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490530F1-0FC6-42E0-821E-BF0CC6A159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41" sheetId="17" r:id="rId1"/>
  </sheets>
  <definedNames>
    <definedName name="_xlnm.Print_Area" localSheetId="0">КПК0611241!$A$1:$BQ$108</definedName>
  </definedNames>
  <calcPr calcId="191029"/>
</workbook>
</file>

<file path=xl/calcChain.xml><?xml version="1.0" encoding="utf-8"?>
<calcChain xmlns="http://schemas.openxmlformats.org/spreadsheetml/2006/main">
  <c r="BC30" i="17" l="1"/>
  <c r="AK30" i="17"/>
</calcChain>
</file>

<file path=xl/sharedStrings.xml><?xml version="1.0" encoding="utf-8"?>
<sst xmlns="http://schemas.openxmlformats.org/spreadsheetml/2006/main" count="149" uniqueCount="98">
  <si>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</si>
  <si>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</si>
  <si>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</si>
  <si>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</si>
  <si>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</si>
  <si>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</si>
  <si>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</si>
  <si>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</si>
  <si>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</si>
  <si>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</si>
  <si>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</si>
  <si>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</si>
  <si>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</si>
  <si>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</si>
  <si>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</si>
  <si>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</si>
  <si>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</si>
  <si>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</si>
  <si>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</si>
  <si>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</si>
  <si>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</si>
  <si>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</si>
  <si>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</si>
  <si>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</si>
  <si>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</si>
  <si>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</si>
  <si>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</si>
  <si>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</si>
  <si>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</si>
  <si>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</si>
  <si>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</si>
  <si>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</si>
  <si>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</si>
  <si>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</si>
  <si>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</si>
  <si>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</si>
  <si>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</si>
  <si>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</si>
  <si>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</si>
  <si>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</si>
  <si>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</si>
  <si>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</si>
  <si>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</si>
  <si>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</si>
  <si>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</si>
  <si>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</si>
  <si>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</si>
  <si>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</si>
  <si>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</si>
  <si>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</si>
  <si>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</si>
  <si>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</si>
  <si>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</si>
  <si>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</si>
  <si>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</si>
  <si>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</si>
  <si>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</si>
  <si>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</si>
  <si>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</si>
  <si>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</si>
  <si>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</si>
  <si>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</si>
  <si>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</si>
  <si>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</si>
  <si>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</si>
  <si>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</si>
  <si>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</si>
  <si>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</si>
  <si>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</si>
  <si>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</si>
  <si>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</si>
  <si>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</si>
  <si>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</si>
  <si>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</si>
  <si>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</si>
  <si>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</si>
  <si>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</si>
  <si>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</si>
  <si>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</si>
  <si>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</si>
  <si>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</si>
  <si>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</si>
  <si>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</si>
  <si>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</si>
  <si>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</si>
  <si>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</si>
  <si>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</si>
  <si>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</si>
  <si>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Вартість капітального ремонту за рахунок коштів місцевого бюджету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</si>
  <si>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</si>
  <si>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0611241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</si>
  <si>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</si>
  <si>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1241</t>
  </si>
  <si>
    <t>'І(ефф.)звіт = ((900/898,856)) / 1 * 100 = 100,13</t>
  </si>
  <si>
    <t>I1 = 100,13 / 0 = 0</t>
  </si>
  <si>
    <t>100,13 + 0 + 0 =  100.13 - Висока ефективність</t>
  </si>
  <si>
    <t>За 2024 рік виконано всі основні роезультативні показники.</t>
  </si>
  <si>
    <t>Економіст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</si>
</sst>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7412" name="Object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7413" name="Object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V108"/>
  <sheetViews>
    <sheetView tabSelected="1" topLeftCell="A5" zoomScaleNormal="100" workbookViewId="0">
      <selection activeCell="A82" sqref="A82:XFD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85.5" customHeight="1" x14ac:dyDescent="0.2">
      <c r="A19" s="9" t="s">
        <v>7</v>
      </c>
      <c r="B19" s="44" t="s">
        <v>90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80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91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88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0</v>
      </c>
      <c r="Z30" s="64"/>
      <c r="AA30" s="64"/>
      <c r="AB30" s="64"/>
      <c r="AC30" s="64"/>
      <c r="AD30" s="64"/>
      <c r="AE30" s="64">
        <v>0</v>
      </c>
      <c r="AF30" s="64"/>
      <c r="AG30" s="64"/>
      <c r="AH30" s="64"/>
      <c r="AI30" s="64"/>
      <c r="AJ30" s="64"/>
      <c r="AK30" s="71">
        <f>IF(Y30=0,0,AE30/Y30)</f>
        <v>0</v>
      </c>
      <c r="AL30" s="71"/>
      <c r="AM30" s="71"/>
      <c r="AN30" s="71"/>
      <c r="AO30" s="71"/>
      <c r="AP30" s="71"/>
      <c r="AQ30" s="64">
        <v>900</v>
      </c>
      <c r="AR30" s="64"/>
      <c r="AS30" s="64"/>
      <c r="AT30" s="64"/>
      <c r="AU30" s="64"/>
      <c r="AV30" s="64"/>
      <c r="AW30" s="64">
        <v>898.85599999999999</v>
      </c>
      <c r="AX30" s="64"/>
      <c r="AY30" s="64"/>
      <c r="AZ30" s="64"/>
      <c r="BA30" s="64"/>
      <c r="BB30" s="64"/>
      <c r="BC30" s="71">
        <f>IF(AQ30=0,0,AW30/AQ30)</f>
        <v>0.99872888888888889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5" hidden="1" customHeight="1" x14ac:dyDescent="0.2">
      <c r="A33" s="72"/>
      <c r="B33" s="72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8"/>
      <c r="AO33" s="98"/>
      <c r="AP33" s="98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8"/>
      <c r="BF33" s="98"/>
      <c r="BG33" s="98"/>
      <c r="BH33" s="9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82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83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84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85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9" t="s">
        <v>93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9" t="s">
        <v>79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9" t="s">
        <v>86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2" t="s">
        <v>94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4" t="s">
        <v>87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7" s="33" customFormat="1" ht="19.5" customHeight="1" x14ac:dyDescent="0.25">
      <c r="C67" s="106" t="s">
        <v>44</v>
      </c>
      <c r="D67" s="107"/>
      <c r="E67" s="108" t="s">
        <v>81</v>
      </c>
      <c r="F67" s="109"/>
      <c r="G67" s="109"/>
      <c r="H67" s="109"/>
      <c r="I67" s="109"/>
      <c r="J67" s="109"/>
      <c r="K67" s="109"/>
      <c r="L67" s="109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0" t="s">
        <v>43</v>
      </c>
      <c r="D71" s="110"/>
      <c r="E71" s="111" t="s">
        <v>95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96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14" t="s">
        <v>97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13" t="s">
        <v>54</v>
      </c>
      <c r="BF83" s="113"/>
      <c r="BG83" s="113"/>
      <c r="BH83" s="113"/>
      <c r="BI83" s="113"/>
      <c r="BJ83" s="113"/>
      <c r="BK83" s="113"/>
      <c r="BL83" s="113"/>
    </row>
    <row r="84" spans="1:65" ht="15.75" x14ac:dyDescent="0.2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5" ht="15.75" customHeight="1" x14ac:dyDescent="0.2">
      <c r="A85" s="43" t="s">
        <v>76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44" t="s">
        <v>69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6" t="s">
        <v>70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11"/>
      <c r="AU87" s="44" t="s">
        <v>73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2"/>
      <c r="N88" s="49" t="s">
        <v>9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2"/>
      <c r="AU88" s="48" t="s">
        <v>10</v>
      </c>
      <c r="AV88" s="48"/>
      <c r="AW88" s="48"/>
      <c r="AX88" s="48"/>
      <c r="AY88" s="48"/>
      <c r="AZ88" s="48"/>
      <c r="BA88" s="48"/>
      <c r="BB88" s="4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44" t="s">
        <v>78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6" t="s">
        <v>77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11"/>
      <c r="AU90" s="44" t="s">
        <v>73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2"/>
      <c r="N91" s="49" t="s">
        <v>11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8" t="s">
        <v>10</v>
      </c>
      <c r="AV91" s="48"/>
      <c r="AW91" s="48"/>
      <c r="AX91" s="48"/>
      <c r="AY91" s="48"/>
      <c r="AZ91" s="48"/>
      <c r="BA91" s="48"/>
      <c r="BB91" s="4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85.5" customHeight="1" x14ac:dyDescent="0.2">
      <c r="A93" s="9" t="s">
        <v>7</v>
      </c>
      <c r="B93" s="44" t="s">
        <v>90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92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80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50" t="s">
        <v>91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4"/>
      <c r="BE93" s="44" t="s">
        <v>74</v>
      </c>
      <c r="BF93" s="45"/>
      <c r="BG93" s="45"/>
      <c r="BH93" s="45"/>
      <c r="BI93" s="45"/>
      <c r="BJ93" s="45"/>
      <c r="BK93" s="45"/>
      <c r="BL93" s="45"/>
    </row>
    <row r="94" spans="1:65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  <c r="AA94" s="51" t="s">
        <v>13</v>
      </c>
      <c r="AB94" s="51"/>
      <c r="AC94" s="51"/>
      <c r="AD94" s="51"/>
      <c r="AE94" s="51"/>
      <c r="AF94" s="51"/>
      <c r="AG94" s="51"/>
      <c r="AH94" s="51"/>
      <c r="AI94" s="51"/>
      <c r="AJ94" s="16"/>
      <c r="AK94" s="52" t="s">
        <v>14</v>
      </c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6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115" t="s">
        <v>57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5" t="s">
        <v>0</v>
      </c>
      <c r="B97" s="55"/>
      <c r="C97" s="55" t="s">
        <v>58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 t="s">
        <v>59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79" ht="31.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60</v>
      </c>
      <c r="Z98" s="55"/>
      <c r="AA98" s="55"/>
      <c r="AB98" s="55"/>
      <c r="AC98" s="55"/>
      <c r="AD98" s="55"/>
      <c r="AE98" s="55" t="s">
        <v>61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</row>
    <row r="99" spans="1:79" ht="17.25" customHeight="1" x14ac:dyDescent="0.2">
      <c r="A99" s="55">
        <v>1</v>
      </c>
      <c r="B99" s="55"/>
      <c r="C99" s="55">
        <v>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>
        <v>3</v>
      </c>
      <c r="Z99" s="55"/>
      <c r="AA99" s="55"/>
      <c r="AB99" s="55"/>
      <c r="AC99" s="55"/>
      <c r="AD99" s="55"/>
      <c r="AE99" s="55">
        <v>4</v>
      </c>
      <c r="AF99" s="55"/>
      <c r="AG99" s="55"/>
      <c r="AH99" s="55"/>
      <c r="AI99" s="55"/>
      <c r="AJ99" s="55"/>
      <c r="AK99" s="55">
        <v>5</v>
      </c>
      <c r="AL99" s="55"/>
      <c r="AM99" s="55"/>
      <c r="AN99" s="55"/>
      <c r="AO99" s="55"/>
      <c r="AP99" s="55"/>
    </row>
    <row r="100" spans="1:79" s="18" customFormat="1" ht="17.25" hidden="1" customHeight="1" x14ac:dyDescent="0.2">
      <c r="A100" s="55" t="s">
        <v>4</v>
      </c>
      <c r="B100" s="55"/>
      <c r="C100" s="55" t="s">
        <v>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33</v>
      </c>
      <c r="Z100" s="55"/>
      <c r="AA100" s="55"/>
      <c r="AB100" s="55"/>
      <c r="AC100" s="55"/>
      <c r="AD100" s="55"/>
      <c r="AE100" s="55" t="s">
        <v>34</v>
      </c>
      <c r="AF100" s="55"/>
      <c r="AG100" s="55"/>
      <c r="AH100" s="55"/>
      <c r="AI100" s="55"/>
      <c r="AJ100" s="55"/>
      <c r="AK100" s="55" t="s">
        <v>63</v>
      </c>
      <c r="AL100" s="55"/>
      <c r="AM100" s="55"/>
      <c r="AN100" s="55"/>
      <c r="AO100" s="55"/>
      <c r="AP100" s="55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78.75" customHeight="1" x14ac:dyDescent="0.15">
      <c r="A101" s="121">
        <v>1</v>
      </c>
      <c r="B101" s="121"/>
      <c r="C101" s="122" t="s">
        <v>89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4"/>
      <c r="Y101" s="121">
        <v>100.13</v>
      </c>
      <c r="Z101" s="121"/>
      <c r="AA101" s="121"/>
      <c r="AB101" s="121"/>
      <c r="AC101" s="121"/>
      <c r="AD101" s="121"/>
      <c r="AE101" s="121">
        <v>0</v>
      </c>
      <c r="AF101" s="121"/>
      <c r="AG101" s="121"/>
      <c r="AH101" s="121"/>
      <c r="AI101" s="121"/>
      <c r="AJ101" s="121"/>
      <c r="AK101" s="121">
        <v>0</v>
      </c>
      <c r="AL101" s="121"/>
      <c r="AM101" s="121"/>
      <c r="AN101" s="121"/>
      <c r="AO101" s="121"/>
      <c r="AP101" s="121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5" t="s">
        <v>65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6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78" t="s">
        <v>71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2"/>
      <c r="AO107" s="2"/>
      <c r="AP107" s="118" t="s">
        <v>72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79" x14ac:dyDescent="0.2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7409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7409" r:id="rId4"/>
      </mc:Fallback>
    </mc:AlternateContent>
    <mc:AlternateContent xmlns:mc="http://schemas.openxmlformats.org/markup-compatibility/2006">
      <mc:Choice Requires="x14">
        <oleObject progId="Equation.3" shapeId="17410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7410" r:id="rId6"/>
      </mc:Fallback>
    </mc:AlternateContent>
    <mc:AlternateContent xmlns:mc="http://schemas.openxmlformats.org/markup-compatibility/2006">
      <mc:Choice Requires="x14">
        <oleObject progId="Equation.3" shapeId="17411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7411" r:id="rId8"/>
      </mc:Fallback>
    </mc:AlternateContent>
    <mc:AlternateContent xmlns:mc="http://schemas.openxmlformats.org/markup-compatibility/2006">
      <mc:Choice Requires="x14">
        <oleObject progId="Equation.3" shapeId="17412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7412" r:id="rId10"/>
      </mc:Fallback>
    </mc:AlternateContent>
    <mc:AlternateContent xmlns:mc="http://schemas.openxmlformats.org/markup-compatibility/2006">
      <mc:Choice Requires="x14">
        <oleObject progId="Equation.3" shapeId="17413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741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КПК0611241</vt:lpstr>
      <vt:lpstr>КПК0611241!Область_друку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2025-02-28T13:12:12Z</dcterms:modified>
</cp:coreProperties>
</file>