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6B77DAB1-9C9D-4930-AF74-08527B9218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292" sheetId="21" r:id="rId1"/>
  </sheets>
  <definedNames>
    <definedName name="_xlnm.Print_Area" localSheetId="0">КПК0611292!$A$1:$BQ$109</definedName>
  </definedNames>
  <calcPr calcId="191029"/>
</workbook>
</file>

<file path=xl/calcChain.xml><?xml version="1.0" encoding="utf-8"?>
<calcChain xmlns="http://schemas.openxmlformats.org/spreadsheetml/2006/main">
  <c r="BC31" i="21" l="1"/>
  <c r="AK31" i="21"/>
  <c r="BC30" i="21"/>
  <c r="AK30" i="21"/>
</calcChain>
</file>

<file path=xl/sharedStrings.xml><?xml version="1.0" encoding="utf-8"?>
<sst xmlns="http://schemas.openxmlformats.org/spreadsheetml/2006/main" count="150" uniqueCount="99">
  <si>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</si>
  <si>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</si>
  <si>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</si>
  <si>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</si>
  <si>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</si>
  <si>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</si>
  <si>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</si>
  <si>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</si>
  <si>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</si>
  <si>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</si>
  <si>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</si>
  <si>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</si>
  <si>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</si>
  <si>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</si>
  <si>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</si>
  <si>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</si>
  <si>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</si>
  <si>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</si>
  <si>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</si>
  <si>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</si>
  <si>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</si>
  <si>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</si>
  <si>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</si>
  <si>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</si>
  <si>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</si>
  <si>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</si>
  <si>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</si>
  <si>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</si>
  <si>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</si>
  <si>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</si>
  <si>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</si>
  <si>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</si>
  <si>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</si>
  <si>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</si>
  <si>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</si>
  <si>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</si>
  <si>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</si>
  <si>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</si>
  <si>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</si>
  <si>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</si>
  <si>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</si>
  <si>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</si>
  <si>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</si>
  <si>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</si>
  <si>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</si>
  <si>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</si>
  <si>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</si>
  <si>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</si>
  <si>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</si>
  <si>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</si>
  <si>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</si>
  <si>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</si>
  <si>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</si>
  <si>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</si>
  <si>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</si>
  <si>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</si>
  <si>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</si>
  <si>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</si>
  <si>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</si>
  <si>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</si>
  <si>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</si>
  <si>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</si>
  <si>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</si>
  <si>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</si>
  <si>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</si>
  <si>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</si>
  <si>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</si>
  <si>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</si>
  <si>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</si>
  <si>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</si>
  <si>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</si>
  <si>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</si>
  <si>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</si>
  <si>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</si>
  <si>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</si>
  <si>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</si>
  <si>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</si>
  <si>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</si>
  <si>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</si>
  <si>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І(як.)звіт = 0</t>
  </si>
  <si>
    <t>0990</t>
  </si>
  <si>
    <t>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</si>
  <si>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</si>
  <si>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</si>
  <si>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</si>
  <si>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</si>
  <si>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'І(ефф.)баз =  = 0</t>
  </si>
  <si>
    <t>Оскільки І1 = 0, що відповідає критерію оцінки І1 &lt; 0.85, то за цим параметром для даної програми нараховується 0 балів</t>
  </si>
  <si>
    <t>Середня вартість закупівлі комплекту мультимедійного обладнання для навчальних кабінетів за рахунок залишку коштів освітньої субвенції</t>
  </si>
  <si>
    <t>Вартість закупівлі засобів навчання та компютерного обладнання для оснащення навчальних кабінетів "Захист України"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</si>
  <si>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</si>
  <si>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Результативні показники бюджетної програми виконано. Відхилення відбулись за рахунок економного використання бюджетних коштів.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</si>
  <si>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</si>
  <si>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</si>
  <si>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1292</t>
  </si>
  <si>
    <t>'І(ефф.)звіт = ((35355,35/35355,35)+(2248110/2229888,2)) / 2 * 100 = 100,41</t>
  </si>
  <si>
    <t>I1 = 100,41 / 0 = 0</t>
  </si>
  <si>
    <t>100,41 + 0 + 0 =  100.41 - Висока ефективність</t>
  </si>
  <si>
    <t>Економіст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</si>
</sst>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16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3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21506" name="Object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3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3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21508" name="Object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3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21509" name="Object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3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V109"/>
  <sheetViews>
    <sheetView tabSelected="1" topLeftCell="A5" zoomScaleNormal="100" workbookViewId="0">
      <selection activeCell="A83" sqref="A83:BM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</row>
    <row r="3" spans="1:64" ht="9" hidden="1" customHeight="1" x14ac:dyDescent="0.2"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64" ht="15.75" hidden="1" customHeight="1" x14ac:dyDescent="0.2"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</row>
    <row r="7" spans="1:64" ht="9.75" hidden="1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</row>
    <row r="8" spans="1:64" ht="9.75" hidden="1" customHeight="1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</row>
    <row r="9" spans="1:64" ht="8.25" hidden="1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85.5" customHeight="1" x14ac:dyDescent="0.2">
      <c r="A19" s="9" t="s">
        <v>7</v>
      </c>
      <c r="B19" s="54" t="s">
        <v>92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94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80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93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9" t="s">
        <v>68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</row>
    <row r="24" spans="1:79" ht="15" customHeight="1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24"/>
      <c r="BJ24" s="24"/>
      <c r="BK24" s="24"/>
      <c r="BL24" s="24"/>
      <c r="BM24" s="24"/>
      <c r="BN24" s="24"/>
    </row>
    <row r="25" spans="1:79" ht="28.5" customHeight="1" x14ac:dyDescent="0.2">
      <c r="A25" s="53" t="s">
        <v>0</v>
      </c>
      <c r="B25" s="53"/>
      <c r="C25" s="53" t="s">
        <v>1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 t="s">
        <v>21</v>
      </c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 t="s">
        <v>25</v>
      </c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</row>
    <row r="26" spans="1:79" ht="31.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 t="s">
        <v>22</v>
      </c>
      <c r="Z26" s="53"/>
      <c r="AA26" s="53"/>
      <c r="AB26" s="53"/>
      <c r="AC26" s="53"/>
      <c r="AD26" s="53"/>
      <c r="AE26" s="53" t="s">
        <v>23</v>
      </c>
      <c r="AF26" s="53"/>
      <c r="AG26" s="53"/>
      <c r="AH26" s="53"/>
      <c r="AI26" s="53"/>
      <c r="AJ26" s="53"/>
      <c r="AK26" s="53" t="s">
        <v>24</v>
      </c>
      <c r="AL26" s="53"/>
      <c r="AM26" s="53"/>
      <c r="AN26" s="53"/>
      <c r="AO26" s="53"/>
      <c r="AP26" s="53"/>
      <c r="AQ26" s="53" t="s">
        <v>22</v>
      </c>
      <c r="AR26" s="53"/>
      <c r="AS26" s="53"/>
      <c r="AT26" s="53"/>
      <c r="AU26" s="53"/>
      <c r="AV26" s="53"/>
      <c r="AW26" s="53" t="s">
        <v>23</v>
      </c>
      <c r="AX26" s="121"/>
      <c r="AY26" s="121"/>
      <c r="AZ26" s="121"/>
      <c r="BA26" s="121"/>
      <c r="BB26" s="121"/>
      <c r="BC26" s="122" t="s">
        <v>24</v>
      </c>
      <c r="BD26" s="113"/>
      <c r="BE26" s="113"/>
      <c r="BF26" s="113"/>
      <c r="BG26" s="113"/>
      <c r="BH26" s="113"/>
    </row>
    <row r="27" spans="1:79" ht="17.25" customHeight="1" x14ac:dyDescent="0.25">
      <c r="A27" s="53">
        <v>1</v>
      </c>
      <c r="B27" s="53"/>
      <c r="C27" s="53">
        <v>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>
        <v>3</v>
      </c>
      <c r="Z27" s="53"/>
      <c r="AA27" s="53"/>
      <c r="AB27" s="53"/>
      <c r="AC27" s="53"/>
      <c r="AD27" s="53"/>
      <c r="AE27" s="53">
        <v>4</v>
      </c>
      <c r="AF27" s="53"/>
      <c r="AG27" s="53"/>
      <c r="AH27" s="53"/>
      <c r="AI27" s="53"/>
      <c r="AJ27" s="53"/>
      <c r="AK27" s="53">
        <v>5</v>
      </c>
      <c r="AL27" s="53"/>
      <c r="AM27" s="53"/>
      <c r="AN27" s="53"/>
      <c r="AO27" s="53"/>
      <c r="AP27" s="53"/>
      <c r="AQ27" s="53">
        <v>6</v>
      </c>
      <c r="AR27" s="53"/>
      <c r="AS27" s="53"/>
      <c r="AT27" s="53"/>
      <c r="AU27" s="53"/>
      <c r="AV27" s="53"/>
      <c r="AW27" s="53">
        <v>7</v>
      </c>
      <c r="AX27" s="114"/>
      <c r="AY27" s="114"/>
      <c r="AZ27" s="114"/>
      <c r="BA27" s="114"/>
      <c r="BB27" s="114"/>
      <c r="BC27" s="118">
        <v>8</v>
      </c>
      <c r="BD27" s="118"/>
      <c r="BE27" s="118"/>
      <c r="BF27" s="118"/>
      <c r="BG27" s="118"/>
      <c r="BH27" s="118"/>
    </row>
    <row r="28" spans="1:79" ht="17.25" customHeight="1" x14ac:dyDescent="0.2">
      <c r="A28" s="106" t="s">
        <v>26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8"/>
    </row>
    <row r="29" spans="1:79" ht="18" hidden="1" customHeight="1" x14ac:dyDescent="0.2">
      <c r="A29" s="109" t="s">
        <v>4</v>
      </c>
      <c r="B29" s="109"/>
      <c r="C29" s="102" t="s">
        <v>5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17" t="s">
        <v>33</v>
      </c>
      <c r="Z29" s="117"/>
      <c r="AA29" s="117"/>
      <c r="AB29" s="117"/>
      <c r="AC29" s="117"/>
      <c r="AD29" s="117"/>
      <c r="AE29" s="110" t="s">
        <v>34</v>
      </c>
      <c r="AF29" s="111"/>
      <c r="AG29" s="111"/>
      <c r="AH29" s="111"/>
      <c r="AI29" s="111"/>
      <c r="AJ29" s="111"/>
      <c r="AK29" s="112" t="s">
        <v>42</v>
      </c>
      <c r="AL29" s="112"/>
      <c r="AM29" s="112"/>
      <c r="AN29" s="112"/>
      <c r="AO29" s="112"/>
      <c r="AP29" s="112"/>
      <c r="AQ29" s="110" t="s">
        <v>35</v>
      </c>
      <c r="AR29" s="113"/>
      <c r="AS29" s="113"/>
      <c r="AT29" s="113"/>
      <c r="AU29" s="113"/>
      <c r="AV29" s="113"/>
      <c r="AW29" s="110" t="s">
        <v>36</v>
      </c>
      <c r="AX29" s="114"/>
      <c r="AY29" s="114"/>
      <c r="AZ29" s="114"/>
      <c r="BA29" s="114"/>
      <c r="BB29" s="114"/>
      <c r="BC29" s="112" t="s">
        <v>42</v>
      </c>
      <c r="BD29" s="112"/>
      <c r="BE29" s="112"/>
      <c r="BF29" s="112"/>
      <c r="BG29" s="112"/>
      <c r="BH29" s="112"/>
      <c r="CA29" s="1" t="s">
        <v>37</v>
      </c>
    </row>
    <row r="30" spans="1:79" ht="25.5" customHeight="1" x14ac:dyDescent="0.2">
      <c r="A30" s="101"/>
      <c r="B30" s="101"/>
      <c r="C30" s="115" t="s">
        <v>88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109">
        <v>0</v>
      </c>
      <c r="Z30" s="109"/>
      <c r="AA30" s="109"/>
      <c r="AB30" s="109"/>
      <c r="AC30" s="109"/>
      <c r="AD30" s="109"/>
      <c r="AE30" s="109">
        <v>0</v>
      </c>
      <c r="AF30" s="109"/>
      <c r="AG30" s="109"/>
      <c r="AH30" s="109"/>
      <c r="AI30" s="109"/>
      <c r="AJ30" s="109"/>
      <c r="AK30" s="116">
        <f>IF(Y30=0,0,AE30/Y30)</f>
        <v>0</v>
      </c>
      <c r="AL30" s="116"/>
      <c r="AM30" s="116"/>
      <c r="AN30" s="116"/>
      <c r="AO30" s="116"/>
      <c r="AP30" s="116"/>
      <c r="AQ30" s="109">
        <v>35355.35</v>
      </c>
      <c r="AR30" s="109"/>
      <c r="AS30" s="109"/>
      <c r="AT30" s="109"/>
      <c r="AU30" s="109"/>
      <c r="AV30" s="109"/>
      <c r="AW30" s="109">
        <v>35355.35</v>
      </c>
      <c r="AX30" s="109"/>
      <c r="AY30" s="109"/>
      <c r="AZ30" s="109"/>
      <c r="BA30" s="109"/>
      <c r="BB30" s="109"/>
      <c r="BC30" s="116">
        <f>IF(AQ30=0,0,AW30/AQ30)</f>
        <v>1</v>
      </c>
      <c r="BD30" s="116"/>
      <c r="BE30" s="116"/>
      <c r="BF30" s="116"/>
      <c r="BG30" s="116"/>
      <c r="BH30" s="116"/>
      <c r="CA30" s="1" t="s">
        <v>38</v>
      </c>
    </row>
    <row r="31" spans="1:79" ht="25.5" customHeight="1" x14ac:dyDescent="0.2">
      <c r="A31" s="101"/>
      <c r="B31" s="101"/>
      <c r="C31" s="115" t="s">
        <v>89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109">
        <v>0</v>
      </c>
      <c r="Z31" s="109"/>
      <c r="AA31" s="109"/>
      <c r="AB31" s="109"/>
      <c r="AC31" s="109"/>
      <c r="AD31" s="109"/>
      <c r="AE31" s="109">
        <v>0</v>
      </c>
      <c r="AF31" s="109"/>
      <c r="AG31" s="109"/>
      <c r="AH31" s="109"/>
      <c r="AI31" s="109"/>
      <c r="AJ31" s="109"/>
      <c r="AK31" s="116">
        <f>IF(Y31=0,0,AE31/Y31)</f>
        <v>0</v>
      </c>
      <c r="AL31" s="116"/>
      <c r="AM31" s="116"/>
      <c r="AN31" s="116"/>
      <c r="AO31" s="116"/>
      <c r="AP31" s="116"/>
      <c r="AQ31" s="109">
        <v>2248110</v>
      </c>
      <c r="AR31" s="109"/>
      <c r="AS31" s="109"/>
      <c r="AT31" s="109"/>
      <c r="AU31" s="109"/>
      <c r="AV31" s="109"/>
      <c r="AW31" s="109">
        <v>2229888.2000000002</v>
      </c>
      <c r="AX31" s="109"/>
      <c r="AY31" s="109"/>
      <c r="AZ31" s="109"/>
      <c r="BA31" s="109"/>
      <c r="BB31" s="109"/>
      <c r="BC31" s="116">
        <f>IF(AQ31=0,0,AW31/AQ31)</f>
        <v>0.99189461369772836</v>
      </c>
      <c r="BD31" s="116"/>
      <c r="BE31" s="116"/>
      <c r="BF31" s="116"/>
      <c r="BG31" s="116"/>
      <c r="BH31" s="116"/>
    </row>
    <row r="32" spans="1:79" ht="17.25" customHeight="1" x14ac:dyDescent="0.2">
      <c r="A32" s="106" t="s">
        <v>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</row>
    <row r="33" spans="1:100" ht="18" hidden="1" customHeight="1" x14ac:dyDescent="0.2">
      <c r="A33" s="109" t="s">
        <v>4</v>
      </c>
      <c r="B33" s="109"/>
      <c r="C33" s="102" t="s">
        <v>5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10" t="s">
        <v>33</v>
      </c>
      <c r="Z33" s="111"/>
      <c r="AA33" s="111"/>
      <c r="AB33" s="111"/>
      <c r="AC33" s="111"/>
      <c r="AD33" s="111"/>
      <c r="AE33" s="110" t="s">
        <v>34</v>
      </c>
      <c r="AF33" s="111"/>
      <c r="AG33" s="111"/>
      <c r="AH33" s="111"/>
      <c r="AI33" s="111"/>
      <c r="AJ33" s="111"/>
      <c r="AK33" s="112" t="s">
        <v>42</v>
      </c>
      <c r="AL33" s="112"/>
      <c r="AM33" s="112"/>
      <c r="AN33" s="112"/>
      <c r="AO33" s="112"/>
      <c r="AP33" s="112"/>
      <c r="AQ33" s="110" t="s">
        <v>35</v>
      </c>
      <c r="AR33" s="113"/>
      <c r="AS33" s="113"/>
      <c r="AT33" s="113"/>
      <c r="AU33" s="113"/>
      <c r="AV33" s="113"/>
      <c r="AW33" s="110" t="s">
        <v>36</v>
      </c>
      <c r="AX33" s="114"/>
      <c r="AY33" s="114"/>
      <c r="AZ33" s="114"/>
      <c r="BA33" s="114"/>
      <c r="BB33" s="114"/>
      <c r="BC33" s="100" t="s">
        <v>42</v>
      </c>
      <c r="BD33" s="100"/>
      <c r="BE33" s="100"/>
      <c r="BF33" s="100"/>
      <c r="BG33" s="100"/>
      <c r="BH33" s="100"/>
      <c r="CA33" s="1" t="s">
        <v>39</v>
      </c>
    </row>
    <row r="34" spans="1:100" s="36" customFormat="1" ht="15" hidden="1" customHeight="1" x14ac:dyDescent="0.2">
      <c r="A34" s="101"/>
      <c r="B34" s="101"/>
      <c r="C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  <c r="AL34" s="105"/>
      <c r="AM34" s="105"/>
      <c r="AN34" s="105"/>
      <c r="AO34" s="105"/>
      <c r="AP34" s="105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5"/>
      <c r="BD34" s="105"/>
      <c r="BE34" s="105"/>
      <c r="BF34" s="105"/>
      <c r="BG34" s="105"/>
      <c r="BH34" s="105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9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43" t="s">
        <v>82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3"/>
      <c r="Y40" s="94" t="s">
        <v>45</v>
      </c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6"/>
      <c r="AL40" s="97" t="s">
        <v>46</v>
      </c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9"/>
      <c r="CA40" s="1" t="s">
        <v>53</v>
      </c>
    </row>
    <row r="41" spans="1:100" ht="15.75" customHeight="1" x14ac:dyDescent="0.2">
      <c r="A41" s="80" t="s">
        <v>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83" t="s">
        <v>50</v>
      </c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6" t="s">
        <v>83</v>
      </c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  <c r="CA41" s="1" t="s">
        <v>53</v>
      </c>
    </row>
    <row r="42" spans="1:100" ht="15.75" customHeight="1" x14ac:dyDescent="0.2">
      <c r="A42" s="80" t="s">
        <v>48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 t="s">
        <v>51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6" t="s">
        <v>84</v>
      </c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  <c r="CA42" s="1" t="s">
        <v>53</v>
      </c>
    </row>
    <row r="43" spans="1:100" ht="15.75" customHeight="1" x14ac:dyDescent="0.2">
      <c r="A43" s="80" t="s">
        <v>49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Y43" s="83" t="s">
        <v>52</v>
      </c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5"/>
      <c r="AL43" s="86" t="s">
        <v>85</v>
      </c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8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73" t="s">
        <v>95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73" t="s">
        <v>79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</row>
    <row r="56" spans="1:60" s="33" customFormat="1" ht="15.75" x14ac:dyDescent="0.25"/>
    <row r="57" spans="1:60" s="33" customFormat="1" ht="24.75" customHeight="1" x14ac:dyDescent="0.25">
      <c r="B57" s="74" t="s">
        <v>30</v>
      </c>
      <c r="C57" s="74"/>
      <c r="D57" s="74"/>
      <c r="E57" s="74"/>
      <c r="F57" s="74"/>
      <c r="G57" s="74"/>
      <c r="H57" s="74"/>
      <c r="I57" s="74"/>
      <c r="J57" s="74"/>
      <c r="K57" s="74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73" t="s">
        <v>86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76" t="s">
        <v>96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78" t="s">
        <v>87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</row>
    <row r="68" spans="1:77" s="33" customFormat="1" ht="19.5" customHeight="1" x14ac:dyDescent="0.25">
      <c r="C68" s="64" t="s">
        <v>44</v>
      </c>
      <c r="D68" s="65"/>
      <c r="E68" s="66" t="s">
        <v>81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8" t="s">
        <v>43</v>
      </c>
      <c r="D72" s="68"/>
      <c r="E72" s="69" t="s">
        <v>97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5.95" customHeight="1" x14ac:dyDescent="0.2">
      <c r="A75" s="43" t="s">
        <v>91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5" s="18" customFormat="1" ht="12" customHeight="1" x14ac:dyDescent="0.2">
      <c r="A83" s="72" t="s">
        <v>98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</row>
    <row r="84" spans="1:65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71" t="s">
        <v>54</v>
      </c>
      <c r="BF84" s="71"/>
      <c r="BG84" s="71"/>
      <c r="BH84" s="71"/>
      <c r="BI84" s="71"/>
      <c r="BJ84" s="71"/>
      <c r="BK84" s="71"/>
      <c r="BL84" s="71"/>
    </row>
    <row r="85" spans="1:65" ht="15.75" x14ac:dyDescent="0.2">
      <c r="A85" s="63" t="s">
        <v>55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15.75" customHeight="1" x14ac:dyDescent="0.2">
      <c r="A86" s="63" t="s">
        <v>76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5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5" ht="27.95" customHeight="1" x14ac:dyDescent="0.2">
      <c r="A88" s="9" t="s">
        <v>2</v>
      </c>
      <c r="B88" s="54" t="s">
        <v>69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70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73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5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5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5" ht="27.95" customHeight="1" x14ac:dyDescent="0.2">
      <c r="A91" s="11" t="s">
        <v>6</v>
      </c>
      <c r="B91" s="54" t="s">
        <v>78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77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73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5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5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5" ht="85.5" customHeight="1" x14ac:dyDescent="0.2">
      <c r="A94" s="9" t="s">
        <v>7</v>
      </c>
      <c r="B94" s="54" t="s">
        <v>92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94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80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93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74</v>
      </c>
      <c r="BF94" s="55"/>
      <c r="BG94" s="55"/>
      <c r="BH94" s="55"/>
      <c r="BI94" s="55"/>
      <c r="BJ94" s="55"/>
      <c r="BK94" s="55"/>
      <c r="BL94" s="55"/>
    </row>
    <row r="95" spans="1:65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5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52" t="s">
        <v>57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53" t="s">
        <v>0</v>
      </c>
      <c r="B98" s="53"/>
      <c r="C98" s="53" t="s">
        <v>58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 t="s">
        <v>59</v>
      </c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</row>
    <row r="99" spans="1:79" ht="31.5" customHeight="1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 t="s">
        <v>60</v>
      </c>
      <c r="Z99" s="53"/>
      <c r="AA99" s="53"/>
      <c r="AB99" s="53"/>
      <c r="AC99" s="53"/>
      <c r="AD99" s="53"/>
      <c r="AE99" s="53" t="s">
        <v>61</v>
      </c>
      <c r="AF99" s="53"/>
      <c r="AG99" s="53"/>
      <c r="AH99" s="53"/>
      <c r="AI99" s="53"/>
      <c r="AJ99" s="53"/>
      <c r="AK99" s="53" t="s">
        <v>62</v>
      </c>
      <c r="AL99" s="53"/>
      <c r="AM99" s="53"/>
      <c r="AN99" s="53"/>
      <c r="AO99" s="53"/>
      <c r="AP99" s="53"/>
    </row>
    <row r="100" spans="1:79" ht="17.25" customHeight="1" x14ac:dyDescent="0.2">
      <c r="A100" s="53">
        <v>1</v>
      </c>
      <c r="B100" s="53"/>
      <c r="C100" s="53">
        <v>2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>
        <v>3</v>
      </c>
      <c r="Z100" s="53"/>
      <c r="AA100" s="53"/>
      <c r="AB100" s="53"/>
      <c r="AC100" s="53"/>
      <c r="AD100" s="53"/>
      <c r="AE100" s="53">
        <v>4</v>
      </c>
      <c r="AF100" s="53"/>
      <c r="AG100" s="53"/>
      <c r="AH100" s="53"/>
      <c r="AI100" s="53"/>
      <c r="AJ100" s="53"/>
      <c r="AK100" s="53">
        <v>5</v>
      </c>
      <c r="AL100" s="53"/>
      <c r="AM100" s="53"/>
      <c r="AN100" s="53"/>
      <c r="AO100" s="53"/>
      <c r="AP100" s="53"/>
    </row>
    <row r="101" spans="1:79" s="18" customFormat="1" ht="17.25" hidden="1" customHeight="1" x14ac:dyDescent="0.2">
      <c r="A101" s="53" t="s">
        <v>4</v>
      </c>
      <c r="B101" s="53"/>
      <c r="C101" s="53" t="s">
        <v>5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 t="s">
        <v>33</v>
      </c>
      <c r="Z101" s="53"/>
      <c r="AA101" s="53"/>
      <c r="AB101" s="53"/>
      <c r="AC101" s="53"/>
      <c r="AD101" s="53"/>
      <c r="AE101" s="53" t="s">
        <v>34</v>
      </c>
      <c r="AF101" s="53"/>
      <c r="AG101" s="53"/>
      <c r="AH101" s="53"/>
      <c r="AI101" s="53"/>
      <c r="AJ101" s="53"/>
      <c r="AK101" s="53" t="s">
        <v>63</v>
      </c>
      <c r="AL101" s="53"/>
      <c r="AM101" s="53"/>
      <c r="AN101" s="53"/>
      <c r="AO101" s="53"/>
      <c r="AP101" s="5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40" customFormat="1" ht="78.75" customHeight="1" x14ac:dyDescent="0.15">
      <c r="A102" s="48">
        <v>1</v>
      </c>
      <c r="B102" s="48"/>
      <c r="C102" s="49" t="s">
        <v>90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1"/>
      <c r="Y102" s="48">
        <v>100.41</v>
      </c>
      <c r="Z102" s="48"/>
      <c r="AA102" s="48"/>
      <c r="AB102" s="48"/>
      <c r="AC102" s="48"/>
      <c r="AD102" s="48"/>
      <c r="AE102" s="48">
        <v>0</v>
      </c>
      <c r="AF102" s="48"/>
      <c r="AG102" s="48"/>
      <c r="AH102" s="48"/>
      <c r="AI102" s="48"/>
      <c r="AJ102" s="48"/>
      <c r="AK102" s="48">
        <v>0</v>
      </c>
      <c r="AL102" s="48"/>
      <c r="AM102" s="48"/>
      <c r="AN102" s="48"/>
      <c r="AO102" s="48"/>
      <c r="AP102" s="48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52" t="s">
        <v>65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41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43" t="s">
        <v>71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2"/>
      <c r="AO108" s="2"/>
      <c r="AP108" s="45" t="s">
        <v>72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  <row r="109" spans="1:79" x14ac:dyDescent="0.2">
      <c r="W109" s="47" t="s">
        <v>3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3"/>
      <c r="AO109" s="3"/>
      <c r="AP109" s="47" t="s">
        <v>18</v>
      </c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</row>
  </sheetData>
  <mergeCells count="170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3:BM83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</mergeCells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4" stopIfTrue="1" operator="equal">
      <formula>0</formula>
    </cfRule>
  </conditionalFormatting>
  <conditionalFormatting sqref="C50:C54 C56:C60">
    <cfRule type="cellIs" dxfId="2" priority="6" stopIfTrue="1" operator="equal">
      <formula>$C34</formula>
    </cfRule>
  </conditionalFormatting>
  <conditionalFormatting sqref="C62:C74">
    <cfRule type="cellIs" dxfId="1" priority="5" stopIfTrue="1" operator="equal">
      <formula>$C53</formula>
    </cfRule>
  </conditionalFormatting>
  <conditionalFormatting sqref="C76">
    <cfRule type="cellIs" dxfId="0" priority="3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1505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21505" r:id="rId4"/>
      </mc:Fallback>
    </mc:AlternateContent>
    <mc:AlternateContent xmlns:mc="http://schemas.openxmlformats.org/markup-compatibility/2006">
      <mc:Choice Requires="x14">
        <oleObject progId="Equation.3" shapeId="21506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21506" r:id="rId6"/>
      </mc:Fallback>
    </mc:AlternateContent>
    <mc:AlternateContent xmlns:mc="http://schemas.openxmlformats.org/markup-compatibility/2006">
      <mc:Choice Requires="x14">
        <oleObject progId="Equation.3" shapeId="21507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21507" r:id="rId8"/>
      </mc:Fallback>
    </mc:AlternateContent>
    <mc:AlternateContent xmlns:mc="http://schemas.openxmlformats.org/markup-compatibility/2006">
      <mc:Choice Requires="x14">
        <oleObject progId="Equation.3" shapeId="21508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21508" r:id="rId10"/>
      </mc:Fallback>
    </mc:AlternateContent>
    <mc:AlternateContent xmlns:mc="http://schemas.openxmlformats.org/markup-compatibility/2006">
      <mc:Choice Requires="x14">
        <oleObject progId="Equation.3" shapeId="21509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2150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КПК0611292</vt:lpstr>
      <vt:lpstr>КПК0611292!Область_друку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2025-02-28T13:15:45Z</dcterms:modified>
</cp:coreProperties>
</file>