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77850EF9-6D25-4A15-A765-ECAD4B8D0543}" xr6:coauthVersionLast="47" xr6:coauthVersionMax="47" xr10:uidLastSave="{00000000-0000-0000-0000-000000000000}"/>
  <bookViews>
    <workbookView xWindow="-120" yWindow="-120" windowWidth="29040" windowHeight="15840" xr2:uid="{386FBCC5-05AF-45C3-A7FA-E28FF1F3C7B8}"/>
  </bookViews>
  <sheets>
    <sheet name="КПК0813140" sheetId="1" r:id="rId1"/>
  </sheets>
  <definedNames>
    <definedName name="_xlnm.Print_Area" localSheetId="0">КПК0813140!$A$1:$BQ$107</definedName>
  </definedNames>
  <calcPr calcId="191029"/>
</workbook>
</file>

<file path=xl/calcChain.xml><?xml version="1.0" encoding="utf-8"?>
<calcChain xmlns="http://schemas.openxmlformats.org/spreadsheetml/2006/main">
  <c r="BC34" i="1" l="1"/>
  <c r="AK34" i="1"/>
  <c r="BC31" i="1"/>
  <c r="AK31" i="1"/>
  <c r="BC30" i="1"/>
  <c r="AK30" i="1"/>
</calcChain>
</file>

<file path=xl/sharedStrings.xml><?xml version="1.0" encoding="utf-8"?>
<sst xmlns="http://schemas.openxmlformats.org/spreadsheetml/2006/main" count="143" uniqueCount="94">
  <si>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</si>
  <si>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</si>
  <si>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</si>
  <si>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</si>
  <si>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</si>
  <si>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</si>
  <si>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</si>
  <si>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</si>
  <si>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</si>
  <si>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</si>
  <si>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</si>
  <si>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</si>
  <si>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</si>
  <si>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</si>
  <si>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</si>
  <si>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</si>
  <si>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</si>
  <si>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</si>
  <si>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</si>
  <si>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</si>
  <si>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</si>
  <si>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</si>
  <si>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</si>
  <si>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</si>
  <si>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</si>
  <si>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</si>
  <si>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</si>
  <si>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</si>
  <si>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</si>
  <si>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</si>
  <si>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</si>
  <si>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</si>
  <si>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</si>
  <si>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</si>
  <si>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</si>
  <si>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</si>
  <si>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</si>
  <si>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</si>
  <si>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</si>
  <si>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</si>
  <si>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</si>
  <si>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</si>
  <si>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</si>
  <si>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</si>
  <si>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</si>
  <si>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</si>
  <si>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</si>
  <si>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</si>
  <si>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</si>
  <si>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</si>
  <si>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</si>
  <si>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</si>
  <si>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</si>
  <si>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</si>
  <si>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</si>
  <si>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</si>
  <si>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</si>
  <si>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</si>
  <si>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</si>
  <si>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</si>
  <si>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</si>
  <si>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</si>
  <si>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</si>
  <si>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</si>
  <si>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</si>
  <si>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</si>
  <si>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</si>
  <si>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</si>
  <si>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вартість однієї путівки на оздоровлення</t>
  </si>
  <si>
    <t>середні витрати на оздоровлення однієї дитини</t>
  </si>
  <si>
    <t>динаміка кількості дітей, охоплених заходами з оздоровлення, порівняно з минулим роком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</si>
  <si>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</si>
  <si>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</si>
  <si>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</si>
  <si>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</si>
  <si>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</si>
  <si>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</si>
  <si>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</si>
  <si>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</si>
  <si>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</si>
  <si>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0813140</t>
  </si>
  <si>
    <t>Управління соціального захисту та праці  Дунаєвецької міської ради</t>
  </si>
  <si>
    <t>0810000</t>
  </si>
  <si>
    <t>3140</t>
  </si>
  <si>
    <t>1040</t>
  </si>
  <si>
    <t>В результаті аналізу показники ефективності бюджетної програми  виконані з незначним відхиленням.</t>
  </si>
  <si>
    <t/>
  </si>
  <si>
    <t>'І(ефф.)звіт = ((11705,88/12800)+(11705,88/12800)) / 2 * 100 = 91,45</t>
  </si>
  <si>
    <t>'І(ефф.)баз = ((6633,33/11200)+(6633,33/11200)) / 2 * 100 = 59,23</t>
  </si>
  <si>
    <t>І(як.)звіт = ((88,24/100)) / 1 * 100 = 88,24</t>
  </si>
  <si>
    <t>I1 = 91,45 / 59,23 = 1,54</t>
  </si>
  <si>
    <t xml:space="preserve"> Оскільки І1 = 1,54, що відповідає критерію оцінки І1 &gt;= 1, то за цим параметром для даної програми нараховується 25 балів</t>
  </si>
  <si>
    <t>25</t>
  </si>
  <si>
    <t>91,45 + 88,24 + 25 =  204.69 - Середня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</si>
</sst>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152400</xdr:colOff>
          <xdr:row>48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50</xdr:row>
          <xdr:rowOff>161925</xdr:rowOff>
        </xdr:from>
        <xdr:to>
          <xdr:col>15</xdr:col>
          <xdr:colOff>171450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123825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295275</xdr:rowOff>
        </xdr:from>
        <xdr:to>
          <xdr:col>18</xdr:col>
          <xdr:colOff>57150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61</xdr:row>
          <xdr:rowOff>57150</xdr:rowOff>
        </xdr:from>
        <xdr:to>
          <xdr:col>7</xdr:col>
          <xdr:colOff>95250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84D55-16D9-49C6-BBAB-ADBF97F0A72C}">
  <sheetPr>
    <pageSetUpPr fitToPage="1"/>
  </sheetPr>
  <dimension ref="A1:CV107"/>
  <sheetViews>
    <sheetView tabSelected="1" topLeftCell="A10" zoomScaleNormal="100" workbookViewId="0">
      <selection activeCell="A103" sqref="A103:BL103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0" t="s">
        <v>20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64" ht="15.75" customHeight="1" x14ac:dyDescent="0.2">
      <c r="A11" s="60" t="s">
        <v>78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5" t="s">
        <v>72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0"/>
      <c r="N13" s="58" t="s">
        <v>73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11"/>
      <c r="AU13" s="45" t="s">
        <v>76</v>
      </c>
      <c r="AV13" s="46"/>
      <c r="AW13" s="46"/>
      <c r="AX13" s="46"/>
      <c r="AY13" s="46"/>
      <c r="AZ13" s="46"/>
      <c r="BA13" s="46"/>
      <c r="BB13" s="46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5" t="s">
        <v>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12"/>
      <c r="N14" s="59" t="s">
        <v>9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12"/>
      <c r="AU14" s="55" t="s">
        <v>10</v>
      </c>
      <c r="AV14" s="55"/>
      <c r="AW14" s="55"/>
      <c r="AX14" s="55"/>
      <c r="AY14" s="55"/>
      <c r="AZ14" s="55"/>
      <c r="BA14" s="55"/>
      <c r="BB14" s="55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5" t="s">
        <v>82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10"/>
      <c r="N16" s="58" t="s">
        <v>81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11"/>
      <c r="AU16" s="45" t="s">
        <v>76</v>
      </c>
      <c r="AV16" s="46"/>
      <c r="AW16" s="46"/>
      <c r="AX16" s="46"/>
      <c r="AY16" s="46"/>
      <c r="AZ16" s="46"/>
      <c r="BA16" s="46"/>
      <c r="BB16" s="46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5" t="s">
        <v>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2"/>
      <c r="N17" s="59" t="s">
        <v>11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2"/>
      <c r="AU17" s="55" t="s">
        <v>10</v>
      </c>
      <c r="AV17" s="55"/>
      <c r="AW17" s="55"/>
      <c r="AX17" s="55"/>
      <c r="AY17" s="55"/>
      <c r="AZ17" s="55"/>
      <c r="BA17" s="55"/>
      <c r="BB17" s="55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5.15" customHeight="1" x14ac:dyDescent="0.2">
      <c r="A19" s="9" t="s">
        <v>7</v>
      </c>
      <c r="B19" s="45" t="s">
        <v>80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/>
      <c r="N19" s="45" t="s">
        <v>83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14"/>
      <c r="AA19" s="45" t="s">
        <v>84</v>
      </c>
      <c r="AB19" s="46"/>
      <c r="AC19" s="46"/>
      <c r="AD19" s="46"/>
      <c r="AE19" s="46"/>
      <c r="AF19" s="46"/>
      <c r="AG19" s="46"/>
      <c r="AH19" s="46"/>
      <c r="AI19" s="46"/>
      <c r="AJ19" s="14"/>
      <c r="AK19" s="53" t="s">
        <v>71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14"/>
      <c r="BE19" s="45" t="s">
        <v>77</v>
      </c>
      <c r="BF19" s="46"/>
      <c r="BG19" s="46"/>
      <c r="BH19" s="46"/>
      <c r="BI19" s="46"/>
      <c r="BJ19" s="46"/>
      <c r="BK19" s="46"/>
      <c r="BL19" s="46"/>
    </row>
    <row r="20" spans="1:79" ht="23.25" customHeight="1" x14ac:dyDescent="0.2">
      <c r="A20"/>
      <c r="B20" s="55" t="s">
        <v>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/>
      <c r="N20" s="55" t="s">
        <v>12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16"/>
      <c r="AA20" s="56" t="s">
        <v>13</v>
      </c>
      <c r="AB20" s="56"/>
      <c r="AC20" s="56"/>
      <c r="AD20" s="56"/>
      <c r="AE20" s="56"/>
      <c r="AF20" s="56"/>
      <c r="AG20" s="56"/>
      <c r="AH20" s="56"/>
      <c r="AI20" s="56"/>
      <c r="AJ20" s="16"/>
      <c r="AK20" s="57" t="s">
        <v>14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16"/>
      <c r="BE20" s="55" t="s">
        <v>15</v>
      </c>
      <c r="BF20" s="55"/>
      <c r="BG20" s="55"/>
      <c r="BH20" s="55"/>
      <c r="BI20" s="55"/>
      <c r="BJ20" s="55"/>
      <c r="BK20" s="55"/>
      <c r="BL20" s="55"/>
    </row>
    <row r="23" spans="1:79" ht="15.75" customHeight="1" x14ac:dyDescent="0.2">
      <c r="A23" s="110" t="s">
        <v>67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</row>
    <row r="24" spans="1:79" ht="1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24"/>
      <c r="BJ24" s="24"/>
      <c r="BK24" s="24"/>
      <c r="BL24" s="24"/>
      <c r="BM24" s="24"/>
      <c r="BN24" s="24"/>
    </row>
    <row r="25" spans="1:79" ht="28.5" customHeight="1" x14ac:dyDescent="0.2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</row>
    <row r="26" spans="1:79" ht="31.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4"/>
      <c r="AY26" s="104"/>
      <c r="AZ26" s="104"/>
      <c r="BA26" s="104"/>
      <c r="BB26" s="104"/>
      <c r="BC26" s="102" t="s">
        <v>24</v>
      </c>
      <c r="BD26" s="97"/>
      <c r="BE26" s="97"/>
      <c r="BF26" s="97"/>
      <c r="BG26" s="97"/>
      <c r="BH26" s="97"/>
    </row>
    <row r="27" spans="1:79" ht="17.25" customHeight="1" x14ac:dyDescent="0.25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99"/>
      <c r="AY27" s="99"/>
      <c r="AZ27" s="99"/>
      <c r="BA27" s="99"/>
      <c r="BB27" s="99"/>
      <c r="BC27" s="103">
        <v>8</v>
      </c>
      <c r="BD27" s="103"/>
      <c r="BE27" s="103"/>
      <c r="BF27" s="103"/>
      <c r="BG27" s="103"/>
      <c r="BH27" s="103"/>
    </row>
    <row r="28" spans="1:79" ht="17.25" customHeight="1" x14ac:dyDescent="0.2">
      <c r="A28" s="90" t="s">
        <v>26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2"/>
    </row>
    <row r="29" spans="1:79" ht="18" hidden="1" customHeight="1" x14ac:dyDescent="0.2">
      <c r="A29" s="41" t="s">
        <v>4</v>
      </c>
      <c r="B29" s="41"/>
      <c r="C29" s="93" t="s">
        <v>5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105" t="s">
        <v>33</v>
      </c>
      <c r="Z29" s="105"/>
      <c r="AA29" s="105"/>
      <c r="AB29" s="105"/>
      <c r="AC29" s="105"/>
      <c r="AD29" s="105"/>
      <c r="AE29" s="95" t="s">
        <v>34</v>
      </c>
      <c r="AF29" s="96"/>
      <c r="AG29" s="96"/>
      <c r="AH29" s="96"/>
      <c r="AI29" s="96"/>
      <c r="AJ29" s="96"/>
      <c r="AK29" s="98" t="s">
        <v>42</v>
      </c>
      <c r="AL29" s="98"/>
      <c r="AM29" s="98"/>
      <c r="AN29" s="98"/>
      <c r="AO29" s="98"/>
      <c r="AP29" s="98"/>
      <c r="AQ29" s="95" t="s">
        <v>35</v>
      </c>
      <c r="AR29" s="97"/>
      <c r="AS29" s="97"/>
      <c r="AT29" s="97"/>
      <c r="AU29" s="97"/>
      <c r="AV29" s="97"/>
      <c r="AW29" s="95" t="s">
        <v>36</v>
      </c>
      <c r="AX29" s="99"/>
      <c r="AY29" s="99"/>
      <c r="AZ29" s="99"/>
      <c r="BA29" s="99"/>
      <c r="BB29" s="99"/>
      <c r="BC29" s="98" t="s">
        <v>42</v>
      </c>
      <c r="BD29" s="98"/>
      <c r="BE29" s="98"/>
      <c r="BF29" s="98"/>
      <c r="BG29" s="98"/>
      <c r="BH29" s="98"/>
      <c r="CA29" s="1" t="s">
        <v>37</v>
      </c>
    </row>
    <row r="30" spans="1:79" ht="13.15" customHeight="1" x14ac:dyDescent="0.2">
      <c r="A30" s="71"/>
      <c r="B30" s="71"/>
      <c r="C30" s="67" t="s">
        <v>68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41">
        <v>6633.33</v>
      </c>
      <c r="Z30" s="41"/>
      <c r="AA30" s="41"/>
      <c r="AB30" s="41"/>
      <c r="AC30" s="41"/>
      <c r="AD30" s="41"/>
      <c r="AE30" s="41">
        <v>11200</v>
      </c>
      <c r="AF30" s="41"/>
      <c r="AG30" s="41"/>
      <c r="AH30" s="41"/>
      <c r="AI30" s="41"/>
      <c r="AJ30" s="41"/>
      <c r="AK30" s="42">
        <f>IF(Y30=0,0,AE30/Y30)</f>
        <v>1.6884430595191253</v>
      </c>
      <c r="AL30" s="42"/>
      <c r="AM30" s="42"/>
      <c r="AN30" s="42"/>
      <c r="AO30" s="42"/>
      <c r="AP30" s="42"/>
      <c r="AQ30" s="41">
        <v>11705.88</v>
      </c>
      <c r="AR30" s="41"/>
      <c r="AS30" s="41"/>
      <c r="AT30" s="41"/>
      <c r="AU30" s="41"/>
      <c r="AV30" s="41"/>
      <c r="AW30" s="41">
        <v>12800</v>
      </c>
      <c r="AX30" s="41"/>
      <c r="AY30" s="41"/>
      <c r="AZ30" s="41"/>
      <c r="BA30" s="41"/>
      <c r="BB30" s="41"/>
      <c r="BC30" s="42">
        <f>IF(AQ30=0,0,AW30/AQ30)</f>
        <v>1.0934675564758909</v>
      </c>
      <c r="BD30" s="42"/>
      <c r="BE30" s="42"/>
      <c r="BF30" s="42"/>
      <c r="BG30" s="42"/>
      <c r="BH30" s="42"/>
      <c r="CA30" s="1" t="s">
        <v>38</v>
      </c>
    </row>
    <row r="31" spans="1:79" ht="15" customHeight="1" x14ac:dyDescent="0.2">
      <c r="A31" s="71"/>
      <c r="B31" s="71"/>
      <c r="C31" s="67" t="s">
        <v>69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41">
        <v>6633.33</v>
      </c>
      <c r="Z31" s="41"/>
      <c r="AA31" s="41"/>
      <c r="AB31" s="41"/>
      <c r="AC31" s="41"/>
      <c r="AD31" s="41"/>
      <c r="AE31" s="41">
        <v>11200</v>
      </c>
      <c r="AF31" s="41"/>
      <c r="AG31" s="41"/>
      <c r="AH31" s="41"/>
      <c r="AI31" s="41"/>
      <c r="AJ31" s="41"/>
      <c r="AK31" s="42">
        <f>IF(Y31=0,0,AE31/Y31)</f>
        <v>1.6884430595191253</v>
      </c>
      <c r="AL31" s="42"/>
      <c r="AM31" s="42"/>
      <c r="AN31" s="42"/>
      <c r="AO31" s="42"/>
      <c r="AP31" s="42"/>
      <c r="AQ31" s="41">
        <v>11705.88</v>
      </c>
      <c r="AR31" s="41"/>
      <c r="AS31" s="41"/>
      <c r="AT31" s="41"/>
      <c r="AU31" s="41"/>
      <c r="AV31" s="41"/>
      <c r="AW31" s="41">
        <v>12800</v>
      </c>
      <c r="AX31" s="41"/>
      <c r="AY31" s="41"/>
      <c r="AZ31" s="41"/>
      <c r="BA31" s="41"/>
      <c r="BB31" s="41"/>
      <c r="BC31" s="42">
        <f>IF(AQ31=0,0,AW31/AQ31)</f>
        <v>1.0934675564758909</v>
      </c>
      <c r="BD31" s="42"/>
      <c r="BE31" s="42"/>
      <c r="BF31" s="42"/>
      <c r="BG31" s="42"/>
      <c r="BH31" s="42"/>
    </row>
    <row r="32" spans="1:79" ht="17.25" customHeight="1" x14ac:dyDescent="0.2">
      <c r="A32" s="90" t="s">
        <v>27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2"/>
    </row>
    <row r="33" spans="1:100" ht="18" hidden="1" customHeight="1" x14ac:dyDescent="0.2">
      <c r="A33" s="41" t="s">
        <v>4</v>
      </c>
      <c r="B33" s="41"/>
      <c r="C33" s="93" t="s">
        <v>5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5" t="s">
        <v>33</v>
      </c>
      <c r="Z33" s="96"/>
      <c r="AA33" s="96"/>
      <c r="AB33" s="96"/>
      <c r="AC33" s="96"/>
      <c r="AD33" s="96"/>
      <c r="AE33" s="95" t="s">
        <v>34</v>
      </c>
      <c r="AF33" s="96"/>
      <c r="AG33" s="96"/>
      <c r="AH33" s="96"/>
      <c r="AI33" s="96"/>
      <c r="AJ33" s="96"/>
      <c r="AK33" s="98" t="s">
        <v>42</v>
      </c>
      <c r="AL33" s="98"/>
      <c r="AM33" s="98"/>
      <c r="AN33" s="98"/>
      <c r="AO33" s="98"/>
      <c r="AP33" s="98"/>
      <c r="AQ33" s="95" t="s">
        <v>35</v>
      </c>
      <c r="AR33" s="97"/>
      <c r="AS33" s="97"/>
      <c r="AT33" s="97"/>
      <c r="AU33" s="97"/>
      <c r="AV33" s="97"/>
      <c r="AW33" s="95" t="s">
        <v>36</v>
      </c>
      <c r="AX33" s="99"/>
      <c r="AY33" s="99"/>
      <c r="AZ33" s="99"/>
      <c r="BA33" s="99"/>
      <c r="BB33" s="99"/>
      <c r="BC33" s="100" t="s">
        <v>42</v>
      </c>
      <c r="BD33" s="100"/>
      <c r="BE33" s="100"/>
      <c r="BF33" s="100"/>
      <c r="BG33" s="100"/>
      <c r="BH33" s="100"/>
      <c r="CA33" s="1" t="s">
        <v>39</v>
      </c>
    </row>
    <row r="34" spans="1:100" s="36" customFormat="1" ht="26.45" customHeight="1" x14ac:dyDescent="0.2">
      <c r="A34" s="71"/>
      <c r="B34" s="71"/>
      <c r="C34" s="67" t="s">
        <v>70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41">
        <v>100</v>
      </c>
      <c r="Z34" s="41"/>
      <c r="AA34" s="41"/>
      <c r="AB34" s="41"/>
      <c r="AC34" s="41"/>
      <c r="AD34" s="41"/>
      <c r="AE34" s="41">
        <v>100</v>
      </c>
      <c r="AF34" s="41"/>
      <c r="AG34" s="41"/>
      <c r="AH34" s="41"/>
      <c r="AI34" s="41"/>
      <c r="AJ34" s="41"/>
      <c r="AK34" s="42">
        <f>IF(Y34=0,0,AE34/Y34)</f>
        <v>1</v>
      </c>
      <c r="AL34" s="42"/>
      <c r="AM34" s="42"/>
      <c r="AN34" s="42"/>
      <c r="AO34" s="42"/>
      <c r="AP34" s="42"/>
      <c r="AQ34" s="41">
        <v>100</v>
      </c>
      <c r="AR34" s="41"/>
      <c r="AS34" s="41"/>
      <c r="AT34" s="41"/>
      <c r="AU34" s="41"/>
      <c r="AV34" s="41"/>
      <c r="AW34" s="41">
        <v>88.24</v>
      </c>
      <c r="AX34" s="41"/>
      <c r="AY34" s="41"/>
      <c r="AZ34" s="41"/>
      <c r="BA34" s="41"/>
      <c r="BB34" s="41"/>
      <c r="BC34" s="42">
        <f>IF(AQ34=0,0,AW34/AQ34)</f>
        <v>0.88239999999999996</v>
      </c>
      <c r="BD34" s="42"/>
      <c r="BE34" s="42"/>
      <c r="BF34" s="42"/>
      <c r="BG34" s="42"/>
      <c r="BH34" s="42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72" t="s">
        <v>41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hidden="1" customHeight="1" x14ac:dyDescent="0.2">
      <c r="A38" s="6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</row>
    <row r="39" spans="1:100" ht="9" hidden="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3"/>
      <c r="Y40" s="84" t="s">
        <v>45</v>
      </c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6"/>
      <c r="AL40" s="87" t="s">
        <v>46</v>
      </c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9"/>
    </row>
    <row r="41" spans="1:100" ht="15.6" hidden="1" customHeight="1" x14ac:dyDescent="0.2">
      <c r="A41" s="74" t="s">
        <v>47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77" t="s">
        <v>50</v>
      </c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9"/>
      <c r="AL41" s="80" t="s">
        <v>86</v>
      </c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9"/>
    </row>
    <row r="42" spans="1:100" ht="15.6" hidden="1" customHeight="1" x14ac:dyDescent="0.2">
      <c r="A42" s="74" t="s">
        <v>48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77" t="s">
        <v>51</v>
      </c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9"/>
      <c r="AL42" s="80" t="s">
        <v>86</v>
      </c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9"/>
    </row>
    <row r="43" spans="1:100" ht="15.6" hidden="1" customHeight="1" x14ac:dyDescent="0.2">
      <c r="A43" s="74" t="s">
        <v>49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77" t="s">
        <v>52</v>
      </c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80" t="s">
        <v>86</v>
      </c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9"/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62" t="s">
        <v>87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62" t="s">
        <v>89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:60" s="33" customFormat="1" ht="15.75" x14ac:dyDescent="0.25"/>
    <row r="57" spans="1:60" s="33" customFormat="1" ht="24.75" customHeight="1" x14ac:dyDescent="0.25">
      <c r="B57" s="65" t="s">
        <v>30</v>
      </c>
      <c r="C57" s="65"/>
      <c r="D57" s="65"/>
      <c r="E57" s="65"/>
      <c r="F57" s="65"/>
      <c r="G57" s="65"/>
      <c r="H57" s="65"/>
      <c r="I57" s="65"/>
      <c r="J57" s="65"/>
      <c r="K57" s="65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62" t="s">
        <v>88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4" t="s">
        <v>90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6" t="s">
        <v>91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</row>
    <row r="68" spans="1:77" s="33" customFormat="1" ht="19.5" customHeight="1" x14ac:dyDescent="0.25">
      <c r="C68" s="118" t="s">
        <v>44</v>
      </c>
      <c r="D68" s="119"/>
      <c r="E68" s="63" t="s">
        <v>92</v>
      </c>
      <c r="F68" s="64"/>
      <c r="G68" s="64"/>
      <c r="H68" s="64"/>
      <c r="I68" s="64"/>
      <c r="J68" s="64"/>
      <c r="K68" s="64"/>
      <c r="L68" s="64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11" t="s">
        <v>43</v>
      </c>
      <c r="D72" s="111"/>
      <c r="E72" s="112" t="s">
        <v>93</v>
      </c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7.45" customHeight="1" x14ac:dyDescent="0.2">
      <c r="A75" s="47" t="s">
        <v>85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61" t="s">
        <v>53</v>
      </c>
      <c r="BF82" s="61"/>
      <c r="BG82" s="61"/>
      <c r="BH82" s="61"/>
      <c r="BI82" s="61"/>
      <c r="BJ82" s="61"/>
      <c r="BK82" s="61"/>
      <c r="BL82" s="61"/>
    </row>
    <row r="83" spans="1:64" ht="15.75" x14ac:dyDescent="0.2">
      <c r="A83" s="60" t="s">
        <v>54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</row>
    <row r="84" spans="1:64" ht="15.75" customHeight="1" x14ac:dyDescent="0.2">
      <c r="A84" s="60" t="s">
        <v>79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</row>
    <row r="85" spans="1:64" ht="6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ht="27.95" customHeight="1" x14ac:dyDescent="0.2">
      <c r="A86" s="9" t="s">
        <v>2</v>
      </c>
      <c r="B86" s="45" t="s">
        <v>72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10"/>
      <c r="N86" s="58" t="s">
        <v>73</v>
      </c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11"/>
      <c r="AU86" s="45" t="s">
        <v>76</v>
      </c>
      <c r="AV86" s="46"/>
      <c r="AW86" s="46"/>
      <c r="AX86" s="46"/>
      <c r="AY86" s="46"/>
      <c r="AZ86" s="46"/>
      <c r="BA86" s="46"/>
      <c r="BB86" s="46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ht="21.75" customHeight="1" x14ac:dyDescent="0.2">
      <c r="A87" s="12"/>
      <c r="B87" s="55" t="s">
        <v>8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2"/>
      <c r="N87" s="59" t="s">
        <v>9</v>
      </c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12"/>
      <c r="AU87" s="55" t="s">
        <v>10</v>
      </c>
      <c r="AV87" s="55"/>
      <c r="AW87" s="55"/>
      <c r="AX87" s="55"/>
      <c r="AY87" s="55"/>
      <c r="AZ87" s="55"/>
      <c r="BA87" s="55"/>
      <c r="BB87" s="55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3"/>
      <c r="BF88" s="13"/>
      <c r="BG88" s="13"/>
      <c r="BH88" s="13"/>
      <c r="BI88" s="13"/>
      <c r="BJ88" s="13"/>
      <c r="BK88" s="13"/>
      <c r="BL88" s="13"/>
    </row>
    <row r="89" spans="1:64" ht="27.95" customHeight="1" x14ac:dyDescent="0.2">
      <c r="A89" s="11" t="s">
        <v>6</v>
      </c>
      <c r="B89" s="45" t="s">
        <v>82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10"/>
      <c r="N89" s="58" t="s">
        <v>81</v>
      </c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11"/>
      <c r="AU89" s="45" t="s">
        <v>76</v>
      </c>
      <c r="AV89" s="46"/>
      <c r="AW89" s="46"/>
      <c r="AX89" s="46"/>
      <c r="AY89" s="46"/>
      <c r="AZ89" s="46"/>
      <c r="BA89" s="46"/>
      <c r="BB89" s="46"/>
      <c r="BC89" s="14"/>
      <c r="BD89" s="14"/>
      <c r="BE89" s="14"/>
      <c r="BF89" s="14"/>
      <c r="BG89" s="14"/>
      <c r="BH89" s="14"/>
      <c r="BI89" s="14"/>
      <c r="BJ89" s="14"/>
      <c r="BK89" s="14"/>
      <c r="BL89" s="15"/>
    </row>
    <row r="90" spans="1:64" ht="23.25" customHeight="1" x14ac:dyDescent="0.2">
      <c r="A90" s="12"/>
      <c r="B90" s="55" t="s">
        <v>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2"/>
      <c r="N90" s="59" t="s">
        <v>11</v>
      </c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12"/>
      <c r="AU90" s="55" t="s">
        <v>10</v>
      </c>
      <c r="AV90" s="55"/>
      <c r="AW90" s="55"/>
      <c r="AX90" s="55"/>
      <c r="AY90" s="55"/>
      <c r="AZ90" s="55"/>
      <c r="BA90" s="55"/>
      <c r="BB90" s="55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55.15" customHeight="1" x14ac:dyDescent="0.2">
      <c r="A92" s="9" t="s">
        <v>7</v>
      </c>
      <c r="B92" s="45" t="s">
        <v>80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/>
      <c r="N92" s="45" t="s">
        <v>83</v>
      </c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14"/>
      <c r="AA92" s="45" t="s">
        <v>84</v>
      </c>
      <c r="AB92" s="46"/>
      <c r="AC92" s="46"/>
      <c r="AD92" s="46"/>
      <c r="AE92" s="46"/>
      <c r="AF92" s="46"/>
      <c r="AG92" s="46"/>
      <c r="AH92" s="46"/>
      <c r="AI92" s="46"/>
      <c r="AJ92" s="14"/>
      <c r="AK92" s="53" t="s">
        <v>71</v>
      </c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14"/>
      <c r="BE92" s="45" t="s">
        <v>77</v>
      </c>
      <c r="BF92" s="46"/>
      <c r="BG92" s="46"/>
      <c r="BH92" s="46"/>
      <c r="BI92" s="46"/>
      <c r="BJ92" s="46"/>
      <c r="BK92" s="46"/>
      <c r="BL92" s="46"/>
    </row>
    <row r="93" spans="1:64" ht="23.25" customHeight="1" x14ac:dyDescent="0.2">
      <c r="A93"/>
      <c r="B93" s="55" t="s">
        <v>8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5" t="s">
        <v>12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6"/>
      <c r="AA93" s="56" t="s">
        <v>13</v>
      </c>
      <c r="AB93" s="56"/>
      <c r="AC93" s="56"/>
      <c r="AD93" s="56"/>
      <c r="AE93" s="56"/>
      <c r="AF93" s="56"/>
      <c r="AG93" s="56"/>
      <c r="AH93" s="56"/>
      <c r="AI93" s="56"/>
      <c r="AJ93" s="16"/>
      <c r="AK93" s="57" t="s">
        <v>14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6"/>
      <c r="BE93" s="55" t="s">
        <v>15</v>
      </c>
      <c r="BF93" s="55"/>
      <c r="BG93" s="55"/>
      <c r="BH93" s="55"/>
      <c r="BI93" s="55"/>
      <c r="BJ93" s="55"/>
      <c r="BK93" s="55"/>
      <c r="BL93" s="55"/>
    </row>
    <row r="94" spans="1:64" s="18" customFormat="1" ht="12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s="18" customFormat="1" ht="19.5" customHeight="1" x14ac:dyDescent="0.2">
      <c r="A95" s="9" t="s">
        <v>55</v>
      </c>
      <c r="B95" s="43" t="s">
        <v>56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ht="28.5" customHeight="1" x14ac:dyDescent="0.2">
      <c r="A96" s="44" t="s">
        <v>0</v>
      </c>
      <c r="B96" s="44"/>
      <c r="C96" s="44" t="s">
        <v>57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 t="s">
        <v>58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</row>
    <row r="97" spans="1:79" ht="31.5" customHeight="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 t="s">
        <v>59</v>
      </c>
      <c r="Z97" s="44"/>
      <c r="AA97" s="44"/>
      <c r="AB97" s="44"/>
      <c r="AC97" s="44"/>
      <c r="AD97" s="44"/>
      <c r="AE97" s="44" t="s">
        <v>60</v>
      </c>
      <c r="AF97" s="44"/>
      <c r="AG97" s="44"/>
      <c r="AH97" s="44"/>
      <c r="AI97" s="44"/>
      <c r="AJ97" s="44"/>
      <c r="AK97" s="44" t="s">
        <v>61</v>
      </c>
      <c r="AL97" s="44"/>
      <c r="AM97" s="44"/>
      <c r="AN97" s="44"/>
      <c r="AO97" s="44"/>
      <c r="AP97" s="44"/>
    </row>
    <row r="98" spans="1:79" ht="17.25" customHeight="1" x14ac:dyDescent="0.2">
      <c r="A98" s="44">
        <v>1</v>
      </c>
      <c r="B98" s="44"/>
      <c r="C98" s="44">
        <v>2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>
        <v>3</v>
      </c>
      <c r="Z98" s="44"/>
      <c r="AA98" s="44"/>
      <c r="AB98" s="44"/>
      <c r="AC98" s="44"/>
      <c r="AD98" s="44"/>
      <c r="AE98" s="44">
        <v>4</v>
      </c>
      <c r="AF98" s="44"/>
      <c r="AG98" s="44"/>
      <c r="AH98" s="44"/>
      <c r="AI98" s="44"/>
      <c r="AJ98" s="44"/>
      <c r="AK98" s="44">
        <v>5</v>
      </c>
      <c r="AL98" s="44"/>
      <c r="AM98" s="44"/>
      <c r="AN98" s="44"/>
      <c r="AO98" s="44"/>
      <c r="AP98" s="44"/>
    </row>
    <row r="99" spans="1:79" s="18" customFormat="1" ht="17.25" hidden="1" customHeight="1" x14ac:dyDescent="0.2">
      <c r="A99" s="44" t="s">
        <v>4</v>
      </c>
      <c r="B99" s="44"/>
      <c r="C99" s="44" t="s">
        <v>5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 t="s">
        <v>33</v>
      </c>
      <c r="Z99" s="44"/>
      <c r="AA99" s="44"/>
      <c r="AB99" s="44"/>
      <c r="AC99" s="44"/>
      <c r="AD99" s="44"/>
      <c r="AE99" s="44" t="s">
        <v>34</v>
      </c>
      <c r="AF99" s="44"/>
      <c r="AG99" s="44"/>
      <c r="AH99" s="44"/>
      <c r="AI99" s="44"/>
      <c r="AJ99" s="44"/>
      <c r="AK99" s="44" t="s">
        <v>62</v>
      </c>
      <c r="AL99" s="44"/>
      <c r="AM99" s="44"/>
      <c r="AN99" s="44"/>
      <c r="AO99" s="44"/>
      <c r="AP99" s="44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CA99" s="18" t="s">
        <v>65</v>
      </c>
    </row>
    <row r="100" spans="1:79" s="40" customFormat="1" ht="62.45" customHeight="1" x14ac:dyDescent="0.15">
      <c r="A100" s="49">
        <v>1</v>
      </c>
      <c r="B100" s="49"/>
      <c r="C100" s="50" t="s">
        <v>71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2"/>
      <c r="Y100" s="49">
        <v>0</v>
      </c>
      <c r="Z100" s="49"/>
      <c r="AA100" s="49"/>
      <c r="AB100" s="49"/>
      <c r="AC100" s="49"/>
      <c r="AD100" s="49"/>
      <c r="AE100" s="49">
        <v>204.69</v>
      </c>
      <c r="AF100" s="49"/>
      <c r="AG100" s="49"/>
      <c r="AH100" s="49"/>
      <c r="AI100" s="49"/>
      <c r="AJ100" s="49"/>
      <c r="AK100" s="49">
        <v>0</v>
      </c>
      <c r="AL100" s="49"/>
      <c r="AM100" s="49"/>
      <c r="AN100" s="49"/>
      <c r="AO100" s="49"/>
      <c r="AP100" s="4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CA100" s="40" t="s">
        <v>66</v>
      </c>
    </row>
    <row r="101" spans="1:79" s="18" customFormat="1" ht="12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s="18" customFormat="1" ht="19.5" customHeight="1" x14ac:dyDescent="0.2">
      <c r="A102" s="9" t="s">
        <v>63</v>
      </c>
      <c r="B102" s="43" t="s">
        <v>64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ht="15.95" customHeight="1" x14ac:dyDescent="0.2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</row>
    <row r="104" spans="1:79" s="18" customFormat="1" ht="12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5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79" ht="42" customHeight="1" x14ac:dyDescent="0.25">
      <c r="A106" s="47" t="s">
        <v>74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2"/>
      <c r="AO106" s="2"/>
      <c r="AP106" s="108" t="s">
        <v>75</v>
      </c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</row>
    <row r="107" spans="1:79" x14ac:dyDescent="0.2">
      <c r="W107" s="106" t="s">
        <v>3</v>
      </c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3"/>
      <c r="AO107" s="3"/>
      <c r="AP107" s="106" t="s">
        <v>18</v>
      </c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</row>
  </sheetData>
  <mergeCells count="169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AP106:BH106"/>
    <mergeCell ref="A23:BN23"/>
    <mergeCell ref="AQ25:BH25"/>
    <mergeCell ref="C72:D72"/>
    <mergeCell ref="E72:BH72"/>
    <mergeCell ref="A65:BH65"/>
    <mergeCell ref="A67:BH67"/>
    <mergeCell ref="C68:D68"/>
    <mergeCell ref="A84:BL84"/>
    <mergeCell ref="B86:L86"/>
    <mergeCell ref="N86:AS86"/>
    <mergeCell ref="AU86:BB86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Q29:AV29"/>
    <mergeCell ref="AK29:AP29"/>
    <mergeCell ref="C30:X30"/>
    <mergeCell ref="BC29:BH29"/>
    <mergeCell ref="A33:B33"/>
    <mergeCell ref="AE30:AJ30"/>
    <mergeCell ref="A30:B30"/>
    <mergeCell ref="Y30:AD30"/>
    <mergeCell ref="AK33:AP33"/>
    <mergeCell ref="AQ33:AV33"/>
    <mergeCell ref="AW33:BB33"/>
    <mergeCell ref="BC33:BH33"/>
    <mergeCell ref="AW31:BB31"/>
    <mergeCell ref="BC31:BH31"/>
    <mergeCell ref="A31:B31"/>
    <mergeCell ref="C31:X31"/>
    <mergeCell ref="A41:X41"/>
    <mergeCell ref="Y41:AK41"/>
    <mergeCell ref="AL41:BH41"/>
    <mergeCell ref="BC30:BH30"/>
    <mergeCell ref="AW30:BB30"/>
    <mergeCell ref="AQ30:AV30"/>
    <mergeCell ref="A32:BH32"/>
    <mergeCell ref="C33:X33"/>
    <mergeCell ref="Y33:AD33"/>
    <mergeCell ref="AE33:AJ33"/>
    <mergeCell ref="AK30:AP30"/>
    <mergeCell ref="A55:BH55"/>
    <mergeCell ref="A61:BH61"/>
    <mergeCell ref="E68:L68"/>
    <mergeCell ref="A75:BL75"/>
    <mergeCell ref="AQ34:AV34"/>
    <mergeCell ref="AW34:BB34"/>
    <mergeCell ref="BC34:BH34"/>
    <mergeCell ref="B57:AW57"/>
    <mergeCell ref="C34:X34"/>
    <mergeCell ref="Y34:AD34"/>
    <mergeCell ref="AE34:AJ34"/>
    <mergeCell ref="AK34:AP34"/>
    <mergeCell ref="A38:BL38"/>
    <mergeCell ref="A34:B34"/>
    <mergeCell ref="A36:AD36"/>
    <mergeCell ref="A42:X42"/>
    <mergeCell ref="Y42:AK42"/>
    <mergeCell ref="AL42:BH42"/>
    <mergeCell ref="A43:X43"/>
    <mergeCell ref="Y43:AK43"/>
    <mergeCell ref="AL43:BH43"/>
    <mergeCell ref="A40:X40"/>
    <mergeCell ref="Y40:AK40"/>
    <mergeCell ref="AL40:BH40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B87:L87"/>
    <mergeCell ref="B90:L90"/>
    <mergeCell ref="N90:AS90"/>
    <mergeCell ref="AU90:BB90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Y31:AD31"/>
    <mergeCell ref="AE31:AJ31"/>
    <mergeCell ref="AK31:AP31"/>
    <mergeCell ref="AQ31:AV31"/>
    <mergeCell ref="B102:AE102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92:L92"/>
    <mergeCell ref="N92:Y92"/>
    <mergeCell ref="AA92:AI92"/>
    <mergeCell ref="AK92:BC92"/>
    <mergeCell ref="A83:BL83"/>
    <mergeCell ref="BE82:BL82"/>
    <mergeCell ref="A49:BH49"/>
  </mergeCells>
  <phoneticPr fontId="0" type="noConversion"/>
  <conditionalFormatting sqref="A30:B31 A34:B34 A36:A74 B44:B45 B47:B48 B50:B54 B56:B60 B62:B74 A76:B76">
    <cfRule type="cellIs" dxfId="3" priority="2" stopIfTrue="1" operator="equal">
      <formula>0</formula>
    </cfRule>
  </conditionalFormatting>
  <conditionalFormatting sqref="C50:C54 C56:C60">
    <cfRule type="cellIs" dxfId="2" priority="4" stopIfTrue="1" operator="equal">
      <formula>$C34</formula>
    </cfRule>
  </conditionalFormatting>
  <conditionalFormatting sqref="C62:C74">
    <cfRule type="cellIs" dxfId="1" priority="3" stopIfTrue="1" operator="equal">
      <formula>$C53</formula>
    </cfRule>
  </conditionalFormatting>
  <conditionalFormatting sqref="C76">
    <cfRule type="cellIs" dxfId="0" priority="1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152400</xdr:colOff>
                <xdr:row>48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50</xdr:row>
                <xdr:rowOff>161925</xdr:rowOff>
              </from>
              <to>
                <xdr:col>15</xdr:col>
                <xdr:colOff>171450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123825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56</xdr:row>
                <xdr:rowOff>295275</xdr:rowOff>
              </from>
              <to>
                <xdr:col>18</xdr:col>
                <xdr:colOff>57150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61</xdr:row>
                <xdr:rowOff>57150</xdr:rowOff>
              </from>
              <to>
                <xdr:col>7</xdr:col>
                <xdr:colOff>95250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КПК0813140</vt:lpstr>
      <vt:lpstr>КПК0813140!Область_друку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2025-03-21T12:53:10Z</dcterms:modified>
</cp:coreProperties>
</file>