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BA121C30-DC80-4382-BE19-C913400612F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7461" sheetId="1" r:id="rId1"/>
  </sheets>
  <definedNames>
    <definedName name="_xlnm.Print_Area" localSheetId="0">КПК1217461!$A$1:$BQ$117</definedName>
  </definedNames>
  <calcPr calcId="181029"/>
</workbook>
</file>

<file path=xl/calcChain.xml><?xml version="1.0" encoding="utf-8"?>
<calcChain xmlns="http://schemas.openxmlformats.org/spreadsheetml/2006/main">
  <c r="BC39" i="1" l="1"/>
  <c r="AK39" i="1"/>
  <c r="BC38" i="1"/>
  <c r="AK38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<sst xmlns="http://schemas.openxmlformats.org/spreadsheetml/2006/main" count="162" uniqueCount="109">
  <si>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</si>
  <si>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</si>
  <si>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</si>
  <si>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</si>
  <si>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</si>
  <si>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</si>
  <si>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</si>
  <si>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</si>
  <si>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</si>
  <si>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</si>
  <si>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</si>
  <si>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</si>
  <si>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</si>
  <si>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</si>
  <si>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</si>
  <si>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</si>
  <si>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</si>
  <si>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</si>
  <si>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</si>
  <si>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</si>
  <si>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</si>
  <si>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</si>
  <si>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</si>
  <si>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</si>
  <si>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</si>
  <si>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</si>
  <si>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</si>
  <si>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</si>
  <si>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</si>
  <si>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</si>
  <si>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</si>
  <si>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</si>
  <si>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</si>
  <si>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</si>
  <si>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</si>
  <si>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</si>
  <si>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</si>
  <si>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</si>
  <si>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</si>
  <si>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</si>
  <si>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</si>
  <si>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</si>
  <si>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</si>
  <si>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</si>
  <si>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</si>
  <si>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</si>
  <si>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</si>
  <si>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</si>
  <si>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</si>
  <si>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</si>
  <si>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</si>
  <si>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</si>
  <si>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</si>
  <si>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</si>
  <si>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</si>
  <si>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</si>
  <si>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</si>
  <si>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</si>
  <si>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</si>
  <si>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</si>
  <si>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</si>
  <si>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</si>
  <si>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</si>
  <si>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</si>
  <si>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</si>
  <si>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</si>
  <si>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</si>
  <si>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</si>
  <si>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</si>
  <si>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експлуатаційне утримання 1 км автомобільних доріг загального користування місцевого значення</t>
  </si>
  <si>
    <t>середня вартість однієї тони посипкового матеріалу для зимового утримання доріг</t>
  </si>
  <si>
    <t xml:space="preserve"> середня вартість ПКД та експертиз по капітальному ремонту вулично-шляхової мережі в м.Дунаївці</t>
  </si>
  <si>
    <t>вартість однієї послуг  по встановленню засобу регулювання дорожнього руху ( світлофору)</t>
  </si>
  <si>
    <t>середні витрати на виконання робіт по нарізанню та очищенню водовідвідних каналів уздовж доріг по 1 вулиці</t>
  </si>
  <si>
    <t>середня вартість 1 кв.м поточного ремонту вулично-дорожньої мережі (відновлення асфальтно-бетонного  покриття)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</si>
  <si>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</si>
  <si>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</si>
  <si>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</si>
  <si>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</si>
  <si>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Утримання та розвиток автомобільних доріг та дорожньої інфраструктури за рахунок коштів місцевого бюджету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</si>
  <si>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</si>
  <si>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</si>
  <si>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</si>
  <si>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</si>
  <si>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</si>
  <si>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</si>
  <si>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</si>
  <si>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</si>
  <si>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1217461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</si>
  <si>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</si>
  <si>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</si>
  <si>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</si>
  <si>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</si>
  <si>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</si>
  <si>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</si>
  <si>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</si>
  <si>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</si>
  <si>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</si>
  <si>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'І(ефф.)баз = ((819,8/819,04)+(845,71/844,44)+(156,94/156,94)+(2,13/2,13)+(485,7/485,32)) / 5 * 100 = 100,0</t>
  </si>
  <si>
    <t>I1 = 99,1 / 100 = 0,99</t>
  </si>
  <si>
    <t xml:space="preserve"> Оскільки І1 = 0,99, що відповідає критерію оцінки 0,85 &lt;= І1 &lt; 1, то за цим параметром для даної програми нараховується 15 балів</t>
  </si>
  <si>
    <t>15</t>
  </si>
  <si>
    <t>99.1 + 0 + 15 =  114.1 - Середня ефективність</t>
  </si>
  <si>
    <t>Результативні показники виконано в повному обсязі.</t>
  </si>
  <si>
    <t>Начальник відділу бухгалтерського обліку</t>
  </si>
  <si>
    <t>Тетяна САМУНИК</t>
  </si>
  <si>
    <t>(Власне ім'я, ПРІЗВИЩЕ)</t>
  </si>
  <si>
    <t>Головний спеціаліст відділу ЖКГ</t>
  </si>
  <si>
    <t>'І(ефф.)звіт = ((1332,36/1332,36)+(72,9/72,9)+(224,7/224,7)+(8,91/8,5)+(923,68/790,26)+(88,75/88,75)+(504,08/473,2)+(5,54/6,75)+(677,75/666,07)) / 9 * 100 = 99,1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</si>
</sst>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16" fillId="0" borderId="2" xfId="0" applyFont="1" applyBorder="1"/>
    <xf numFmtId="4" fontId="22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52</xdr:row>
          <xdr:rowOff>152400</xdr:rowOff>
        </xdr:from>
        <xdr:to>
          <xdr:col>17</xdr:col>
          <xdr:colOff>142875</xdr:colOff>
          <xdr:row>54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58</xdr:row>
          <xdr:rowOff>161925</xdr:rowOff>
        </xdr:from>
        <xdr:to>
          <xdr:col>15</xdr:col>
          <xdr:colOff>161925</xdr:colOff>
          <xdr:row>62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42</xdr:row>
          <xdr:rowOff>28575</xdr:rowOff>
        </xdr:from>
        <xdr:to>
          <xdr:col>29</xdr:col>
          <xdr:colOff>114300</xdr:colOff>
          <xdr:row>44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64</xdr:row>
          <xdr:rowOff>295275</xdr:rowOff>
        </xdr:from>
        <xdr:to>
          <xdr:col>18</xdr:col>
          <xdr:colOff>47625</xdr:colOff>
          <xdr:row>67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69</xdr:row>
          <xdr:rowOff>57150</xdr:rowOff>
        </xdr:from>
        <xdr:to>
          <xdr:col>7</xdr:col>
          <xdr:colOff>85725</xdr:colOff>
          <xdr:row>72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7"/>
  <sheetViews>
    <sheetView tabSelected="1" topLeftCell="A108" zoomScaleNormal="100" workbookViewId="0">
      <selection activeCell="Z129" sqref="Z1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hidden="1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hidden="1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48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86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44" t="s">
        <v>80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2" t="s">
        <v>81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11"/>
      <c r="AU13" s="44" t="s">
        <v>83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1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2"/>
      <c r="N14" s="47" t="s">
        <v>9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12"/>
      <c r="AU14" s="41" t="s">
        <v>10</v>
      </c>
      <c r="AV14" s="41"/>
      <c r="AW14" s="41"/>
      <c r="AX14" s="41"/>
      <c r="AY14" s="41"/>
      <c r="AZ14" s="41"/>
      <c r="BA14" s="41"/>
      <c r="BB14" s="41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44" t="s">
        <v>90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2" t="s">
        <v>89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11"/>
      <c r="AU16" s="44" t="s">
        <v>83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1" t="s">
        <v>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2"/>
      <c r="N17" s="47" t="s">
        <v>11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12"/>
      <c r="AU17" s="41" t="s">
        <v>10</v>
      </c>
      <c r="AV17" s="41"/>
      <c r="AW17" s="41"/>
      <c r="AX17" s="41"/>
      <c r="AY17" s="41"/>
      <c r="AZ17" s="41"/>
      <c r="BA17" s="41"/>
      <c r="BB17" s="41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44" t="s">
        <v>88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92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49" t="s">
        <v>79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4"/>
      <c r="BE19" s="44" t="s">
        <v>84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1" t="s">
        <v>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/>
      <c r="N20" s="41" t="s">
        <v>12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6"/>
      <c r="AA20" s="50" t="s">
        <v>13</v>
      </c>
      <c r="AB20" s="50"/>
      <c r="AC20" s="50"/>
      <c r="AD20" s="50"/>
      <c r="AE20" s="50"/>
      <c r="AF20" s="50"/>
      <c r="AG20" s="50"/>
      <c r="AH20" s="50"/>
      <c r="AI20" s="50"/>
      <c r="AJ20" s="16"/>
      <c r="AK20" s="46" t="s">
        <v>14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6"/>
      <c r="BE20" s="41" t="s">
        <v>15</v>
      </c>
      <c r="BF20" s="41"/>
      <c r="BG20" s="41"/>
      <c r="BH20" s="41"/>
      <c r="BI20" s="41"/>
      <c r="BJ20" s="41"/>
      <c r="BK20" s="41"/>
      <c r="BL20" s="41"/>
    </row>
    <row r="23" spans="1:79" ht="15.75" customHeight="1" x14ac:dyDescent="0.2">
      <c r="A23" s="59" t="s">
        <v>68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79" ht="15" customHeight="1" x14ac:dyDescent="0.2">
      <c r="A24" s="90" t="s">
        <v>85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24"/>
      <c r="BJ24" s="24"/>
      <c r="BK24" s="24"/>
      <c r="BL24" s="24"/>
      <c r="BM24" s="24"/>
      <c r="BN24" s="24"/>
    </row>
    <row r="25" spans="1:79" ht="28.5" customHeight="1" x14ac:dyDescent="0.2">
      <c r="A25" s="60" t="s">
        <v>0</v>
      </c>
      <c r="B25" s="60"/>
      <c r="C25" s="60" t="s">
        <v>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 t="s">
        <v>21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 t="s">
        <v>22</v>
      </c>
      <c r="Z26" s="60"/>
      <c r="AA26" s="60"/>
      <c r="AB26" s="60"/>
      <c r="AC26" s="60"/>
      <c r="AD26" s="60"/>
      <c r="AE26" s="60" t="s">
        <v>23</v>
      </c>
      <c r="AF26" s="60"/>
      <c r="AG26" s="60"/>
      <c r="AH26" s="60"/>
      <c r="AI26" s="60"/>
      <c r="AJ26" s="60"/>
      <c r="AK26" s="60" t="s">
        <v>24</v>
      </c>
      <c r="AL26" s="60"/>
      <c r="AM26" s="60"/>
      <c r="AN26" s="60"/>
      <c r="AO26" s="60"/>
      <c r="AP26" s="60"/>
      <c r="AQ26" s="60" t="s">
        <v>22</v>
      </c>
      <c r="AR26" s="60"/>
      <c r="AS26" s="60"/>
      <c r="AT26" s="60"/>
      <c r="AU26" s="60"/>
      <c r="AV26" s="60"/>
      <c r="AW26" s="60" t="s">
        <v>23</v>
      </c>
      <c r="AX26" s="89"/>
      <c r="AY26" s="89"/>
      <c r="AZ26" s="89"/>
      <c r="BA26" s="89"/>
      <c r="BB26" s="89"/>
      <c r="BC26" s="84" t="s">
        <v>24</v>
      </c>
      <c r="BD26" s="85"/>
      <c r="BE26" s="85"/>
      <c r="BF26" s="85"/>
      <c r="BG26" s="85"/>
      <c r="BH26" s="85"/>
    </row>
    <row r="27" spans="1:79" ht="17.25" customHeight="1" x14ac:dyDescent="0.25">
      <c r="A27" s="60">
        <v>1</v>
      </c>
      <c r="B27" s="60"/>
      <c r="C27" s="60">
        <v>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>
        <v>3</v>
      </c>
      <c r="Z27" s="60"/>
      <c r="AA27" s="60"/>
      <c r="AB27" s="60"/>
      <c r="AC27" s="60"/>
      <c r="AD27" s="60"/>
      <c r="AE27" s="60">
        <v>4</v>
      </c>
      <c r="AF27" s="60"/>
      <c r="AG27" s="60"/>
      <c r="AH27" s="60"/>
      <c r="AI27" s="60"/>
      <c r="AJ27" s="60"/>
      <c r="AK27" s="60">
        <v>5</v>
      </c>
      <c r="AL27" s="60"/>
      <c r="AM27" s="60"/>
      <c r="AN27" s="60"/>
      <c r="AO27" s="60"/>
      <c r="AP27" s="60"/>
      <c r="AQ27" s="60">
        <v>6</v>
      </c>
      <c r="AR27" s="60"/>
      <c r="AS27" s="60"/>
      <c r="AT27" s="60"/>
      <c r="AU27" s="60"/>
      <c r="AV27" s="60"/>
      <c r="AW27" s="60">
        <v>7</v>
      </c>
      <c r="AX27" s="61"/>
      <c r="AY27" s="61"/>
      <c r="AZ27" s="61"/>
      <c r="BA27" s="61"/>
      <c r="BB27" s="61"/>
      <c r="BC27" s="88">
        <v>8</v>
      </c>
      <c r="BD27" s="88"/>
      <c r="BE27" s="88"/>
      <c r="BF27" s="88"/>
      <c r="BG27" s="88"/>
      <c r="BH27" s="88"/>
    </row>
    <row r="28" spans="1:79" ht="17.25" customHeight="1" x14ac:dyDescent="0.2">
      <c r="A28" s="93" t="s">
        <v>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5"/>
    </row>
    <row r="29" spans="1:79" ht="18" hidden="1" customHeight="1" x14ac:dyDescent="0.2">
      <c r="A29" s="80" t="s">
        <v>4</v>
      </c>
      <c r="B29" s="80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97" t="s">
        <v>33</v>
      </c>
      <c r="Z29" s="97"/>
      <c r="AA29" s="97"/>
      <c r="AB29" s="97"/>
      <c r="AC29" s="97"/>
      <c r="AD29" s="97"/>
      <c r="AE29" s="71" t="s">
        <v>34</v>
      </c>
      <c r="AF29" s="96"/>
      <c r="AG29" s="96"/>
      <c r="AH29" s="96"/>
      <c r="AI29" s="96"/>
      <c r="AJ29" s="96"/>
      <c r="AK29" s="98" t="s">
        <v>42</v>
      </c>
      <c r="AL29" s="98"/>
      <c r="AM29" s="98"/>
      <c r="AN29" s="98"/>
      <c r="AO29" s="98"/>
      <c r="AP29" s="98"/>
      <c r="AQ29" s="71" t="s">
        <v>35</v>
      </c>
      <c r="AR29" s="85"/>
      <c r="AS29" s="85"/>
      <c r="AT29" s="85"/>
      <c r="AU29" s="85"/>
      <c r="AV29" s="85"/>
      <c r="AW29" s="71" t="s">
        <v>36</v>
      </c>
      <c r="AX29" s="61"/>
      <c r="AY29" s="61"/>
      <c r="AZ29" s="61"/>
      <c r="BA29" s="61"/>
      <c r="BB29" s="61"/>
      <c r="BC29" s="98" t="s">
        <v>42</v>
      </c>
      <c r="BD29" s="98"/>
      <c r="BE29" s="98"/>
      <c r="BF29" s="98"/>
      <c r="BG29" s="98"/>
      <c r="BH29" s="98"/>
      <c r="CA29" s="1" t="s">
        <v>37</v>
      </c>
    </row>
    <row r="30" spans="1:79" ht="25.5" customHeight="1" x14ac:dyDescent="0.2">
      <c r="A30" s="79"/>
      <c r="B30" s="79"/>
      <c r="C30" s="99" t="s">
        <v>69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83">
        <v>0</v>
      </c>
      <c r="Z30" s="83"/>
      <c r="AA30" s="83"/>
      <c r="AB30" s="83"/>
      <c r="AC30" s="83"/>
      <c r="AD30" s="83"/>
      <c r="AE30" s="83">
        <v>0</v>
      </c>
      <c r="AF30" s="83"/>
      <c r="AG30" s="83"/>
      <c r="AH30" s="83"/>
      <c r="AI30" s="83"/>
      <c r="AJ30" s="83"/>
      <c r="AK30" s="92">
        <f t="shared" ref="AK30:AK39" si="0">IF(Y30=0,0,AE30/Y30)</f>
        <v>0</v>
      </c>
      <c r="AL30" s="92"/>
      <c r="AM30" s="92"/>
      <c r="AN30" s="92"/>
      <c r="AO30" s="92"/>
      <c r="AP30" s="92"/>
      <c r="AQ30" s="83">
        <v>11.13</v>
      </c>
      <c r="AR30" s="83"/>
      <c r="AS30" s="83"/>
      <c r="AT30" s="83"/>
      <c r="AU30" s="83"/>
      <c r="AV30" s="83"/>
      <c r="AW30" s="83">
        <v>5.7</v>
      </c>
      <c r="AX30" s="83"/>
      <c r="AY30" s="83"/>
      <c r="AZ30" s="83"/>
      <c r="BA30" s="83"/>
      <c r="BB30" s="83"/>
      <c r="BC30" s="92">
        <f t="shared" ref="BC30:BC39" si="1">IF(AQ30=0,0,AW30/AQ30)</f>
        <v>0.51212938005390829</v>
      </c>
      <c r="BD30" s="92"/>
      <c r="BE30" s="92"/>
      <c r="BF30" s="92"/>
      <c r="BG30" s="92"/>
      <c r="BH30" s="92"/>
      <c r="CA30" s="1" t="s">
        <v>38</v>
      </c>
    </row>
    <row r="31" spans="1:79" ht="25.5" customHeight="1" x14ac:dyDescent="0.2">
      <c r="A31" s="79"/>
      <c r="B31" s="79"/>
      <c r="C31" s="99" t="s">
        <v>70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83">
        <v>819.04</v>
      </c>
      <c r="Z31" s="83"/>
      <c r="AA31" s="83"/>
      <c r="AB31" s="83"/>
      <c r="AC31" s="83"/>
      <c r="AD31" s="83"/>
      <c r="AE31" s="83">
        <v>819.8</v>
      </c>
      <c r="AF31" s="83"/>
      <c r="AG31" s="83"/>
      <c r="AH31" s="83"/>
      <c r="AI31" s="83"/>
      <c r="AJ31" s="83"/>
      <c r="AK31" s="92">
        <f t="shared" si="0"/>
        <v>1.0009279156085173</v>
      </c>
      <c r="AL31" s="92"/>
      <c r="AM31" s="92"/>
      <c r="AN31" s="92"/>
      <c r="AO31" s="92"/>
      <c r="AP31" s="92"/>
      <c r="AQ31" s="83">
        <v>1332.36</v>
      </c>
      <c r="AR31" s="83"/>
      <c r="AS31" s="83"/>
      <c r="AT31" s="83"/>
      <c r="AU31" s="83"/>
      <c r="AV31" s="83"/>
      <c r="AW31" s="83">
        <v>1332.36</v>
      </c>
      <c r="AX31" s="83"/>
      <c r="AY31" s="83"/>
      <c r="AZ31" s="83"/>
      <c r="BA31" s="83"/>
      <c r="BB31" s="83"/>
      <c r="BC31" s="92">
        <f t="shared" si="1"/>
        <v>1</v>
      </c>
      <c r="BD31" s="92"/>
      <c r="BE31" s="92"/>
      <c r="BF31" s="92"/>
      <c r="BG31" s="92"/>
      <c r="BH31" s="92"/>
    </row>
    <row r="32" spans="1:79" ht="25.5" customHeight="1" x14ac:dyDescent="0.2">
      <c r="A32" s="79"/>
      <c r="B32" s="79"/>
      <c r="C32" s="99" t="s">
        <v>71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83">
        <v>0</v>
      </c>
      <c r="Z32" s="83"/>
      <c r="AA32" s="83"/>
      <c r="AB32" s="83"/>
      <c r="AC32" s="83"/>
      <c r="AD32" s="83"/>
      <c r="AE32" s="83">
        <v>0</v>
      </c>
      <c r="AF32" s="83"/>
      <c r="AG32" s="83"/>
      <c r="AH32" s="83"/>
      <c r="AI32" s="83"/>
      <c r="AJ32" s="83"/>
      <c r="AK32" s="92">
        <f t="shared" si="0"/>
        <v>0</v>
      </c>
      <c r="AL32" s="92"/>
      <c r="AM32" s="92"/>
      <c r="AN32" s="92"/>
      <c r="AO32" s="92"/>
      <c r="AP32" s="92"/>
      <c r="AQ32" s="83">
        <v>72.900000000000006</v>
      </c>
      <c r="AR32" s="83"/>
      <c r="AS32" s="83"/>
      <c r="AT32" s="83"/>
      <c r="AU32" s="83"/>
      <c r="AV32" s="83"/>
      <c r="AW32" s="83">
        <v>72.900000000000006</v>
      </c>
      <c r="AX32" s="83"/>
      <c r="AY32" s="83"/>
      <c r="AZ32" s="83"/>
      <c r="BA32" s="83"/>
      <c r="BB32" s="83"/>
      <c r="BC32" s="92">
        <f t="shared" si="1"/>
        <v>1</v>
      </c>
      <c r="BD32" s="92"/>
      <c r="BE32" s="92"/>
      <c r="BF32" s="92"/>
      <c r="BG32" s="92"/>
      <c r="BH32" s="92"/>
    </row>
    <row r="33" spans="1:100" ht="25.5" customHeight="1" x14ac:dyDescent="0.2">
      <c r="A33" s="79"/>
      <c r="B33" s="79"/>
      <c r="C33" s="99" t="s">
        <v>72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83">
        <v>834.5</v>
      </c>
      <c r="Z33" s="83"/>
      <c r="AA33" s="83"/>
      <c r="AB33" s="83"/>
      <c r="AC33" s="83"/>
      <c r="AD33" s="83"/>
      <c r="AE33" s="83">
        <v>596.20000000000005</v>
      </c>
      <c r="AF33" s="83"/>
      <c r="AG33" s="83"/>
      <c r="AH33" s="83"/>
      <c r="AI33" s="83"/>
      <c r="AJ33" s="83"/>
      <c r="AK33" s="92">
        <f t="shared" si="0"/>
        <v>0.7144397843019773</v>
      </c>
      <c r="AL33" s="92"/>
      <c r="AM33" s="92"/>
      <c r="AN33" s="92"/>
      <c r="AO33" s="92"/>
      <c r="AP33" s="92"/>
      <c r="AQ33" s="83">
        <v>224.7</v>
      </c>
      <c r="AR33" s="83"/>
      <c r="AS33" s="83"/>
      <c r="AT33" s="83"/>
      <c r="AU33" s="83"/>
      <c r="AV33" s="83"/>
      <c r="AW33" s="83">
        <v>224.7</v>
      </c>
      <c r="AX33" s="83"/>
      <c r="AY33" s="83"/>
      <c r="AZ33" s="83"/>
      <c r="BA33" s="83"/>
      <c r="BB33" s="83"/>
      <c r="BC33" s="92">
        <f t="shared" si="1"/>
        <v>1</v>
      </c>
      <c r="BD33" s="92"/>
      <c r="BE33" s="92"/>
      <c r="BF33" s="92"/>
      <c r="BG33" s="92"/>
      <c r="BH33" s="92"/>
    </row>
    <row r="34" spans="1:100" ht="25.5" customHeight="1" x14ac:dyDescent="0.2">
      <c r="A34" s="79"/>
      <c r="B34" s="79"/>
      <c r="C34" s="99" t="s">
        <v>73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83">
        <v>31.5</v>
      </c>
      <c r="Z34" s="83"/>
      <c r="AA34" s="83"/>
      <c r="AB34" s="83"/>
      <c r="AC34" s="83"/>
      <c r="AD34" s="83"/>
      <c r="AE34" s="83">
        <v>11.1</v>
      </c>
      <c r="AF34" s="83"/>
      <c r="AG34" s="83"/>
      <c r="AH34" s="83"/>
      <c r="AI34" s="83"/>
      <c r="AJ34" s="83"/>
      <c r="AK34" s="92">
        <f t="shared" si="0"/>
        <v>0.35238095238095235</v>
      </c>
      <c r="AL34" s="92"/>
      <c r="AM34" s="92"/>
      <c r="AN34" s="92"/>
      <c r="AO34" s="92"/>
      <c r="AP34" s="92"/>
      <c r="AQ34" s="83">
        <v>8.91</v>
      </c>
      <c r="AR34" s="83"/>
      <c r="AS34" s="83"/>
      <c r="AT34" s="83"/>
      <c r="AU34" s="83"/>
      <c r="AV34" s="83"/>
      <c r="AW34" s="83">
        <v>8.5</v>
      </c>
      <c r="AX34" s="83"/>
      <c r="AY34" s="83"/>
      <c r="AZ34" s="83"/>
      <c r="BA34" s="83"/>
      <c r="BB34" s="83"/>
      <c r="BC34" s="92">
        <f t="shared" si="1"/>
        <v>0.95398428731762064</v>
      </c>
      <c r="BD34" s="92"/>
      <c r="BE34" s="92"/>
      <c r="BF34" s="92"/>
      <c r="BG34" s="92"/>
      <c r="BH34" s="92"/>
    </row>
    <row r="35" spans="1:100" ht="25.5" customHeight="1" x14ac:dyDescent="0.2">
      <c r="A35" s="79"/>
      <c r="B35" s="79"/>
      <c r="C35" s="99" t="s">
        <v>74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83">
        <v>845.71</v>
      </c>
      <c r="Z35" s="83"/>
      <c r="AA35" s="83"/>
      <c r="AB35" s="83"/>
      <c r="AC35" s="83"/>
      <c r="AD35" s="83"/>
      <c r="AE35" s="83">
        <v>844.44</v>
      </c>
      <c r="AF35" s="83"/>
      <c r="AG35" s="83"/>
      <c r="AH35" s="83"/>
      <c r="AI35" s="83"/>
      <c r="AJ35" s="83"/>
      <c r="AK35" s="92">
        <f t="shared" si="0"/>
        <v>0.99849830320086086</v>
      </c>
      <c r="AL35" s="92"/>
      <c r="AM35" s="92"/>
      <c r="AN35" s="92"/>
      <c r="AO35" s="92"/>
      <c r="AP35" s="92"/>
      <c r="AQ35" s="83">
        <v>923.68</v>
      </c>
      <c r="AR35" s="83"/>
      <c r="AS35" s="83"/>
      <c r="AT35" s="83"/>
      <c r="AU35" s="83"/>
      <c r="AV35" s="83"/>
      <c r="AW35" s="83">
        <v>790.26</v>
      </c>
      <c r="AX35" s="83"/>
      <c r="AY35" s="83"/>
      <c r="AZ35" s="83"/>
      <c r="BA35" s="83"/>
      <c r="BB35" s="83"/>
      <c r="BC35" s="92">
        <f t="shared" si="1"/>
        <v>0.85555603672267455</v>
      </c>
      <c r="BD35" s="92"/>
      <c r="BE35" s="92"/>
      <c r="BF35" s="92"/>
      <c r="BG35" s="92"/>
      <c r="BH35" s="92"/>
    </row>
    <row r="36" spans="1:100" ht="25.5" customHeight="1" x14ac:dyDescent="0.2">
      <c r="A36" s="79"/>
      <c r="B36" s="79"/>
      <c r="C36" s="99" t="s">
        <v>75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83">
        <v>156.94</v>
      </c>
      <c r="Z36" s="83"/>
      <c r="AA36" s="83"/>
      <c r="AB36" s="83"/>
      <c r="AC36" s="83"/>
      <c r="AD36" s="83"/>
      <c r="AE36" s="83">
        <v>156.94</v>
      </c>
      <c r="AF36" s="83"/>
      <c r="AG36" s="83"/>
      <c r="AH36" s="83"/>
      <c r="AI36" s="83"/>
      <c r="AJ36" s="83"/>
      <c r="AK36" s="92">
        <f t="shared" si="0"/>
        <v>1</v>
      </c>
      <c r="AL36" s="92"/>
      <c r="AM36" s="92"/>
      <c r="AN36" s="92"/>
      <c r="AO36" s="92"/>
      <c r="AP36" s="92"/>
      <c r="AQ36" s="83">
        <v>88.75</v>
      </c>
      <c r="AR36" s="83"/>
      <c r="AS36" s="83"/>
      <c r="AT36" s="83"/>
      <c r="AU36" s="83"/>
      <c r="AV36" s="83"/>
      <c r="AW36" s="83">
        <v>88.75</v>
      </c>
      <c r="AX36" s="83"/>
      <c r="AY36" s="83"/>
      <c r="AZ36" s="83"/>
      <c r="BA36" s="83"/>
      <c r="BB36" s="83"/>
      <c r="BC36" s="92">
        <f t="shared" si="1"/>
        <v>1</v>
      </c>
      <c r="BD36" s="92"/>
      <c r="BE36" s="92"/>
      <c r="BF36" s="92"/>
      <c r="BG36" s="92"/>
      <c r="BH36" s="92"/>
    </row>
    <row r="37" spans="1:100" ht="25.5" customHeight="1" x14ac:dyDescent="0.2">
      <c r="A37" s="79"/>
      <c r="B37" s="79"/>
      <c r="C37" s="99" t="s">
        <v>76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83">
        <v>228.2</v>
      </c>
      <c r="Z37" s="83"/>
      <c r="AA37" s="83"/>
      <c r="AB37" s="83"/>
      <c r="AC37" s="83"/>
      <c r="AD37" s="83"/>
      <c r="AE37" s="83">
        <v>169.03</v>
      </c>
      <c r="AF37" s="83"/>
      <c r="AG37" s="83"/>
      <c r="AH37" s="83"/>
      <c r="AI37" s="83"/>
      <c r="AJ37" s="83"/>
      <c r="AK37" s="92">
        <f t="shared" si="0"/>
        <v>0.74070990359333921</v>
      </c>
      <c r="AL37" s="92"/>
      <c r="AM37" s="92"/>
      <c r="AN37" s="92"/>
      <c r="AO37" s="92"/>
      <c r="AP37" s="92"/>
      <c r="AQ37" s="83">
        <v>504.08</v>
      </c>
      <c r="AR37" s="83"/>
      <c r="AS37" s="83"/>
      <c r="AT37" s="83"/>
      <c r="AU37" s="83"/>
      <c r="AV37" s="83"/>
      <c r="AW37" s="83">
        <v>473.2</v>
      </c>
      <c r="AX37" s="83"/>
      <c r="AY37" s="83"/>
      <c r="AZ37" s="83"/>
      <c r="BA37" s="83"/>
      <c r="BB37" s="83"/>
      <c r="BC37" s="92">
        <f t="shared" si="1"/>
        <v>0.93873988255832408</v>
      </c>
      <c r="BD37" s="92"/>
      <c r="BE37" s="92"/>
      <c r="BF37" s="92"/>
      <c r="BG37" s="92"/>
      <c r="BH37" s="92"/>
    </row>
    <row r="38" spans="1:100" ht="38.25" customHeight="1" x14ac:dyDescent="0.2">
      <c r="A38" s="79"/>
      <c r="B38" s="79"/>
      <c r="C38" s="99" t="s">
        <v>77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83">
        <v>2.13</v>
      </c>
      <c r="Z38" s="83"/>
      <c r="AA38" s="83"/>
      <c r="AB38" s="83"/>
      <c r="AC38" s="83"/>
      <c r="AD38" s="83"/>
      <c r="AE38" s="83">
        <v>2.13</v>
      </c>
      <c r="AF38" s="83"/>
      <c r="AG38" s="83"/>
      <c r="AH38" s="83"/>
      <c r="AI38" s="83"/>
      <c r="AJ38" s="83"/>
      <c r="AK38" s="92">
        <f t="shared" si="0"/>
        <v>1</v>
      </c>
      <c r="AL38" s="92"/>
      <c r="AM38" s="92"/>
      <c r="AN38" s="92"/>
      <c r="AO38" s="92"/>
      <c r="AP38" s="92"/>
      <c r="AQ38" s="83">
        <v>5.54</v>
      </c>
      <c r="AR38" s="83"/>
      <c r="AS38" s="83"/>
      <c r="AT38" s="83"/>
      <c r="AU38" s="83"/>
      <c r="AV38" s="83"/>
      <c r="AW38" s="83">
        <v>6.75</v>
      </c>
      <c r="AX38" s="83"/>
      <c r="AY38" s="83"/>
      <c r="AZ38" s="83"/>
      <c r="BA38" s="83"/>
      <c r="BB38" s="83"/>
      <c r="BC38" s="92">
        <f t="shared" si="1"/>
        <v>1.2184115523465704</v>
      </c>
      <c r="BD38" s="92"/>
      <c r="BE38" s="92"/>
      <c r="BF38" s="92"/>
      <c r="BG38" s="92"/>
      <c r="BH38" s="92"/>
    </row>
    <row r="39" spans="1:100" ht="15" customHeight="1" x14ac:dyDescent="0.2">
      <c r="A39" s="79"/>
      <c r="B39" s="79"/>
      <c r="C39" s="99" t="s">
        <v>78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83">
        <v>485.7</v>
      </c>
      <c r="Z39" s="83"/>
      <c r="AA39" s="83"/>
      <c r="AB39" s="83"/>
      <c r="AC39" s="83"/>
      <c r="AD39" s="83"/>
      <c r="AE39" s="83">
        <v>485.32</v>
      </c>
      <c r="AF39" s="83"/>
      <c r="AG39" s="83"/>
      <c r="AH39" s="83"/>
      <c r="AI39" s="83"/>
      <c r="AJ39" s="83"/>
      <c r="AK39" s="92">
        <f t="shared" si="0"/>
        <v>0.99921762404776615</v>
      </c>
      <c r="AL39" s="92"/>
      <c r="AM39" s="92"/>
      <c r="AN39" s="92"/>
      <c r="AO39" s="92"/>
      <c r="AP39" s="92"/>
      <c r="AQ39" s="83">
        <v>677.75</v>
      </c>
      <c r="AR39" s="83"/>
      <c r="AS39" s="83"/>
      <c r="AT39" s="83"/>
      <c r="AU39" s="83"/>
      <c r="AV39" s="83"/>
      <c r="AW39" s="83">
        <v>666.07</v>
      </c>
      <c r="AX39" s="83"/>
      <c r="AY39" s="83"/>
      <c r="AZ39" s="83"/>
      <c r="BA39" s="83"/>
      <c r="BB39" s="83"/>
      <c r="BC39" s="92">
        <f t="shared" si="1"/>
        <v>0.9827665068240502</v>
      </c>
      <c r="BD39" s="92"/>
      <c r="BE39" s="92"/>
      <c r="BF39" s="92"/>
      <c r="BG39" s="92"/>
      <c r="BH39" s="92"/>
    </row>
    <row r="40" spans="1:100" ht="17.25" customHeight="1" x14ac:dyDescent="0.2">
      <c r="A40" s="93" t="s">
        <v>27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5"/>
    </row>
    <row r="41" spans="1:100" ht="18" hidden="1" customHeight="1" x14ac:dyDescent="0.2">
      <c r="A41" s="80" t="s">
        <v>4</v>
      </c>
      <c r="B41" s="80"/>
      <c r="C41" s="86" t="s">
        <v>5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71" t="s">
        <v>33</v>
      </c>
      <c r="Z41" s="96"/>
      <c r="AA41" s="96"/>
      <c r="AB41" s="96"/>
      <c r="AC41" s="96"/>
      <c r="AD41" s="96"/>
      <c r="AE41" s="71" t="s">
        <v>34</v>
      </c>
      <c r="AF41" s="96"/>
      <c r="AG41" s="96"/>
      <c r="AH41" s="96"/>
      <c r="AI41" s="96"/>
      <c r="AJ41" s="96"/>
      <c r="AK41" s="98" t="s">
        <v>42</v>
      </c>
      <c r="AL41" s="98"/>
      <c r="AM41" s="98"/>
      <c r="AN41" s="98"/>
      <c r="AO41" s="98"/>
      <c r="AP41" s="98"/>
      <c r="AQ41" s="71" t="s">
        <v>35</v>
      </c>
      <c r="AR41" s="85"/>
      <c r="AS41" s="85"/>
      <c r="AT41" s="85"/>
      <c r="AU41" s="85"/>
      <c r="AV41" s="85"/>
      <c r="AW41" s="71" t="s">
        <v>36</v>
      </c>
      <c r="AX41" s="61"/>
      <c r="AY41" s="61"/>
      <c r="AZ41" s="61"/>
      <c r="BA41" s="61"/>
      <c r="BB41" s="61"/>
      <c r="BC41" s="91" t="s">
        <v>42</v>
      </c>
      <c r="BD41" s="91"/>
      <c r="BE41" s="91"/>
      <c r="BF41" s="91"/>
      <c r="BG41" s="91"/>
      <c r="BH41" s="91"/>
      <c r="CA41" s="1" t="s">
        <v>39</v>
      </c>
    </row>
    <row r="42" spans="1:100" s="36" customFormat="1" ht="15" hidden="1" customHeight="1" x14ac:dyDescent="0.2">
      <c r="A42" s="79"/>
      <c r="B42" s="79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92"/>
      <c r="AL42" s="92"/>
      <c r="AM42" s="92"/>
      <c r="AN42" s="92"/>
      <c r="AO42" s="92"/>
      <c r="AP42" s="92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92"/>
      <c r="BD42" s="92"/>
      <c r="BE42" s="92"/>
      <c r="BF42" s="92"/>
      <c r="BG42" s="92"/>
      <c r="BH42" s="92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 t="s">
        <v>40</v>
      </c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5" customHeight="1" x14ac:dyDescent="0.2"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ht="15" customHeight="1" x14ac:dyDescent="0.2">
      <c r="A44" s="81" t="s">
        <v>41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ht="15" customHeight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ht="15.75" customHeight="1" x14ac:dyDescent="0.2">
      <c r="A46" s="77" t="s">
        <v>93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CA46" s="1" t="s">
        <v>53</v>
      </c>
    </row>
    <row r="47" spans="1:100" ht="9" customHeight="1" x14ac:dyDescent="0.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28"/>
      <c r="AF47" s="27"/>
      <c r="AG47" s="27"/>
      <c r="AH47" s="27"/>
      <c r="AI47" s="27"/>
      <c r="AJ47" s="27"/>
      <c r="AK47" s="29"/>
      <c r="AL47" s="29"/>
      <c r="AM47" s="29"/>
      <c r="AN47" s="29"/>
      <c r="AO47" s="29"/>
      <c r="AP47" s="29"/>
      <c r="AQ47" s="30"/>
      <c r="AR47" s="27"/>
      <c r="AS47" s="27"/>
      <c r="AT47" s="27"/>
      <c r="AU47" s="27"/>
      <c r="AV47" s="27"/>
      <c r="AW47" s="28"/>
      <c r="AX47" s="31"/>
      <c r="AY47" s="31"/>
      <c r="AZ47" s="31"/>
      <c r="BA47" s="31"/>
      <c r="BB47" s="31"/>
      <c r="BC47" s="32"/>
      <c r="BD47" s="32"/>
      <c r="BE47" s="32"/>
      <c r="BF47" s="32"/>
      <c r="BG47" s="32"/>
      <c r="BH47" s="32"/>
      <c r="CA47" s="1" t="s">
        <v>53</v>
      </c>
    </row>
    <row r="48" spans="1:100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4"/>
      <c r="Y48" s="105" t="s">
        <v>45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7"/>
      <c r="AL48" s="108" t="s">
        <v>46</v>
      </c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10"/>
      <c r="CA48" s="1" t="s">
        <v>53</v>
      </c>
    </row>
    <row r="49" spans="1:79" ht="15.75" customHeight="1" x14ac:dyDescent="0.2">
      <c r="A49" s="111" t="s">
        <v>47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3"/>
      <c r="Y49" s="114" t="s">
        <v>50</v>
      </c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6"/>
      <c r="AL49" s="117" t="s">
        <v>94</v>
      </c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1"/>
      <c r="CA49" s="1" t="s">
        <v>53</v>
      </c>
    </row>
    <row r="50" spans="1:79" ht="15.75" customHeight="1" x14ac:dyDescent="0.2">
      <c r="A50" s="111" t="s">
        <v>48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3"/>
      <c r="Y50" s="114" t="s">
        <v>51</v>
      </c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6"/>
      <c r="AL50" s="117" t="s">
        <v>95</v>
      </c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1"/>
      <c r="CA50" s="1" t="s">
        <v>53</v>
      </c>
    </row>
    <row r="51" spans="1:79" ht="15.75" customHeight="1" x14ac:dyDescent="0.2">
      <c r="A51" s="111" t="s">
        <v>49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3"/>
      <c r="Y51" s="114" t="s">
        <v>52</v>
      </c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6"/>
      <c r="AL51" s="117" t="s">
        <v>96</v>
      </c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1"/>
      <c r="CA51" s="1" t="s">
        <v>53</v>
      </c>
    </row>
    <row r="52" spans="1:79" ht="15" customHeight="1" x14ac:dyDescent="0.2">
      <c r="A52" s="2"/>
      <c r="B52" s="2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/>
      <c r="Z52" s="27"/>
      <c r="AA52" s="27"/>
      <c r="AB52" s="27"/>
      <c r="AC52" s="27"/>
      <c r="AD52" s="27"/>
      <c r="AE52" s="28"/>
      <c r="AF52" s="27"/>
      <c r="AG52" s="27"/>
      <c r="AH52" s="27"/>
      <c r="AI52" s="27"/>
      <c r="AJ52" s="27"/>
      <c r="AK52" s="29"/>
      <c r="AL52" s="29"/>
      <c r="AM52" s="29"/>
      <c r="AN52" s="29"/>
      <c r="AO52" s="29"/>
      <c r="AP52" s="29"/>
      <c r="AQ52" s="30"/>
      <c r="AR52" s="27"/>
      <c r="AS52" s="27"/>
      <c r="AT52" s="27"/>
      <c r="AU52" s="27"/>
      <c r="AV52" s="27"/>
      <c r="AW52" s="28"/>
      <c r="AX52" s="31"/>
      <c r="AY52" s="31"/>
      <c r="AZ52" s="31"/>
      <c r="BA52" s="31"/>
      <c r="BB52" s="31"/>
      <c r="BC52" s="32"/>
      <c r="BD52" s="32"/>
      <c r="BE52" s="32"/>
      <c r="BF52" s="32"/>
      <c r="BG52" s="32"/>
      <c r="BH52" s="32"/>
    </row>
    <row r="53" spans="1:79" s="33" customFormat="1" ht="15.75" x14ac:dyDescent="0.25">
      <c r="B53" s="33" t="s">
        <v>28</v>
      </c>
    </row>
    <row r="54" spans="1:79" s="33" customFormat="1" ht="48.75" customHeight="1" x14ac:dyDescent="0.25">
      <c r="B54"/>
    </row>
    <row r="55" spans="1:79" s="33" customFormat="1" ht="1.5" hidden="1" customHeight="1" x14ac:dyDescent="0.25"/>
    <row r="56" spans="1:79" s="33" customFormat="1" ht="1.5" hidden="1" customHeight="1" x14ac:dyDescent="0.25"/>
    <row r="57" spans="1:79" s="33" customFormat="1" ht="22.5" customHeight="1" x14ac:dyDescent="0.25">
      <c r="A57" s="118" t="s">
        <v>108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</row>
    <row r="58" spans="1:79" s="33" customFormat="1" ht="15.75" x14ac:dyDescent="0.25"/>
    <row r="59" spans="1:79" s="33" customFormat="1" ht="15.75" x14ac:dyDescent="0.25">
      <c r="B59" s="33" t="s">
        <v>29</v>
      </c>
    </row>
    <row r="60" spans="1:79" s="33" customFormat="1" ht="15.75" x14ac:dyDescent="0.25"/>
    <row r="61" spans="1:79" s="33" customFormat="1" ht="15.75" x14ac:dyDescent="0.25"/>
    <row r="62" spans="1:79" s="33" customFormat="1" ht="15.75" x14ac:dyDescent="0.25"/>
    <row r="63" spans="1:79" s="33" customFormat="1" ht="18.75" customHeight="1" x14ac:dyDescent="0.25">
      <c r="A63" s="118" t="s">
        <v>97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</row>
    <row r="64" spans="1:79" s="33" customFormat="1" ht="15.75" x14ac:dyDescent="0.25"/>
    <row r="65" spans="1:60" s="33" customFormat="1" ht="24.75" customHeight="1" x14ac:dyDescent="0.25">
      <c r="B65" s="121" t="s">
        <v>30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</row>
    <row r="66" spans="1:60" s="33" customFormat="1" ht="15.75" x14ac:dyDescent="0.25"/>
    <row r="67" spans="1:60" s="33" customFormat="1" ht="15.75" x14ac:dyDescent="0.25"/>
    <row r="68" spans="1:60" s="33" customFormat="1" ht="22.5" customHeight="1" x14ac:dyDescent="0.25"/>
    <row r="69" spans="1:60" s="33" customFormat="1" ht="29.25" customHeight="1" x14ac:dyDescent="0.25">
      <c r="A69" s="118" t="s">
        <v>98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</row>
    <row r="70" spans="1:60" s="33" customFormat="1" ht="15.75" x14ac:dyDescent="0.25"/>
    <row r="71" spans="1:60" s="33" customFormat="1" ht="15.75" x14ac:dyDescent="0.25"/>
    <row r="72" spans="1:60" s="33" customFormat="1" ht="15.75" x14ac:dyDescent="0.25"/>
    <row r="73" spans="1:60" s="33" customFormat="1" ht="15.75" x14ac:dyDescent="0.25">
      <c r="A73" s="65" t="s">
        <v>99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</row>
    <row r="74" spans="1:60" s="33" customFormat="1" ht="15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</row>
    <row r="75" spans="1:60" s="33" customFormat="1" ht="15.75" x14ac:dyDescent="0.25">
      <c r="A75" s="67" t="s">
        <v>100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</row>
    <row r="76" spans="1:60" s="33" customFormat="1" ht="19.5" customHeight="1" x14ac:dyDescent="0.25">
      <c r="C76" s="69" t="s">
        <v>44</v>
      </c>
      <c r="D76" s="70"/>
      <c r="E76" s="119" t="s">
        <v>101</v>
      </c>
      <c r="F76" s="120"/>
      <c r="G76" s="120"/>
      <c r="H76" s="120"/>
      <c r="I76" s="120"/>
      <c r="J76" s="120"/>
      <c r="K76" s="120"/>
      <c r="L76" s="120"/>
    </row>
    <row r="77" spans="1:60" s="34" customFormat="1" ht="17.25" customHeight="1" x14ac:dyDescent="0.2">
      <c r="B77" s="34" t="s">
        <v>31</v>
      </c>
    </row>
    <row r="78" spans="1:60" s="33" customFormat="1" ht="15.75" x14ac:dyDescent="0.25">
      <c r="E78" s="33" t="s">
        <v>32</v>
      </c>
    </row>
    <row r="79" spans="1:60" s="33" customFormat="1" ht="6" customHeight="1" x14ac:dyDescent="0.25"/>
    <row r="80" spans="1:60" s="33" customFormat="1" ht="15.75" x14ac:dyDescent="0.25">
      <c r="C80" s="62" t="s">
        <v>43</v>
      </c>
      <c r="D80" s="62"/>
      <c r="E80" s="63" t="s">
        <v>102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</row>
    <row r="81" spans="1:77" ht="15.75" x14ac:dyDescent="0.2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5"/>
      <c r="BS81" s="5"/>
      <c r="BT81" s="5"/>
      <c r="BU81" s="5"/>
      <c r="BV81" s="5"/>
      <c r="BW81" s="5"/>
      <c r="BX81" s="5"/>
      <c r="BY81" s="5"/>
    </row>
    <row r="82" spans="1:77" ht="15.75" x14ac:dyDescent="0.2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5"/>
      <c r="BS82" s="5"/>
      <c r="BT82" s="5"/>
      <c r="BU82" s="5"/>
      <c r="BV82" s="5"/>
      <c r="BW82" s="5"/>
      <c r="BX82" s="5"/>
      <c r="BY82" s="5"/>
    </row>
    <row r="83" spans="1:77" ht="16.5" customHeight="1" x14ac:dyDescent="0.2">
      <c r="A83" s="77" t="s">
        <v>103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</row>
    <row r="84" spans="1:77" ht="15.75" x14ac:dyDescent="0.2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5"/>
      <c r="BS84" s="5"/>
      <c r="BT84" s="5"/>
      <c r="BU84" s="5"/>
      <c r="BV84" s="5"/>
      <c r="BW84" s="5"/>
      <c r="BX84" s="5"/>
      <c r="BY84" s="5"/>
    </row>
    <row r="85" spans="1:77" ht="15.95" customHeight="1" x14ac:dyDescent="0.2">
      <c r="A85" s="8"/>
      <c r="B85" s="8"/>
      <c r="C85" s="8"/>
      <c r="D85" s="8"/>
      <c r="E85" s="8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77" ht="12" customHeight="1" x14ac:dyDescent="0.2">
      <c r="A86" s="18" t="s">
        <v>19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77" ht="12" customHeight="1" x14ac:dyDescent="0.2">
      <c r="A87" s="18" t="s">
        <v>16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77" s="18" customFormat="1" ht="12" customHeight="1" x14ac:dyDescent="0.2">
      <c r="A88" s="18" t="s">
        <v>17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</row>
    <row r="89" spans="1:77" s="18" customFormat="1" ht="12" customHeight="1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</row>
    <row r="90" spans="1:77" s="18" customFormat="1" ht="12" customHeight="1" x14ac:dyDescent="0.2">
      <c r="B90" s="72" t="s">
        <v>104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23"/>
      <c r="S90" s="2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23"/>
      <c r="AH90" s="23"/>
      <c r="AI90" s="23"/>
      <c r="AJ90" s="75" t="s">
        <v>105</v>
      </c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</row>
    <row r="91" spans="1:77" s="18" customFormat="1" ht="12" customHeight="1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74" t="s">
        <v>3</v>
      </c>
      <c r="Y91" s="74"/>
      <c r="Z91" s="74"/>
      <c r="AA91" s="23"/>
      <c r="AB91" s="23"/>
      <c r="AC91" s="23"/>
      <c r="AD91" s="23"/>
      <c r="AE91" s="23"/>
      <c r="AF91" s="23"/>
      <c r="AG91" s="23"/>
      <c r="AH91" s="23"/>
      <c r="AI91" s="23"/>
      <c r="AJ91" s="40"/>
      <c r="AK91" s="40"/>
      <c r="AL91" s="40"/>
      <c r="AM91" s="76" t="s">
        <v>106</v>
      </c>
      <c r="AN91" s="76"/>
      <c r="AO91" s="76"/>
      <c r="AP91" s="76"/>
      <c r="AQ91" s="76"/>
      <c r="AR91" s="76"/>
      <c r="AS91" s="76"/>
      <c r="AT91" s="76"/>
      <c r="AU91" s="76"/>
      <c r="AV91" s="40"/>
      <c r="AW91" s="40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</row>
    <row r="92" spans="1:77" s="18" customFormat="1" ht="12" customHeight="1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123" t="s">
        <v>54</v>
      </c>
      <c r="BF92" s="123"/>
      <c r="BG92" s="123"/>
      <c r="BH92" s="123"/>
      <c r="BI92" s="123"/>
      <c r="BJ92" s="123"/>
      <c r="BK92" s="123"/>
      <c r="BL92" s="123"/>
    </row>
    <row r="93" spans="1:77" ht="15.75" x14ac:dyDescent="0.2">
      <c r="A93" s="48" t="s">
        <v>55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7" ht="15.75" customHeight="1" x14ac:dyDescent="0.2">
      <c r="A94" s="48" t="s">
        <v>87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7" ht="6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77" ht="28.5" customHeight="1" x14ac:dyDescent="0.2">
      <c r="A96" s="9" t="s">
        <v>2</v>
      </c>
      <c r="B96" s="44" t="s">
        <v>80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10"/>
      <c r="N96" s="42" t="s">
        <v>81</v>
      </c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11"/>
      <c r="AU96" s="44" t="s">
        <v>83</v>
      </c>
      <c r="AV96" s="45"/>
      <c r="AW96" s="45"/>
      <c r="AX96" s="45"/>
      <c r="AY96" s="45"/>
      <c r="AZ96" s="45"/>
      <c r="BA96" s="45"/>
      <c r="BB96" s="45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79" ht="21.75" customHeight="1" x14ac:dyDescent="0.2">
      <c r="A97" s="12"/>
      <c r="B97" s="41" t="s">
        <v>8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12"/>
      <c r="N97" s="47" t="s">
        <v>9</v>
      </c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12"/>
      <c r="AU97" s="41" t="s">
        <v>10</v>
      </c>
      <c r="AV97" s="41"/>
      <c r="AW97" s="41"/>
      <c r="AX97" s="41"/>
      <c r="AY97" s="41"/>
      <c r="AZ97" s="41"/>
      <c r="BA97" s="41"/>
      <c r="BB97" s="41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79" ht="6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13"/>
      <c r="BF98" s="13"/>
      <c r="BG98" s="13"/>
      <c r="BH98" s="13"/>
      <c r="BI98" s="13"/>
      <c r="BJ98" s="13"/>
      <c r="BK98" s="13"/>
      <c r="BL98" s="13"/>
    </row>
    <row r="99" spans="1:79" ht="28.5" customHeight="1" x14ac:dyDescent="0.2">
      <c r="A99" s="11" t="s">
        <v>6</v>
      </c>
      <c r="B99" s="44" t="s">
        <v>90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10"/>
      <c r="N99" s="42" t="s">
        <v>89</v>
      </c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11"/>
      <c r="AU99" s="44" t="s">
        <v>83</v>
      </c>
      <c r="AV99" s="45"/>
      <c r="AW99" s="45"/>
      <c r="AX99" s="45"/>
      <c r="AY99" s="45"/>
      <c r="AZ99" s="45"/>
      <c r="BA99" s="45"/>
      <c r="BB99" s="45"/>
      <c r="BC99" s="14"/>
      <c r="BD99" s="14"/>
      <c r="BE99" s="14"/>
      <c r="BF99" s="14"/>
      <c r="BG99" s="14"/>
      <c r="BH99" s="14"/>
      <c r="BI99" s="14"/>
      <c r="BJ99" s="14"/>
      <c r="BK99" s="14"/>
      <c r="BL99" s="15"/>
    </row>
    <row r="100" spans="1:79" ht="23.25" customHeight="1" x14ac:dyDescent="0.2">
      <c r="A100" s="12"/>
      <c r="B100" s="41" t="s">
        <v>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12"/>
      <c r="N100" s="47" t="s">
        <v>11</v>
      </c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12"/>
      <c r="AU100" s="41" t="s">
        <v>10</v>
      </c>
      <c r="AV100" s="41"/>
      <c r="AW100" s="41"/>
      <c r="AX100" s="41"/>
      <c r="AY100" s="41"/>
      <c r="AZ100" s="41"/>
      <c r="BA100" s="41"/>
      <c r="BB100" s="41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79" ht="6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ht="42.75" customHeight="1" x14ac:dyDescent="0.2">
      <c r="A102" s="9" t="s">
        <v>7</v>
      </c>
      <c r="B102" s="44" t="s">
        <v>88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/>
      <c r="N102" s="44" t="s">
        <v>91</v>
      </c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14"/>
      <c r="AA102" s="44" t="s">
        <v>92</v>
      </c>
      <c r="AB102" s="45"/>
      <c r="AC102" s="45"/>
      <c r="AD102" s="45"/>
      <c r="AE102" s="45"/>
      <c r="AF102" s="45"/>
      <c r="AG102" s="45"/>
      <c r="AH102" s="45"/>
      <c r="AI102" s="45"/>
      <c r="AJ102" s="14"/>
      <c r="AK102" s="49" t="s">
        <v>79</v>
      </c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14"/>
      <c r="BE102" s="44" t="s">
        <v>84</v>
      </c>
      <c r="BF102" s="45"/>
      <c r="BG102" s="45"/>
      <c r="BH102" s="45"/>
      <c r="BI102" s="45"/>
      <c r="BJ102" s="45"/>
      <c r="BK102" s="45"/>
      <c r="BL102" s="45"/>
    </row>
    <row r="103" spans="1:79" ht="23.25" customHeight="1" x14ac:dyDescent="0.2">
      <c r="A103"/>
      <c r="B103" s="41" t="s">
        <v>8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/>
      <c r="N103" s="41" t="s">
        <v>12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16"/>
      <c r="AA103" s="50" t="s">
        <v>13</v>
      </c>
      <c r="AB103" s="50"/>
      <c r="AC103" s="50"/>
      <c r="AD103" s="50"/>
      <c r="AE103" s="50"/>
      <c r="AF103" s="50"/>
      <c r="AG103" s="50"/>
      <c r="AH103" s="50"/>
      <c r="AI103" s="50"/>
      <c r="AJ103" s="16"/>
      <c r="AK103" s="46" t="s">
        <v>14</v>
      </c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16"/>
      <c r="BE103" s="41" t="s">
        <v>15</v>
      </c>
      <c r="BF103" s="41"/>
      <c r="BG103" s="41"/>
      <c r="BH103" s="41"/>
      <c r="BI103" s="41"/>
      <c r="BJ103" s="41"/>
      <c r="BK103" s="41"/>
      <c r="BL103" s="41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s="18" customFormat="1" ht="19.5" customHeight="1" x14ac:dyDescent="0.2">
      <c r="A105" s="9" t="s">
        <v>56</v>
      </c>
      <c r="B105" s="124" t="s">
        <v>57</v>
      </c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28.5" customHeight="1" x14ac:dyDescent="0.2">
      <c r="A106" s="60" t="s">
        <v>0</v>
      </c>
      <c r="B106" s="60"/>
      <c r="C106" s="60" t="s">
        <v>58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 t="s">
        <v>59</v>
      </c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79" ht="31.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 t="s">
        <v>60</v>
      </c>
      <c r="Z107" s="60"/>
      <c r="AA107" s="60"/>
      <c r="AB107" s="60"/>
      <c r="AC107" s="60"/>
      <c r="AD107" s="60"/>
      <c r="AE107" s="60" t="s">
        <v>61</v>
      </c>
      <c r="AF107" s="60"/>
      <c r="AG107" s="60"/>
      <c r="AH107" s="60"/>
      <c r="AI107" s="60"/>
      <c r="AJ107" s="60"/>
      <c r="AK107" s="60" t="s">
        <v>62</v>
      </c>
      <c r="AL107" s="60"/>
      <c r="AM107" s="60"/>
      <c r="AN107" s="60"/>
      <c r="AO107" s="60"/>
      <c r="AP107" s="60"/>
    </row>
    <row r="108" spans="1:79" ht="17.25" customHeight="1" x14ac:dyDescent="0.2">
      <c r="A108" s="60">
        <v>1</v>
      </c>
      <c r="B108" s="60"/>
      <c r="C108" s="60">
        <v>2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>
        <v>3</v>
      </c>
      <c r="Z108" s="60"/>
      <c r="AA108" s="60"/>
      <c r="AB108" s="60"/>
      <c r="AC108" s="60"/>
      <c r="AD108" s="60"/>
      <c r="AE108" s="60">
        <v>4</v>
      </c>
      <c r="AF108" s="60"/>
      <c r="AG108" s="60"/>
      <c r="AH108" s="60"/>
      <c r="AI108" s="60"/>
      <c r="AJ108" s="60"/>
      <c r="AK108" s="60">
        <v>5</v>
      </c>
      <c r="AL108" s="60"/>
      <c r="AM108" s="60"/>
      <c r="AN108" s="60"/>
      <c r="AO108" s="60"/>
      <c r="AP108" s="60"/>
    </row>
    <row r="109" spans="1:79" s="18" customFormat="1" ht="17.25" hidden="1" customHeight="1" x14ac:dyDescent="0.2">
      <c r="A109" s="60" t="s">
        <v>4</v>
      </c>
      <c r="B109" s="60"/>
      <c r="C109" s="60" t="s">
        <v>5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 t="s">
        <v>33</v>
      </c>
      <c r="Z109" s="60"/>
      <c r="AA109" s="60"/>
      <c r="AB109" s="60"/>
      <c r="AC109" s="60"/>
      <c r="AD109" s="60"/>
      <c r="AE109" s="60" t="s">
        <v>34</v>
      </c>
      <c r="AF109" s="60"/>
      <c r="AG109" s="60"/>
      <c r="AH109" s="60"/>
      <c r="AI109" s="60"/>
      <c r="AJ109" s="60"/>
      <c r="AK109" s="60" t="s">
        <v>63</v>
      </c>
      <c r="AL109" s="60"/>
      <c r="AM109" s="60"/>
      <c r="AN109" s="60"/>
      <c r="AO109" s="60"/>
      <c r="AP109" s="60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CA109" s="18" t="s">
        <v>66</v>
      </c>
    </row>
    <row r="110" spans="1:79" s="39" customFormat="1" ht="31.5" customHeight="1" x14ac:dyDescent="0.15">
      <c r="A110" s="126">
        <v>1</v>
      </c>
      <c r="B110" s="126"/>
      <c r="C110" s="127" t="s">
        <v>79</v>
      </c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9"/>
      <c r="Y110" s="126">
        <v>0</v>
      </c>
      <c r="Z110" s="126"/>
      <c r="AA110" s="126"/>
      <c r="AB110" s="126"/>
      <c r="AC110" s="126"/>
      <c r="AD110" s="126"/>
      <c r="AE110" s="126">
        <v>114.1</v>
      </c>
      <c r="AF110" s="126"/>
      <c r="AG110" s="126"/>
      <c r="AH110" s="126"/>
      <c r="AI110" s="126"/>
      <c r="AJ110" s="126"/>
      <c r="AK110" s="126">
        <v>0</v>
      </c>
      <c r="AL110" s="126"/>
      <c r="AM110" s="126"/>
      <c r="AN110" s="126"/>
      <c r="AO110" s="126"/>
      <c r="AP110" s="126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CA110" s="39" t="s">
        <v>67</v>
      </c>
    </row>
    <row r="111" spans="1:79" s="18" customFormat="1" ht="12" customHeight="1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</row>
    <row r="112" spans="1:79" s="18" customFormat="1" ht="19.5" customHeight="1" x14ac:dyDescent="0.2">
      <c r="A112" s="9" t="s">
        <v>64</v>
      </c>
      <c r="B112" s="124" t="s">
        <v>65</v>
      </c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</row>
    <row r="113" spans="1:64" ht="15.95" customHeight="1" x14ac:dyDescent="0.2">
      <c r="A113" s="125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</row>
    <row r="114" spans="1:64" s="18" customFormat="1" ht="12" customHeight="1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</row>
    <row r="115" spans="1:64" ht="15.95" customHeight="1" x14ac:dyDescent="0.25">
      <c r="A115" s="1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spans="1:64" ht="23.25" customHeight="1" x14ac:dyDescent="0.25">
      <c r="A116" s="54" t="s">
        <v>107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2"/>
      <c r="AO116" s="2"/>
      <c r="AP116" s="57" t="s">
        <v>82</v>
      </c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</row>
    <row r="117" spans="1:64" x14ac:dyDescent="0.2">
      <c r="W117" s="53" t="s">
        <v>3</v>
      </c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3"/>
      <c r="AO117" s="3"/>
      <c r="AP117" s="53" t="s">
        <v>18</v>
      </c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</row>
  </sheetData>
  <mergeCells count="238">
    <mergeCell ref="AW39:BB39"/>
    <mergeCell ref="BC39:BH39"/>
    <mergeCell ref="A39:B39"/>
    <mergeCell ref="C39:X39"/>
    <mergeCell ref="Y39:AD39"/>
    <mergeCell ref="AE39:AJ39"/>
    <mergeCell ref="AK39:AP39"/>
    <mergeCell ref="AQ39:AV39"/>
    <mergeCell ref="AW37:BB37"/>
    <mergeCell ref="BC37:BH37"/>
    <mergeCell ref="A38:B38"/>
    <mergeCell ref="C38:X38"/>
    <mergeCell ref="Y38:AD38"/>
    <mergeCell ref="AE38:AJ38"/>
    <mergeCell ref="AK38:AP38"/>
    <mergeCell ref="AQ38:AV38"/>
    <mergeCell ref="AW38:BB38"/>
    <mergeCell ref="BC38:BH38"/>
    <mergeCell ref="A37:B37"/>
    <mergeCell ref="C37:X37"/>
    <mergeCell ref="Y37:AD37"/>
    <mergeCell ref="AE37:AJ37"/>
    <mergeCell ref="AK37:AP37"/>
    <mergeCell ref="AQ37:AV37"/>
    <mergeCell ref="AW35:BB35"/>
    <mergeCell ref="BC35:BH35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35:B35"/>
    <mergeCell ref="C35:X35"/>
    <mergeCell ref="Y35:AD35"/>
    <mergeCell ref="AE35:AJ35"/>
    <mergeCell ref="AK35:AP35"/>
    <mergeCell ref="AQ35:AV35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12:AE112"/>
    <mergeCell ref="A113:BL113"/>
    <mergeCell ref="AK109:AP109"/>
    <mergeCell ref="A110:B110"/>
    <mergeCell ref="C110:X110"/>
    <mergeCell ref="Y110:AD110"/>
    <mergeCell ref="AE110:AJ110"/>
    <mergeCell ref="AK110:AP110"/>
    <mergeCell ref="A109:B109"/>
    <mergeCell ref="C109:X109"/>
    <mergeCell ref="Y109:AD109"/>
    <mergeCell ref="AE109:AJ109"/>
    <mergeCell ref="AK108:AP108"/>
    <mergeCell ref="A108:B108"/>
    <mergeCell ref="C108:X108"/>
    <mergeCell ref="Y108:AD108"/>
    <mergeCell ref="AE108:AJ108"/>
    <mergeCell ref="Y107:AD107"/>
    <mergeCell ref="AE107:AJ107"/>
    <mergeCell ref="AK107:AP107"/>
    <mergeCell ref="B105:AE105"/>
    <mergeCell ref="A106:B107"/>
    <mergeCell ref="C106:X107"/>
    <mergeCell ref="Y106:AP106"/>
    <mergeCell ref="B102:L102"/>
    <mergeCell ref="N102:Y102"/>
    <mergeCell ref="AA102:AI102"/>
    <mergeCell ref="AK102:BC102"/>
    <mergeCell ref="BE102:BL102"/>
    <mergeCell ref="B103:L103"/>
    <mergeCell ref="N103:Y103"/>
    <mergeCell ref="AA103:AI103"/>
    <mergeCell ref="AK103:BC103"/>
    <mergeCell ref="BE103:BL103"/>
    <mergeCell ref="AU97:BB97"/>
    <mergeCell ref="B99:L99"/>
    <mergeCell ref="N99:AS99"/>
    <mergeCell ref="AU99:BB99"/>
    <mergeCell ref="B100:L100"/>
    <mergeCell ref="N100:AS100"/>
    <mergeCell ref="AU100:BB100"/>
    <mergeCell ref="A93:BL93"/>
    <mergeCell ref="BE92:BL92"/>
    <mergeCell ref="AK42:AP42"/>
    <mergeCell ref="A57:BH57"/>
    <mergeCell ref="A63:BH63"/>
    <mergeCell ref="A69:BH69"/>
    <mergeCell ref="E76:L76"/>
    <mergeCell ref="A50:X50"/>
    <mergeCell ref="Y50:AK50"/>
    <mergeCell ref="AL50:BH50"/>
    <mergeCell ref="A51:X51"/>
    <mergeCell ref="Y51:AK51"/>
    <mergeCell ref="AL51:BH51"/>
    <mergeCell ref="B65:AW65"/>
    <mergeCell ref="A25:B26"/>
    <mergeCell ref="A27:B27"/>
    <mergeCell ref="A24:BH24"/>
    <mergeCell ref="AQ41:AV41"/>
    <mergeCell ref="AW41:BB41"/>
    <mergeCell ref="BC41:BH41"/>
    <mergeCell ref="BC30:BH30"/>
    <mergeCell ref="AW30:BB30"/>
    <mergeCell ref="AQ30:AV30"/>
    <mergeCell ref="A40:BH40"/>
    <mergeCell ref="C41:X41"/>
    <mergeCell ref="Y41:AD41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E26:AJ26"/>
    <mergeCell ref="Y26:AD26"/>
    <mergeCell ref="T90:AF90"/>
    <mergeCell ref="X91:Z91"/>
    <mergeCell ref="AJ90:AW90"/>
    <mergeCell ref="AM91:AU91"/>
    <mergeCell ref="A83:BL83"/>
    <mergeCell ref="A42:B42"/>
    <mergeCell ref="A41:B41"/>
    <mergeCell ref="A44:AD44"/>
    <mergeCell ref="AE30:AJ30"/>
    <mergeCell ref="A46:BL46"/>
    <mergeCell ref="A48:X48"/>
    <mergeCell ref="Y48:AK48"/>
    <mergeCell ref="AL48:BH48"/>
    <mergeCell ref="A49:X49"/>
    <mergeCell ref="Y49:AK49"/>
    <mergeCell ref="AL49:BH49"/>
    <mergeCell ref="AE41:AJ41"/>
    <mergeCell ref="AK41:AP41"/>
    <mergeCell ref="AQ42:AV42"/>
    <mergeCell ref="AW42:BB42"/>
    <mergeCell ref="BC42:BH42"/>
    <mergeCell ref="C42:X42"/>
    <mergeCell ref="Y42:AD42"/>
    <mergeCell ref="AE42:AJ42"/>
    <mergeCell ref="AO2:BL6"/>
    <mergeCell ref="A7:BL7"/>
    <mergeCell ref="A8:BL8"/>
    <mergeCell ref="A9:BL9"/>
    <mergeCell ref="AP117:BH117"/>
    <mergeCell ref="W117:AM117"/>
    <mergeCell ref="A116:V116"/>
    <mergeCell ref="W116:AM116"/>
    <mergeCell ref="A94:BL94"/>
    <mergeCell ref="B96:L96"/>
    <mergeCell ref="N96:AS96"/>
    <mergeCell ref="AU96:BB96"/>
    <mergeCell ref="B97:L97"/>
    <mergeCell ref="N97:AS97"/>
    <mergeCell ref="AP116:BH116"/>
    <mergeCell ref="A23:BN23"/>
    <mergeCell ref="AQ25:BH25"/>
    <mergeCell ref="C80:D80"/>
    <mergeCell ref="E80:BH80"/>
    <mergeCell ref="A73:BH73"/>
    <mergeCell ref="A75:BH75"/>
    <mergeCell ref="C76:D76"/>
    <mergeCell ref="AW29:BB29"/>
    <mergeCell ref="B90:Q90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</mergeCells>
  <phoneticPr fontId="0" type="noConversion"/>
  <conditionalFormatting sqref="A30:B39">
    <cfRule type="cellIs" dxfId="4" priority="2" stopIfTrue="1" operator="equal">
      <formula>0</formula>
    </cfRule>
  </conditionalFormatting>
  <conditionalFormatting sqref="A42:B42 A44:A82 B52:B53 B55:B56 B58:B62 B64:B68 B70:B82 A84:B84">
    <cfRule type="cellIs" dxfId="3" priority="12" stopIfTrue="1" operator="equal">
      <formula>0</formula>
    </cfRule>
  </conditionalFormatting>
  <conditionalFormatting sqref="C58:C62 C64:C68">
    <cfRule type="cellIs" dxfId="2" priority="14" stopIfTrue="1" operator="equal">
      <formula>$C42</formula>
    </cfRule>
  </conditionalFormatting>
  <conditionalFormatting sqref="C70:C82">
    <cfRule type="cellIs" dxfId="1" priority="13" stopIfTrue="1" operator="equal">
      <formula>$C61</formula>
    </cfRule>
  </conditionalFormatting>
  <conditionalFormatting sqref="C84">
    <cfRule type="cellIs" dxfId="0" priority="11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9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52</xdr:row>
                <xdr:rowOff>152400</xdr:rowOff>
              </from>
              <to>
                <xdr:col>17</xdr:col>
                <xdr:colOff>142875</xdr:colOff>
                <xdr:row>54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58</xdr:row>
                <xdr:rowOff>161925</xdr:rowOff>
              </from>
              <to>
                <xdr:col>15</xdr:col>
                <xdr:colOff>161925</xdr:colOff>
                <xdr:row>62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42</xdr:row>
                <xdr:rowOff>28575</xdr:rowOff>
              </from>
              <to>
                <xdr:col>29</xdr:col>
                <xdr:colOff>114300</xdr:colOff>
                <xdr:row>44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64</xdr:row>
                <xdr:rowOff>295275</xdr:rowOff>
              </from>
              <to>
                <xdr:col>18</xdr:col>
                <xdr:colOff>47625</xdr:colOff>
                <xdr:row>67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69</xdr:row>
                <xdr:rowOff>57150</xdr:rowOff>
              </from>
              <to>
                <xdr:col>7</xdr:col>
                <xdr:colOff>85725</xdr:colOff>
                <xdr:row>72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2025-02-27T11:34:24Z</dcterms:modified>
</cp:coreProperties>
</file>