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4B0C9520-6E7E-4D20-95BC-F664C1CA0B99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1 поверх" sheetId="1" r:id="rId1"/>
    <sheet name="2 поверх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14" i="1"/>
  <c r="E10" i="1"/>
  <c r="E18" i="1"/>
  <c r="E15" i="1"/>
  <c r="E9" i="1"/>
  <c r="E8" i="1"/>
  <c r="E5" i="1"/>
  <c r="E3" i="1"/>
</calcChain>
</file>

<file path=xl/sharedStrings.xml><?xml version="1.0" encoding="utf-8"?>
<sst xmlns="http://schemas.openxmlformats.org/spreadsheetml/2006/main" count="76" uniqueCount="65">
  <si>
    <t>Орендар</t>
  </si>
  <si>
    <t>№ кабінету</t>
  </si>
  <si>
    <t>площа кабінетів, фактична</t>
  </si>
  <si>
    <t>площа кабінетів, %</t>
  </si>
  <si>
    <t>Площа заганого користування</t>
  </si>
  <si>
    <t>Період заключення договору-оренди</t>
  </si>
  <si>
    <t>Хмельницька регіональна філія державного підприємства «Центр державного земельного кадастру»</t>
  </si>
  <si>
    <t>№</t>
  </si>
  <si>
    <t>Шевченка, 50</t>
  </si>
  <si>
    <t>964,30 м2</t>
  </si>
  <si>
    <t>380,90 м2</t>
  </si>
  <si>
    <t>26.03.2018р.       30.12.2020 р.</t>
  </si>
  <si>
    <t>Головне управління Держгеокадастру Хмельницькій області</t>
  </si>
  <si>
    <t>20.03.2017р.       19.02.2020 р.</t>
  </si>
  <si>
    <t>Ветеранська організація органів внутрішніх справ Дунаєвецького району</t>
  </si>
  <si>
    <t>04.03.2019р.            03.03.2022р.</t>
  </si>
  <si>
    <t>Відділ з питань праці та соціального захисту населення</t>
  </si>
  <si>
    <t>01.07.2018р.            31.05.2021р.</t>
  </si>
  <si>
    <t>Управління культури, туризму, та інформації Дунаєвецької міської ради</t>
  </si>
  <si>
    <t>22.04.2019                   21.04.2022</t>
  </si>
  <si>
    <t>Альфа Гарант</t>
  </si>
  <si>
    <t>15.02.2018р.         10.02.2021р.</t>
  </si>
  <si>
    <t>Управління агропромислового розвитку Дунаєвецької РДА</t>
  </si>
  <si>
    <t xml:space="preserve"> №1-9 </t>
  </si>
  <si>
    <t>№1-10</t>
  </si>
  <si>
    <t>№1-18</t>
  </si>
  <si>
    <t>ПП «Медіа-центр Дунаєвецький вісник»</t>
  </si>
  <si>
    <t>№1-21</t>
  </si>
  <si>
    <t>№1-23</t>
  </si>
  <si>
    <t>№1-11</t>
  </si>
  <si>
    <t>№1-15</t>
  </si>
  <si>
    <t>№1-32</t>
  </si>
  <si>
    <t>№1-33</t>
  </si>
  <si>
    <t>№1-34</t>
  </si>
  <si>
    <t>№1-35</t>
  </si>
  <si>
    <t>№1-29</t>
  </si>
  <si>
    <t>№1-3</t>
  </si>
  <si>
    <t>№1-4</t>
  </si>
  <si>
    <t>№1-5</t>
  </si>
  <si>
    <t>№2-6</t>
  </si>
  <si>
    <t>№2-7</t>
  </si>
  <si>
    <t>№2-8</t>
  </si>
  <si>
    <t>№2-9</t>
  </si>
  <si>
    <t>№2-10</t>
  </si>
  <si>
    <t>№2-11</t>
  </si>
  <si>
    <t>11.02.2019 р.         10.02.2033 р.</t>
  </si>
  <si>
    <t>05.02.2018             31.12.2018       пролонгований                              до 30.12.2019</t>
  </si>
  <si>
    <t>Загальна площа,  що орендується</t>
  </si>
  <si>
    <t>Громадська спілка «Асоціація розвитку села»</t>
  </si>
  <si>
    <t>№1-6</t>
  </si>
  <si>
    <t>Рада ветеранів війни та праці</t>
  </si>
  <si>
    <t>№1-36</t>
  </si>
  <si>
    <t>Фінансове управління Дунаєвецької міської ради</t>
  </si>
  <si>
    <t>№2-4</t>
  </si>
  <si>
    <t>№2-5</t>
  </si>
  <si>
    <t>17.03.2017р.              16.03.2020р.</t>
  </si>
  <si>
    <t>Дунаєвецька районна організація Афганістану</t>
  </si>
  <si>
    <t>№1-22</t>
  </si>
  <si>
    <t xml:space="preserve"> </t>
  </si>
  <si>
    <t>23.10.2019р.         22.10.2022р.</t>
  </si>
  <si>
    <t>КП «Лісовик»</t>
  </si>
  <si>
    <t>№1-7</t>
  </si>
  <si>
    <t>№1-8</t>
  </si>
  <si>
    <t>27.04.2018р.         30.12.2020р.</t>
  </si>
  <si>
    <t>03.03.2017р.           03.02.2020р.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</si>
</sst>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 shrinkToFit="1"/>
    </xf>
    <xf numFmtId="9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80" zoomScaleNormal="80" workbookViewId="0">
      <selection activeCell="J7" sqref="J7"/>
    </sheetView>
  </sheetViews>
  <sheetFormatPr defaultRowHeight="15" x14ac:dyDescent="0.25"/>
  <cols>
    <col min="1" max="1" width="6.85546875" customWidth="1"/>
    <col min="2" max="2" width="34.42578125" customWidth="1"/>
    <col min="3" max="3" width="12" customWidth="1"/>
    <col min="4" max="4" width="12.7109375" customWidth="1"/>
    <col min="5" max="5" width="15.7109375" customWidth="1"/>
    <col min="6" max="6" width="23.28515625" customWidth="1"/>
    <col min="7" max="7" width="28.42578125" customWidth="1"/>
    <col min="8" max="8" width="30.140625" customWidth="1"/>
    <col min="9" max="9" width="25.28515625" customWidth="1"/>
  </cols>
  <sheetData>
    <row r="1" spans="1:12" ht="46.5" customHeight="1" x14ac:dyDescent="0.25">
      <c r="A1" s="5" t="s">
        <v>7</v>
      </c>
      <c r="B1" s="5" t="s">
        <v>0</v>
      </c>
      <c r="C1" s="5" t="s">
        <v>1</v>
      </c>
      <c r="D1" s="6" t="s">
        <v>2</v>
      </c>
      <c r="E1" s="6" t="s">
        <v>47</v>
      </c>
      <c r="F1" s="7" t="s">
        <v>3</v>
      </c>
      <c r="G1" s="6" t="s">
        <v>4</v>
      </c>
      <c r="H1" s="6" t="s">
        <v>5</v>
      </c>
      <c r="I1" s="17"/>
    </row>
    <row r="2" spans="1:12" ht="15" customHeight="1" x14ac:dyDescent="0.25">
      <c r="A2" s="5">
        <v>1</v>
      </c>
      <c r="B2" s="5" t="s">
        <v>8</v>
      </c>
      <c r="C2" s="5"/>
      <c r="D2" s="5" t="s">
        <v>9</v>
      </c>
      <c r="E2" s="5"/>
      <c r="F2" s="8">
        <v>1</v>
      </c>
      <c r="G2" s="5" t="s">
        <v>10</v>
      </c>
      <c r="H2" s="5"/>
      <c r="I2" s="18"/>
    </row>
    <row r="3" spans="1:12" ht="22.5" customHeight="1" x14ac:dyDescent="0.25">
      <c r="A3" s="13">
        <v>2</v>
      </c>
      <c r="B3" s="15" t="s">
        <v>6</v>
      </c>
      <c r="C3" s="6" t="s">
        <v>23</v>
      </c>
      <c r="D3" s="6">
        <v>28.1</v>
      </c>
      <c r="E3" s="15">
        <f>SUM(D3:D4)</f>
        <v>38.5</v>
      </c>
      <c r="F3" s="13">
        <v>3.99</v>
      </c>
      <c r="G3" s="13">
        <v>15.21</v>
      </c>
      <c r="H3" s="15" t="s">
        <v>11</v>
      </c>
      <c r="I3" s="19"/>
    </row>
    <row r="4" spans="1:12" ht="39" customHeight="1" x14ac:dyDescent="0.25">
      <c r="A4" s="13"/>
      <c r="B4" s="15"/>
      <c r="C4" s="5" t="s">
        <v>24</v>
      </c>
      <c r="D4" s="5">
        <v>10.4</v>
      </c>
      <c r="E4" s="15"/>
      <c r="F4" s="13"/>
      <c r="G4" s="13"/>
      <c r="H4" s="15"/>
      <c r="I4" s="19"/>
    </row>
    <row r="5" spans="1:12" ht="15.75" customHeight="1" x14ac:dyDescent="0.25">
      <c r="A5" s="13">
        <v>3</v>
      </c>
      <c r="B5" s="15" t="s">
        <v>12</v>
      </c>
      <c r="C5" s="5" t="s">
        <v>25</v>
      </c>
      <c r="D5" s="5">
        <v>17.8</v>
      </c>
      <c r="E5" s="13">
        <f>SUM(D5:D7)</f>
        <v>37.400000000000006</v>
      </c>
      <c r="F5" s="13">
        <v>3.88</v>
      </c>
      <c r="G5" s="13">
        <v>14.77</v>
      </c>
      <c r="H5" s="13" t="s">
        <v>13</v>
      </c>
      <c r="I5" s="19"/>
    </row>
    <row r="6" spans="1:12" x14ac:dyDescent="0.25">
      <c r="A6" s="13"/>
      <c r="B6" s="15"/>
      <c r="C6" s="5" t="s">
        <v>27</v>
      </c>
      <c r="D6" s="5">
        <v>11.9</v>
      </c>
      <c r="E6" s="13"/>
      <c r="F6" s="13"/>
      <c r="G6" s="13"/>
      <c r="H6" s="13"/>
      <c r="I6" s="19"/>
    </row>
    <row r="7" spans="1:12" x14ac:dyDescent="0.25">
      <c r="A7" s="13"/>
      <c r="B7" s="15"/>
      <c r="C7" s="5" t="s">
        <v>28</v>
      </c>
      <c r="D7" s="5">
        <v>7.7</v>
      </c>
      <c r="E7" s="13"/>
      <c r="F7" s="13"/>
      <c r="G7" s="13"/>
      <c r="H7" s="13"/>
      <c r="I7" s="19"/>
    </row>
    <row r="8" spans="1:12" ht="51" customHeight="1" x14ac:dyDescent="0.25">
      <c r="A8" s="5">
        <v>4</v>
      </c>
      <c r="B8" s="6" t="s">
        <v>14</v>
      </c>
      <c r="C8" s="5" t="s">
        <v>29</v>
      </c>
      <c r="D8" s="5">
        <v>10.5</v>
      </c>
      <c r="E8" s="5">
        <f>SUM(D8)</f>
        <v>10.5</v>
      </c>
      <c r="F8" s="5">
        <v>1.1000000000000001</v>
      </c>
      <c r="G8" s="5">
        <v>4.1900000000000004</v>
      </c>
      <c r="H8" s="5" t="s">
        <v>15</v>
      </c>
      <c r="I8" s="20"/>
    </row>
    <row r="9" spans="1:12" ht="30" x14ac:dyDescent="0.25">
      <c r="A9" s="5">
        <v>5</v>
      </c>
      <c r="B9" s="6" t="s">
        <v>16</v>
      </c>
      <c r="C9" s="5" t="s">
        <v>30</v>
      </c>
      <c r="D9" s="5">
        <v>17.899999999999999</v>
      </c>
      <c r="E9" s="5">
        <f>SUM(D9)</f>
        <v>17.899999999999999</v>
      </c>
      <c r="F9" s="5">
        <v>1.85</v>
      </c>
      <c r="G9" s="5">
        <v>7.07</v>
      </c>
      <c r="H9" s="6" t="s">
        <v>17</v>
      </c>
      <c r="I9" s="20"/>
    </row>
    <row r="10" spans="1:12" x14ac:dyDescent="0.25">
      <c r="A10" s="13">
        <v>6</v>
      </c>
      <c r="B10" s="15" t="s">
        <v>18</v>
      </c>
      <c r="C10" s="5" t="s">
        <v>31</v>
      </c>
      <c r="D10" s="5">
        <v>12.5</v>
      </c>
      <c r="E10" s="13">
        <f>SUM(D10:D13)</f>
        <v>60.5</v>
      </c>
      <c r="F10" s="13">
        <v>6.27</v>
      </c>
      <c r="G10" s="13">
        <v>26.88</v>
      </c>
      <c r="H10" s="13" t="s">
        <v>19</v>
      </c>
      <c r="I10" s="19"/>
      <c r="L10" t="s">
        <v>58</v>
      </c>
    </row>
    <row r="11" spans="1:12" x14ac:dyDescent="0.25">
      <c r="A11" s="13"/>
      <c r="B11" s="15"/>
      <c r="C11" s="5" t="s">
        <v>32</v>
      </c>
      <c r="D11" s="5">
        <v>16.5</v>
      </c>
      <c r="E11" s="13"/>
      <c r="F11" s="13"/>
      <c r="G11" s="13"/>
      <c r="H11" s="13"/>
      <c r="I11" s="19"/>
    </row>
    <row r="12" spans="1:12" x14ac:dyDescent="0.25">
      <c r="A12" s="13"/>
      <c r="B12" s="15"/>
      <c r="C12" s="5" t="s">
        <v>33</v>
      </c>
      <c r="D12" s="5">
        <v>16.899999999999999</v>
      </c>
      <c r="E12" s="13"/>
      <c r="F12" s="13"/>
      <c r="G12" s="13"/>
      <c r="H12" s="13"/>
      <c r="I12" s="19"/>
    </row>
    <row r="13" spans="1:12" x14ac:dyDescent="0.25">
      <c r="A13" s="13"/>
      <c r="B13" s="15"/>
      <c r="C13" s="5" t="s">
        <v>34</v>
      </c>
      <c r="D13" s="5">
        <v>14.6</v>
      </c>
      <c r="E13" s="13"/>
      <c r="F13" s="13"/>
      <c r="G13" s="13"/>
      <c r="H13" s="13"/>
      <c r="I13" s="19"/>
    </row>
    <row r="14" spans="1:12" x14ac:dyDescent="0.25">
      <c r="A14" s="5">
        <v>7</v>
      </c>
      <c r="B14" s="5" t="s">
        <v>20</v>
      </c>
      <c r="C14" s="5" t="s">
        <v>35</v>
      </c>
      <c r="D14" s="5">
        <v>14.4</v>
      </c>
      <c r="E14" s="5">
        <f>SUM(D14)</f>
        <v>14.4</v>
      </c>
      <c r="F14" s="5">
        <v>1.5</v>
      </c>
      <c r="G14" s="5">
        <v>5.69</v>
      </c>
      <c r="H14" s="5" t="s">
        <v>21</v>
      </c>
      <c r="I14" s="21"/>
    </row>
    <row r="15" spans="1:12" x14ac:dyDescent="0.25">
      <c r="A15" s="13">
        <v>8</v>
      </c>
      <c r="B15" s="15" t="s">
        <v>22</v>
      </c>
      <c r="C15" s="5" t="s">
        <v>36</v>
      </c>
      <c r="D15" s="5">
        <v>23.2</v>
      </c>
      <c r="E15" s="13">
        <f>SUM(D15:D17)</f>
        <v>74.199999999999989</v>
      </c>
      <c r="F15" s="13">
        <v>7.64</v>
      </c>
      <c r="G15" s="13">
        <v>29.31</v>
      </c>
      <c r="H15" s="16" t="s">
        <v>46</v>
      </c>
      <c r="I15" s="19"/>
    </row>
    <row r="16" spans="1:12" x14ac:dyDescent="0.25">
      <c r="A16" s="13"/>
      <c r="B16" s="15"/>
      <c r="C16" s="5" t="s">
        <v>37</v>
      </c>
      <c r="D16" s="5">
        <v>17.100000000000001</v>
      </c>
      <c r="E16" s="13"/>
      <c r="F16" s="13"/>
      <c r="G16" s="13"/>
      <c r="H16" s="16"/>
      <c r="I16" s="19"/>
    </row>
    <row r="17" spans="1:9" x14ac:dyDescent="0.25">
      <c r="A17" s="13"/>
      <c r="B17" s="15"/>
      <c r="C17" s="5" t="s">
        <v>38</v>
      </c>
      <c r="D17" s="5">
        <v>33.9</v>
      </c>
      <c r="E17" s="13"/>
      <c r="F17" s="13"/>
      <c r="G17" s="13"/>
      <c r="H17" s="16"/>
      <c r="I17" s="19"/>
    </row>
    <row r="18" spans="1:9" x14ac:dyDescent="0.25">
      <c r="A18" s="13">
        <v>9</v>
      </c>
      <c r="B18" s="15" t="s">
        <v>26</v>
      </c>
      <c r="C18" s="5" t="s">
        <v>39</v>
      </c>
      <c r="D18" s="5">
        <v>19.399999999999999</v>
      </c>
      <c r="E18" s="13">
        <f>SUM(D18:D23)</f>
        <v>72.5</v>
      </c>
      <c r="F18" s="13">
        <v>7.52</v>
      </c>
      <c r="G18" s="13">
        <v>28.64</v>
      </c>
      <c r="H18" s="13" t="s">
        <v>45</v>
      </c>
      <c r="I18" s="19"/>
    </row>
    <row r="19" spans="1:9" x14ac:dyDescent="0.25">
      <c r="A19" s="13"/>
      <c r="B19" s="15"/>
      <c r="C19" s="5" t="s">
        <v>40</v>
      </c>
      <c r="D19" s="5">
        <v>17.7</v>
      </c>
      <c r="E19" s="13"/>
      <c r="F19" s="13"/>
      <c r="G19" s="13"/>
      <c r="H19" s="13"/>
      <c r="I19" s="19"/>
    </row>
    <row r="20" spans="1:9" x14ac:dyDescent="0.25">
      <c r="A20" s="13"/>
      <c r="B20" s="15"/>
      <c r="C20" s="5" t="s">
        <v>41</v>
      </c>
      <c r="D20" s="5">
        <v>3.1</v>
      </c>
      <c r="E20" s="13"/>
      <c r="F20" s="13"/>
      <c r="G20" s="13"/>
      <c r="H20" s="13"/>
      <c r="I20" s="19"/>
    </row>
    <row r="21" spans="1:9" x14ac:dyDescent="0.25">
      <c r="A21" s="13"/>
      <c r="B21" s="15"/>
      <c r="C21" s="5" t="s">
        <v>42</v>
      </c>
      <c r="D21" s="5">
        <v>10.3</v>
      </c>
      <c r="E21" s="13"/>
      <c r="F21" s="13"/>
      <c r="G21" s="13"/>
      <c r="H21" s="13"/>
      <c r="I21" s="19"/>
    </row>
    <row r="22" spans="1:9" x14ac:dyDescent="0.25">
      <c r="A22" s="13"/>
      <c r="B22" s="15"/>
      <c r="C22" s="5" t="s">
        <v>43</v>
      </c>
      <c r="D22" s="5">
        <v>10.7</v>
      </c>
      <c r="E22" s="13"/>
      <c r="F22" s="13"/>
      <c r="G22" s="13"/>
      <c r="H22" s="13"/>
      <c r="I22" s="19"/>
    </row>
    <row r="23" spans="1:9" x14ac:dyDescent="0.25">
      <c r="A23" s="13"/>
      <c r="B23" s="15"/>
      <c r="C23" s="5" t="s">
        <v>44</v>
      </c>
      <c r="D23" s="5">
        <v>11.3</v>
      </c>
      <c r="E23" s="13"/>
      <c r="F23" s="13"/>
      <c r="G23" s="13"/>
      <c r="H23" s="13"/>
      <c r="I23" s="19"/>
    </row>
    <row r="24" spans="1:9" ht="30" x14ac:dyDescent="0.25">
      <c r="A24" s="5">
        <v>10</v>
      </c>
      <c r="B24" s="6" t="s">
        <v>48</v>
      </c>
      <c r="C24" s="5" t="s">
        <v>49</v>
      </c>
      <c r="D24" s="9">
        <v>26.2</v>
      </c>
      <c r="E24" s="5">
        <v>26.2</v>
      </c>
      <c r="F24" s="9">
        <v>2.75</v>
      </c>
      <c r="G24" s="5">
        <v>10.82</v>
      </c>
      <c r="H24" s="9" t="s">
        <v>59</v>
      </c>
      <c r="I24" s="21"/>
    </row>
    <row r="25" spans="1:9" x14ac:dyDescent="0.25">
      <c r="A25" s="5">
        <v>11</v>
      </c>
      <c r="B25" s="5" t="s">
        <v>50</v>
      </c>
      <c r="C25" s="5" t="s">
        <v>51</v>
      </c>
      <c r="D25" s="5">
        <v>21.4</v>
      </c>
      <c r="E25" s="5">
        <v>21.4</v>
      </c>
      <c r="F25" s="9">
        <v>2.2200000000000002</v>
      </c>
      <c r="G25" s="5">
        <v>8.4499999999999993</v>
      </c>
      <c r="H25" s="10" t="s">
        <v>64</v>
      </c>
      <c r="I25" s="20"/>
    </row>
    <row r="26" spans="1:9" x14ac:dyDescent="0.25">
      <c r="A26" s="13">
        <v>12</v>
      </c>
      <c r="B26" s="15" t="s">
        <v>52</v>
      </c>
      <c r="C26" s="5" t="s">
        <v>53</v>
      </c>
      <c r="D26" s="5">
        <v>17.899999999999999</v>
      </c>
      <c r="E26" s="13">
        <f>SUM(D26:D27)</f>
        <v>38.799999999999997</v>
      </c>
      <c r="F26" s="13">
        <v>4.0199999999999996</v>
      </c>
      <c r="G26" s="13">
        <v>15.33</v>
      </c>
      <c r="H26" s="13" t="s">
        <v>55</v>
      </c>
      <c r="I26" s="19"/>
    </row>
    <row r="27" spans="1:9" x14ac:dyDescent="0.25">
      <c r="A27" s="13"/>
      <c r="B27" s="15"/>
      <c r="C27" s="5" t="s">
        <v>54</v>
      </c>
      <c r="D27" s="5">
        <v>20.9</v>
      </c>
      <c r="E27" s="13"/>
      <c r="F27" s="13"/>
      <c r="G27" s="13"/>
      <c r="H27" s="13"/>
      <c r="I27" s="19"/>
    </row>
    <row r="28" spans="1:9" ht="30" x14ac:dyDescent="0.25">
      <c r="A28" s="5">
        <v>13</v>
      </c>
      <c r="B28" s="6" t="s">
        <v>56</v>
      </c>
      <c r="C28" s="5" t="s">
        <v>57</v>
      </c>
      <c r="D28" s="5">
        <v>10.3</v>
      </c>
      <c r="E28" s="5">
        <v>10.3</v>
      </c>
      <c r="F28" s="5">
        <v>1.07</v>
      </c>
      <c r="G28" s="5">
        <v>4.07</v>
      </c>
      <c r="H28" s="11" t="s">
        <v>63</v>
      </c>
      <c r="I28" s="20"/>
    </row>
    <row r="29" spans="1:9" x14ac:dyDescent="0.25">
      <c r="A29" s="14">
        <v>14</v>
      </c>
      <c r="B29" s="13" t="s">
        <v>60</v>
      </c>
      <c r="C29" s="9" t="s">
        <v>61</v>
      </c>
      <c r="D29" s="9">
        <v>36</v>
      </c>
      <c r="E29" s="13">
        <v>49.2</v>
      </c>
      <c r="F29" s="13">
        <v>5.16</v>
      </c>
      <c r="G29" s="13">
        <v>20.3</v>
      </c>
      <c r="H29" s="12" t="s">
        <v>59</v>
      </c>
      <c r="I29" s="22"/>
    </row>
    <row r="30" spans="1:9" x14ac:dyDescent="0.25">
      <c r="A30" s="14"/>
      <c r="B30" s="13"/>
      <c r="C30" s="9" t="s">
        <v>62</v>
      </c>
      <c r="D30" s="9">
        <v>13.2</v>
      </c>
      <c r="E30" s="13"/>
      <c r="F30" s="13"/>
      <c r="G30" s="13"/>
      <c r="H30" s="12"/>
      <c r="I30" s="23"/>
    </row>
  </sheetData>
  <mergeCells count="49">
    <mergeCell ref="I26:I27"/>
    <mergeCell ref="I3:I4"/>
    <mergeCell ref="I5:I7"/>
    <mergeCell ref="I10:I13"/>
    <mergeCell ref="I15:I17"/>
    <mergeCell ref="I18:I23"/>
    <mergeCell ref="H10:H13"/>
    <mergeCell ref="B15:B17"/>
    <mergeCell ref="H15:H17"/>
    <mergeCell ref="F15:F17"/>
    <mergeCell ref="G15:G17"/>
    <mergeCell ref="F10:F13"/>
    <mergeCell ref="G10:G13"/>
    <mergeCell ref="H3:H4"/>
    <mergeCell ref="B5:B7"/>
    <mergeCell ref="F5:F7"/>
    <mergeCell ref="G5:G7"/>
    <mergeCell ref="H5:H7"/>
    <mergeCell ref="F3:F4"/>
    <mergeCell ref="G3:G4"/>
    <mergeCell ref="A15:A17"/>
    <mergeCell ref="E3:E4"/>
    <mergeCell ref="E5:E7"/>
    <mergeCell ref="E10:E13"/>
    <mergeCell ref="E15:E17"/>
    <mergeCell ref="A10:A13"/>
    <mergeCell ref="B3:B4"/>
    <mergeCell ref="A3:A4"/>
    <mergeCell ref="A5:A7"/>
    <mergeCell ref="B10:B13"/>
    <mergeCell ref="G26:G27"/>
    <mergeCell ref="H26:H27"/>
    <mergeCell ref="A18:A23"/>
    <mergeCell ref="A26:A27"/>
    <mergeCell ref="B26:B27"/>
    <mergeCell ref="E26:E27"/>
    <mergeCell ref="F26:F27"/>
    <mergeCell ref="H18:H23"/>
    <mergeCell ref="B18:B23"/>
    <mergeCell ref="F18:F23"/>
    <mergeCell ref="G18:G23"/>
    <mergeCell ref="E18:E23"/>
    <mergeCell ref="H29:H30"/>
    <mergeCell ref="I29:I30"/>
    <mergeCell ref="B29:B30"/>
    <mergeCell ref="A29:A30"/>
    <mergeCell ref="E29:E30"/>
    <mergeCell ref="F29:F30"/>
    <mergeCell ref="G29:G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75A04-8F67-48B9-AA0E-2A243D69FCB8}">
  <dimension ref="A1:G2"/>
  <sheetViews>
    <sheetView workbookViewId="0">
      <selection activeCell="B3" sqref="B3"/>
    </sheetView>
  </sheetViews>
  <sheetFormatPr defaultRowHeight="15" x14ac:dyDescent="0.25"/>
  <cols>
    <col min="2" max="2" width="14" customWidth="1"/>
    <col min="3" max="3" width="11.85546875" customWidth="1"/>
    <col min="4" max="4" width="17.28515625" customWidth="1"/>
    <col min="5" max="5" width="13" customWidth="1"/>
    <col min="6" max="6" width="18" customWidth="1"/>
    <col min="7" max="7" width="22.5703125" customWidth="1"/>
  </cols>
  <sheetData>
    <row r="1" spans="1:7" ht="30" x14ac:dyDescent="0.25">
      <c r="A1" t="s">
        <v>7</v>
      </c>
      <c r="B1" s="1" t="s">
        <v>0</v>
      </c>
      <c r="C1" s="1" t="s">
        <v>1</v>
      </c>
      <c r="D1" s="2" t="s">
        <v>2</v>
      </c>
      <c r="E1" s="3" t="s">
        <v>3</v>
      </c>
      <c r="F1" s="2" t="s">
        <v>4</v>
      </c>
      <c r="G1" s="2" t="s">
        <v>5</v>
      </c>
    </row>
    <row r="2" spans="1:7" x14ac:dyDescent="0.25">
      <c r="B2" s="1" t="s">
        <v>8</v>
      </c>
      <c r="C2" s="1"/>
      <c r="D2" t="s">
        <v>9</v>
      </c>
      <c r="E2" s="4">
        <v>1</v>
      </c>
      <c r="F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поверх</vt:lpstr>
      <vt:lpstr>2 поверх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2019-10-24T11:39:04Z</dcterms:modified>
</cp:coreProperties>
</file>