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32" windowWidth="22848" windowHeight="9108"/>
  </bookViews>
  <sheets>
    <sheet name="Лист1" sheetId="1" r:id="rId1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4" i="1"/>
  <c r="I35" i="1"/>
  <c r="I38" i="1"/>
  <c r="I39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36" i="1"/>
  <c r="H37" i="1"/>
  <c r="H38" i="1"/>
  <c r="H39" i="1"/>
  <c r="H5" i="1"/>
</calcChain>
</file>

<file path=xl/sharedStrings.xml><?xml version="1.0" encoding="utf-8"?>
<sst xmlns="http://schemas.openxmlformats.org/spreadsheetml/2006/main" count="114" uniqueCount="81">
  <si>
    <t>КМБ</t>
  </si>
  <si>
    <t>ККД</t>
  </si>
  <si>
    <t>Доходи</t>
  </si>
  <si>
    <t>2250700000</t>
  </si>
  <si>
    <t>10000000</t>
  </si>
  <si>
    <t>Податкові надходження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</si>
  <si>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</si>
  <si>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</si>
  <si>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</si>
  <si>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</si>
  <si>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</si>
  <si>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</si>
  <si>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</si>
  <si>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</si>
  <si>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</si>
  <si>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</si>
  <si>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</si>
  <si>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</si>
  <si>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24000000</t>
  </si>
  <si>
    <t>Інші неподаткові надходження</t>
  </si>
  <si>
    <t>24060000</t>
  </si>
  <si>
    <t>Інші надходження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</si>
  <si>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</si>
  <si>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</si>
  <si>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</si>
  <si>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</si>
  <si>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</si>
  <si>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</si>
  <si>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</si>
  <si>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</si>
  <si>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</si>
  <si>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</si>
  <si>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</si>
  <si>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</si>
  <si>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</si>
  <si>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</si>
  <si>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</si>
  <si>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</si>
  <si>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</si>
  <si>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</si>
  <si>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</si>
  <si>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</si>
  <si>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</si>
  <si>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</si>
  <si>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</si>
  <si>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</si>
  <si>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</si>
  <si>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</si>
  <si>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</si>
  <si>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</si>
  <si>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</si>
  <si>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</si>
  <si>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</si>
  <si>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</si>
  <si>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</si>
  <si>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</si>
  <si>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40000000</t>
  </si>
  <si>
    <t>Офіційні трансферти</t>
  </si>
  <si>
    <t>41000000</t>
  </si>
  <si>
    <t>Від органів державного управління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</si>
  <si>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</si>
  <si>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</si>
  <si>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</si>
  <si>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</si>
  <si>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</si>
  <si>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</si>
  <si>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50000000</t>
  </si>
  <si>
    <t>Цільові фонди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</si>
  <si>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</si>
  <si>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</si>
  <si>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</si>
  <si>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</si>
  <si>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</si>
  <si>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 xml:space="preserve">Доходи спеціального фонду міського бюджету за 2023 рік    
</t>
  </si>
  <si>
    <t>План на рік зі змінами</t>
  </si>
  <si>
    <t>Фактичні надходження за 2022 рік</t>
  </si>
  <si>
    <t>% до плану на рік зі змінами</t>
  </si>
  <si>
    <t>Фактичні надходження за 2023 рік</t>
  </si>
  <si>
    <t>% до фактичних надходжень за 2022 рік</t>
  </si>
  <si>
    <t>тис.грн.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</si>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</sst>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64" fontId="6" fillId="0" borderId="0" xfId="0" applyNumberFormat="1" applyFont="1"/>
    <xf numFmtId="0" fontId="6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165" fontId="6" fillId="0" borderId="0" xfId="0" applyNumberFormat="1" applyFont="1"/>
  </cellXfs>
  <cellStyles count="3">
    <cellStyle name="Обычный" xfId="0" builtinId="0"/>
    <cellStyle name="Обычный 2" xfId="2"/>
    <cellStyle name="Обычный 3" xfId="1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C29" workbookViewId="0">
      <selection activeCell="G41" sqref="G41"/>
    </sheetView>
  </sheetViews>
  <sheetFormatPr defaultColWidth="8.88671875" defaultRowHeight="18" x14ac:dyDescent="0.35"/>
  <cols>
    <col min="1" max="1" width="0" style="1" hidden="1" customWidth="1"/>
    <col min="2" max="2" width="12.33203125" style="2" hidden="1" customWidth="1"/>
    <col min="3" max="3" width="12.5546875" style="2" customWidth="1"/>
    <col min="4" max="4" width="80.5546875" style="3" customWidth="1"/>
    <col min="5" max="5" width="14" style="3" customWidth="1"/>
    <col min="6" max="6" width="13.88671875" style="4" customWidth="1"/>
    <col min="7" max="7" width="14.109375" style="4" customWidth="1"/>
    <col min="8" max="9" width="15.109375" style="4" bestFit="1" customWidth="1"/>
    <col min="10" max="10" width="8.88671875" style="1"/>
    <col min="11" max="11" width="9.6640625" style="1" bestFit="1" customWidth="1"/>
    <col min="12" max="16384" width="8.88671875" style="1"/>
  </cols>
  <sheetData>
    <row r="1" spans="1:11" x14ac:dyDescent="0.35">
      <c r="D1" s="24"/>
      <c r="E1" s="24"/>
      <c r="F1" s="25"/>
      <c r="G1" s="25"/>
      <c r="H1" s="25"/>
      <c r="I1" s="26" t="s">
        <v>80</v>
      </c>
    </row>
    <row r="2" spans="1:11" x14ac:dyDescent="0.35">
      <c r="B2" s="27" t="s">
        <v>73</v>
      </c>
      <c r="C2" s="28"/>
      <c r="D2" s="28"/>
      <c r="E2" s="28"/>
      <c r="F2" s="28"/>
      <c r="G2" s="28"/>
      <c r="H2" s="28"/>
      <c r="I2" s="28"/>
    </row>
    <row r="3" spans="1:11" x14ac:dyDescent="0.35">
      <c r="D3" s="24"/>
      <c r="E3" s="24"/>
      <c r="F3" s="25"/>
      <c r="G3" s="25"/>
      <c r="H3" s="25"/>
      <c r="I3" s="26" t="s">
        <v>79</v>
      </c>
    </row>
    <row r="4" spans="1:11" ht="60" customHeight="1" x14ac:dyDescent="0.35">
      <c r="A4" s="5"/>
      <c r="B4" s="6" t="s">
        <v>0</v>
      </c>
      <c r="C4" s="22" t="s">
        <v>1</v>
      </c>
      <c r="D4" s="23" t="s">
        <v>2</v>
      </c>
      <c r="E4" s="11" t="s">
        <v>75</v>
      </c>
      <c r="F4" s="11" t="s">
        <v>74</v>
      </c>
      <c r="G4" s="11" t="s">
        <v>77</v>
      </c>
      <c r="H4" s="12" t="s">
        <v>78</v>
      </c>
      <c r="I4" s="11" t="s">
        <v>76</v>
      </c>
    </row>
    <row r="5" spans="1:11" x14ac:dyDescent="0.35">
      <c r="A5" s="7">
        <v>1</v>
      </c>
      <c r="B5" s="8" t="s">
        <v>3</v>
      </c>
      <c r="C5" s="18" t="s">
        <v>4</v>
      </c>
      <c r="D5" s="19" t="s">
        <v>5</v>
      </c>
      <c r="E5" s="13">
        <v>41.2</v>
      </c>
      <c r="F5" s="9">
        <v>41</v>
      </c>
      <c r="G5" s="9">
        <v>78.557820000000007</v>
      </c>
      <c r="H5" s="14">
        <f>G5/E5*100</f>
        <v>190.67432038834951</v>
      </c>
      <c r="I5" s="14">
        <f>G5/F5*100</f>
        <v>191.60443902439027</v>
      </c>
    </row>
    <row r="6" spans="1:11" x14ac:dyDescent="0.35">
      <c r="A6" s="7">
        <v>1</v>
      </c>
      <c r="B6" s="8" t="s">
        <v>3</v>
      </c>
      <c r="C6" s="18" t="s">
        <v>6</v>
      </c>
      <c r="D6" s="19" t="s">
        <v>7</v>
      </c>
      <c r="E6" s="13">
        <v>41.2</v>
      </c>
      <c r="F6" s="9">
        <v>41</v>
      </c>
      <c r="G6" s="9">
        <v>78.557820000000007</v>
      </c>
      <c r="H6" s="14">
        <f t="shared" ref="H6:H39" si="0">G6/E6*100</f>
        <v>190.67432038834951</v>
      </c>
      <c r="I6" s="14">
        <f t="shared" ref="I6:I39" si="1">G6/F6*100</f>
        <v>191.60443902439027</v>
      </c>
    </row>
    <row r="7" spans="1:11" x14ac:dyDescent="0.35">
      <c r="A7" s="7">
        <v>1</v>
      </c>
      <c r="B7" s="8" t="s">
        <v>3</v>
      </c>
      <c r="C7" s="18" t="s">
        <v>8</v>
      </c>
      <c r="D7" s="19" t="s">
        <v>9</v>
      </c>
      <c r="E7" s="13">
        <v>41.2</v>
      </c>
      <c r="F7" s="9">
        <v>41</v>
      </c>
      <c r="G7" s="9">
        <v>78.557820000000007</v>
      </c>
      <c r="H7" s="14">
        <f t="shared" si="0"/>
        <v>190.67432038834951</v>
      </c>
      <c r="I7" s="14">
        <f t="shared" si="1"/>
        <v>191.60443902439027</v>
      </c>
    </row>
    <row r="8" spans="1:11" ht="46.8" x14ac:dyDescent="0.35">
      <c r="A8" s="7">
        <v>0</v>
      </c>
      <c r="B8" s="8" t="s">
        <v>3</v>
      </c>
      <c r="C8" s="18" t="s">
        <v>10</v>
      </c>
      <c r="D8" s="19" t="s">
        <v>11</v>
      </c>
      <c r="E8" s="15">
        <v>21.8</v>
      </c>
      <c r="F8" s="9">
        <v>21.5</v>
      </c>
      <c r="G8" s="9">
        <v>18.913070000000001</v>
      </c>
      <c r="H8" s="14">
        <f t="shared" si="0"/>
        <v>86.757201834862386</v>
      </c>
      <c r="I8" s="14">
        <f t="shared" si="1"/>
        <v>87.967767441860474</v>
      </c>
    </row>
    <row r="9" spans="1:11" x14ac:dyDescent="0.35">
      <c r="A9" s="7">
        <v>0</v>
      </c>
      <c r="B9" s="8" t="s">
        <v>3</v>
      </c>
      <c r="C9" s="18" t="s">
        <v>12</v>
      </c>
      <c r="D9" s="19" t="s">
        <v>13</v>
      </c>
      <c r="E9" s="15">
        <v>7.3</v>
      </c>
      <c r="F9" s="9">
        <v>7.5</v>
      </c>
      <c r="G9" s="9">
        <v>15.644969999999999</v>
      </c>
      <c r="H9" s="14">
        <f t="shared" si="0"/>
        <v>214.31465753424655</v>
      </c>
      <c r="I9" s="14">
        <f t="shared" si="1"/>
        <v>208.59959999999998</v>
      </c>
    </row>
    <row r="10" spans="1:11" ht="31.2" x14ac:dyDescent="0.35">
      <c r="A10" s="7">
        <v>0</v>
      </c>
      <c r="B10" s="8" t="s">
        <v>3</v>
      </c>
      <c r="C10" s="18" t="s">
        <v>14</v>
      </c>
      <c r="D10" s="19" t="s">
        <v>15</v>
      </c>
      <c r="E10" s="15">
        <v>12</v>
      </c>
      <c r="F10" s="9">
        <v>12</v>
      </c>
      <c r="G10" s="9">
        <v>43.999780000000001</v>
      </c>
      <c r="H10" s="14">
        <f t="shared" si="0"/>
        <v>366.66483333333332</v>
      </c>
      <c r="I10" s="14">
        <f t="shared" si="1"/>
        <v>366.66483333333332</v>
      </c>
    </row>
    <row r="11" spans="1:11" x14ac:dyDescent="0.35">
      <c r="A11" s="7">
        <v>1</v>
      </c>
      <c r="B11" s="8" t="s">
        <v>3</v>
      </c>
      <c r="C11" s="18" t="s">
        <v>16</v>
      </c>
      <c r="D11" s="19" t="s">
        <v>17</v>
      </c>
      <c r="E11" s="13">
        <v>9410.5</v>
      </c>
      <c r="F11" s="9">
        <v>7214.7070000000003</v>
      </c>
      <c r="G11" s="9">
        <v>23512.400000000001</v>
      </c>
      <c r="H11" s="14">
        <f t="shared" si="0"/>
        <v>249.85282397322143</v>
      </c>
      <c r="I11" s="14">
        <f t="shared" si="1"/>
        <v>325.89542444343198</v>
      </c>
    </row>
    <row r="12" spans="1:11" x14ac:dyDescent="0.35">
      <c r="A12" s="7">
        <v>1</v>
      </c>
      <c r="B12" s="8" t="s">
        <v>3</v>
      </c>
      <c r="C12" s="18" t="s">
        <v>18</v>
      </c>
      <c r="D12" s="19" t="s">
        <v>19</v>
      </c>
      <c r="E12" s="13">
        <v>73.2</v>
      </c>
      <c r="F12" s="9">
        <v>0</v>
      </c>
      <c r="G12" s="9">
        <v>21.085660000000001</v>
      </c>
      <c r="H12" s="14">
        <f t="shared" si="0"/>
        <v>28.805546448087433</v>
      </c>
      <c r="I12" s="14"/>
    </row>
    <row r="13" spans="1:11" x14ac:dyDescent="0.35">
      <c r="A13" s="7">
        <v>1</v>
      </c>
      <c r="B13" s="8" t="s">
        <v>3</v>
      </c>
      <c r="C13" s="18" t="s">
        <v>20</v>
      </c>
      <c r="D13" s="19" t="s">
        <v>21</v>
      </c>
      <c r="E13" s="13">
        <v>73.2</v>
      </c>
      <c r="F13" s="9">
        <v>0</v>
      </c>
      <c r="G13" s="9">
        <v>21.085660000000001</v>
      </c>
      <c r="H13" s="14">
        <f t="shared" si="0"/>
        <v>28.805546448087433</v>
      </c>
      <c r="I13" s="14"/>
    </row>
    <row r="14" spans="1:11" ht="46.8" x14ac:dyDescent="0.35">
      <c r="A14" s="7">
        <v>0</v>
      </c>
      <c r="B14" s="8" t="s">
        <v>3</v>
      </c>
      <c r="C14" s="18" t="s">
        <v>22</v>
      </c>
      <c r="D14" s="19" t="s">
        <v>23</v>
      </c>
      <c r="E14" s="10">
        <v>73.2</v>
      </c>
      <c r="F14" s="9">
        <v>0</v>
      </c>
      <c r="G14" s="9">
        <v>21.085660000000001</v>
      </c>
      <c r="H14" s="14">
        <f t="shared" si="0"/>
        <v>28.805546448087433</v>
      </c>
      <c r="I14" s="14"/>
    </row>
    <row r="15" spans="1:11" x14ac:dyDescent="0.35">
      <c r="A15" s="7">
        <v>1</v>
      </c>
      <c r="B15" s="8" t="s">
        <v>3</v>
      </c>
      <c r="C15" s="18" t="s">
        <v>24</v>
      </c>
      <c r="D15" s="19" t="s">
        <v>25</v>
      </c>
      <c r="E15" s="13">
        <v>9337.2000000000007</v>
      </c>
      <c r="F15" s="9">
        <v>7214.7070000000003</v>
      </c>
      <c r="G15" s="9">
        <v>23491.3</v>
      </c>
      <c r="H15" s="14">
        <f t="shared" si="0"/>
        <v>251.58827057361947</v>
      </c>
      <c r="I15" s="14">
        <f t="shared" si="1"/>
        <v>325.60296627430608</v>
      </c>
      <c r="K15" s="29"/>
    </row>
    <row r="16" spans="1:11" ht="31.2" x14ac:dyDescent="0.35">
      <c r="A16" s="7">
        <v>1</v>
      </c>
      <c r="B16" s="8" t="s">
        <v>3</v>
      </c>
      <c r="C16" s="18" t="s">
        <v>26</v>
      </c>
      <c r="D16" s="19" t="s">
        <v>27</v>
      </c>
      <c r="E16" s="13">
        <v>3360.7</v>
      </c>
      <c r="F16" s="9">
        <v>7214.7070000000003</v>
      </c>
      <c r="G16" s="9">
        <v>5543.4090700000006</v>
      </c>
      <c r="H16" s="14">
        <f t="shared" si="0"/>
        <v>164.94804862082307</v>
      </c>
      <c r="I16" s="14">
        <f t="shared" si="1"/>
        <v>76.834846792808094</v>
      </c>
    </row>
    <row r="17" spans="1:9" ht="31.2" x14ac:dyDescent="0.35">
      <c r="A17" s="7">
        <v>0</v>
      </c>
      <c r="B17" s="8" t="s">
        <v>3</v>
      </c>
      <c r="C17" s="18" t="s">
        <v>28</v>
      </c>
      <c r="D17" s="19" t="s">
        <v>29</v>
      </c>
      <c r="E17" s="16">
        <v>3081.3</v>
      </c>
      <c r="F17" s="9">
        <v>7169.4080000000004</v>
      </c>
      <c r="G17" s="9">
        <v>5390.1017599999996</v>
      </c>
      <c r="H17" s="14">
        <f t="shared" si="0"/>
        <v>174.92947002888388</v>
      </c>
      <c r="I17" s="14">
        <f t="shared" si="1"/>
        <v>75.181964257020923</v>
      </c>
    </row>
    <row r="18" spans="1:9" x14ac:dyDescent="0.35">
      <c r="A18" s="7">
        <v>0</v>
      </c>
      <c r="B18" s="8" t="s">
        <v>3</v>
      </c>
      <c r="C18" s="18" t="s">
        <v>30</v>
      </c>
      <c r="D18" s="19" t="s">
        <v>31</v>
      </c>
      <c r="E18" s="16">
        <v>1.7</v>
      </c>
      <c r="F18" s="9">
        <v>4.05</v>
      </c>
      <c r="G18" s="9">
        <v>55.602499999999999</v>
      </c>
      <c r="H18" s="14">
        <f t="shared" si="0"/>
        <v>3270.7352941176473</v>
      </c>
      <c r="I18" s="14">
        <f t="shared" si="1"/>
        <v>1372.9012345679014</v>
      </c>
    </row>
    <row r="19" spans="1:9" ht="31.2" x14ac:dyDescent="0.35">
      <c r="A19" s="7">
        <v>0</v>
      </c>
      <c r="B19" s="8" t="s">
        <v>3</v>
      </c>
      <c r="C19" s="18" t="s">
        <v>32</v>
      </c>
      <c r="D19" s="19" t="s">
        <v>33</v>
      </c>
      <c r="E19" s="16">
        <v>63.3</v>
      </c>
      <c r="F19" s="9">
        <v>18.289000000000001</v>
      </c>
      <c r="G19" s="9">
        <v>86.745820000000009</v>
      </c>
      <c r="H19" s="14">
        <f t="shared" si="0"/>
        <v>137.03921011058452</v>
      </c>
      <c r="I19" s="14">
        <f t="shared" si="1"/>
        <v>474.30597626988902</v>
      </c>
    </row>
    <row r="20" spans="1:9" ht="31.2" x14ac:dyDescent="0.35">
      <c r="A20" s="7">
        <v>0</v>
      </c>
      <c r="B20" s="8" t="s">
        <v>3</v>
      </c>
      <c r="C20" s="18" t="s">
        <v>34</v>
      </c>
      <c r="D20" s="19" t="s">
        <v>35</v>
      </c>
      <c r="E20" s="16">
        <v>214.4</v>
      </c>
      <c r="F20" s="9">
        <v>22.96</v>
      </c>
      <c r="G20" s="9">
        <v>10.95899</v>
      </c>
      <c r="H20" s="14">
        <f t="shared" si="0"/>
        <v>5.1114692164179107</v>
      </c>
      <c r="I20" s="14">
        <f t="shared" si="1"/>
        <v>47.730792682926825</v>
      </c>
    </row>
    <row r="21" spans="1:9" x14ac:dyDescent="0.35">
      <c r="A21" s="7">
        <v>1</v>
      </c>
      <c r="B21" s="8" t="s">
        <v>3</v>
      </c>
      <c r="C21" s="18" t="s">
        <v>36</v>
      </c>
      <c r="D21" s="19" t="s">
        <v>37</v>
      </c>
      <c r="E21" s="13">
        <v>5976.5</v>
      </c>
      <c r="F21" s="9">
        <v>0</v>
      </c>
      <c r="G21" s="9">
        <v>17947.900000000001</v>
      </c>
      <c r="H21" s="14">
        <f t="shared" si="0"/>
        <v>300.30787250062747</v>
      </c>
      <c r="I21" s="14"/>
    </row>
    <row r="22" spans="1:9" x14ac:dyDescent="0.35">
      <c r="A22" s="7">
        <v>0</v>
      </c>
      <c r="B22" s="8" t="s">
        <v>3</v>
      </c>
      <c r="C22" s="18" t="s">
        <v>38</v>
      </c>
      <c r="D22" s="19" t="s">
        <v>39</v>
      </c>
      <c r="E22" s="10">
        <v>5976.5</v>
      </c>
      <c r="F22" s="9">
        <v>0</v>
      </c>
      <c r="G22" s="9">
        <v>17391.099999999999</v>
      </c>
      <c r="H22" s="14">
        <f t="shared" si="0"/>
        <v>290.99138291642259</v>
      </c>
      <c r="I22" s="14"/>
    </row>
    <row r="23" spans="1:9" ht="62.4" x14ac:dyDescent="0.35">
      <c r="A23" s="7">
        <v>0</v>
      </c>
      <c r="B23" s="8" t="s">
        <v>3</v>
      </c>
      <c r="C23" s="18" t="s">
        <v>40</v>
      </c>
      <c r="D23" s="19" t="s">
        <v>41</v>
      </c>
      <c r="E23" s="10"/>
      <c r="F23" s="9">
        <v>0</v>
      </c>
      <c r="G23" s="9">
        <v>556.77629000000002</v>
      </c>
      <c r="H23" s="14"/>
      <c r="I23" s="14"/>
    </row>
    <row r="24" spans="1:9" x14ac:dyDescent="0.35">
      <c r="A24" s="7">
        <v>1</v>
      </c>
      <c r="B24" s="8" t="s">
        <v>3</v>
      </c>
      <c r="C24" s="18" t="s">
        <v>42</v>
      </c>
      <c r="D24" s="19" t="s">
        <v>43</v>
      </c>
      <c r="E24" s="13">
        <v>7603.9</v>
      </c>
      <c r="F24" s="9">
        <v>4902.3090000000002</v>
      </c>
      <c r="G24" s="9">
        <v>7142.4120000000003</v>
      </c>
      <c r="H24" s="14">
        <f t="shared" si="0"/>
        <v>93.930903878273</v>
      </c>
      <c r="I24" s="14">
        <f t="shared" si="1"/>
        <v>145.69485522026457</v>
      </c>
    </row>
    <row r="25" spans="1:9" x14ac:dyDescent="0.35">
      <c r="A25" s="7">
        <v>1</v>
      </c>
      <c r="B25" s="8" t="s">
        <v>3</v>
      </c>
      <c r="C25" s="18" t="s">
        <v>44</v>
      </c>
      <c r="D25" s="19" t="s">
        <v>45</v>
      </c>
      <c r="E25" s="13">
        <v>1589.9</v>
      </c>
      <c r="F25" s="9">
        <v>315.10000000000002</v>
      </c>
      <c r="G25" s="9">
        <v>315.15348</v>
      </c>
      <c r="H25" s="14">
        <f t="shared" si="0"/>
        <v>19.822220265425496</v>
      </c>
      <c r="I25" s="14">
        <f t="shared" si="1"/>
        <v>100.01697238971754</v>
      </c>
    </row>
    <row r="26" spans="1:9" ht="31.2" x14ac:dyDescent="0.35">
      <c r="A26" s="7">
        <v>1</v>
      </c>
      <c r="B26" s="8" t="s">
        <v>3</v>
      </c>
      <c r="C26" s="18" t="s">
        <v>46</v>
      </c>
      <c r="D26" s="19" t="s">
        <v>47</v>
      </c>
      <c r="E26" s="13">
        <v>1589.9</v>
      </c>
      <c r="F26" s="9">
        <v>315.10000000000002</v>
      </c>
      <c r="G26" s="9">
        <v>315.15348</v>
      </c>
      <c r="H26" s="14">
        <f t="shared" si="0"/>
        <v>19.822220265425496</v>
      </c>
      <c r="I26" s="14">
        <f t="shared" si="1"/>
        <v>100.01697238971754</v>
      </c>
    </row>
    <row r="27" spans="1:9" x14ac:dyDescent="0.35">
      <c r="A27" s="7">
        <v>1</v>
      </c>
      <c r="B27" s="8" t="s">
        <v>3</v>
      </c>
      <c r="C27" s="18" t="s">
        <v>48</v>
      </c>
      <c r="D27" s="19" t="s">
        <v>49</v>
      </c>
      <c r="E27" s="13">
        <v>6013.9</v>
      </c>
      <c r="F27" s="9">
        <v>4587.2089999999998</v>
      </c>
      <c r="G27" s="9">
        <v>6827.2585199999994</v>
      </c>
      <c r="H27" s="14">
        <f t="shared" si="0"/>
        <v>113.52464324315336</v>
      </c>
      <c r="I27" s="14">
        <f t="shared" si="1"/>
        <v>148.83251493446232</v>
      </c>
    </row>
    <row r="28" spans="1:9" x14ac:dyDescent="0.35">
      <c r="A28" s="7">
        <v>1</v>
      </c>
      <c r="B28" s="8" t="s">
        <v>3</v>
      </c>
      <c r="C28" s="18" t="s">
        <v>50</v>
      </c>
      <c r="D28" s="19" t="s">
        <v>51</v>
      </c>
      <c r="E28" s="13">
        <v>6013.9</v>
      </c>
      <c r="F28" s="9">
        <v>4587.2089999999998</v>
      </c>
      <c r="G28" s="9">
        <v>6827.2585199999994</v>
      </c>
      <c r="H28" s="14">
        <f t="shared" si="0"/>
        <v>113.52464324315336</v>
      </c>
      <c r="I28" s="14">
        <f t="shared" si="1"/>
        <v>148.83251493446232</v>
      </c>
    </row>
    <row r="29" spans="1:9" ht="46.8" x14ac:dyDescent="0.35">
      <c r="A29" s="7">
        <v>0</v>
      </c>
      <c r="B29" s="8" t="s">
        <v>3</v>
      </c>
      <c r="C29" s="18" t="s">
        <v>52</v>
      </c>
      <c r="D29" s="19" t="s">
        <v>53</v>
      </c>
      <c r="E29" s="17">
        <v>1240.2</v>
      </c>
      <c r="F29" s="9">
        <v>2785.8090000000002</v>
      </c>
      <c r="G29" s="9">
        <v>3163.11564</v>
      </c>
      <c r="H29" s="14">
        <f t="shared" si="0"/>
        <v>255.04883405902271</v>
      </c>
      <c r="I29" s="14">
        <f t="shared" si="1"/>
        <v>113.54388043114226</v>
      </c>
    </row>
    <row r="30" spans="1:9" ht="46.8" x14ac:dyDescent="0.35">
      <c r="A30" s="7">
        <v>0</v>
      </c>
      <c r="B30" s="8" t="s">
        <v>3</v>
      </c>
      <c r="C30" s="18" t="s">
        <v>54</v>
      </c>
      <c r="D30" s="19" t="s">
        <v>55</v>
      </c>
      <c r="E30" s="17">
        <v>4773.7</v>
      </c>
      <c r="F30" s="9">
        <v>1801.4</v>
      </c>
      <c r="G30" s="9">
        <v>3664.1428799999999</v>
      </c>
      <c r="H30" s="14">
        <f t="shared" si="0"/>
        <v>76.756873703835609</v>
      </c>
      <c r="I30" s="14">
        <f t="shared" si="1"/>
        <v>203.40528921949593</v>
      </c>
    </row>
    <row r="31" spans="1:9" x14ac:dyDescent="0.35">
      <c r="A31" s="7">
        <v>1</v>
      </c>
      <c r="B31" s="8" t="s">
        <v>3</v>
      </c>
      <c r="C31" s="18" t="s">
        <v>56</v>
      </c>
      <c r="D31" s="19" t="s">
        <v>57</v>
      </c>
      <c r="E31" s="13">
        <v>0</v>
      </c>
      <c r="F31" s="9">
        <v>875.97199999999998</v>
      </c>
      <c r="G31" s="9">
        <v>652.09</v>
      </c>
      <c r="H31" s="14"/>
      <c r="I31" s="14">
        <f t="shared" si="1"/>
        <v>74.441877137625411</v>
      </c>
    </row>
    <row r="32" spans="1:9" x14ac:dyDescent="0.35">
      <c r="A32" s="7">
        <v>1</v>
      </c>
      <c r="B32" s="8" t="s">
        <v>3</v>
      </c>
      <c r="C32" s="18" t="s">
        <v>58</v>
      </c>
      <c r="D32" s="19" t="s">
        <v>59</v>
      </c>
      <c r="E32" s="13">
        <v>0</v>
      </c>
      <c r="F32" s="9">
        <v>875.97199999999998</v>
      </c>
      <c r="G32" s="9">
        <v>652.09</v>
      </c>
      <c r="H32" s="14"/>
      <c r="I32" s="14">
        <f t="shared" si="1"/>
        <v>74.441877137625411</v>
      </c>
    </row>
    <row r="33" spans="1:9" x14ac:dyDescent="0.35">
      <c r="A33" s="7">
        <v>1</v>
      </c>
      <c r="B33" s="8" t="s">
        <v>3</v>
      </c>
      <c r="C33" s="18" t="s">
        <v>60</v>
      </c>
      <c r="D33" s="19" t="s">
        <v>61</v>
      </c>
      <c r="E33" s="13">
        <v>0</v>
      </c>
      <c r="F33" s="9">
        <v>875.97199999999998</v>
      </c>
      <c r="G33" s="9">
        <v>652.09</v>
      </c>
      <c r="H33" s="14"/>
      <c r="I33" s="14">
        <f t="shared" si="1"/>
        <v>74.441877137625411</v>
      </c>
    </row>
    <row r="34" spans="1:9" ht="31.2" x14ac:dyDescent="0.35">
      <c r="A34" s="7">
        <v>0</v>
      </c>
      <c r="B34" s="8" t="s">
        <v>3</v>
      </c>
      <c r="C34" s="18" t="s">
        <v>62</v>
      </c>
      <c r="D34" s="19" t="s">
        <v>63</v>
      </c>
      <c r="E34" s="10">
        <v>0</v>
      </c>
      <c r="F34" s="9">
        <v>352.09</v>
      </c>
      <c r="G34" s="9">
        <v>352.09</v>
      </c>
      <c r="H34" s="14"/>
      <c r="I34" s="14">
        <f t="shared" si="1"/>
        <v>100</v>
      </c>
    </row>
    <row r="35" spans="1:9" x14ac:dyDescent="0.35">
      <c r="A35" s="7">
        <v>0</v>
      </c>
      <c r="B35" s="8" t="s">
        <v>3</v>
      </c>
      <c r="C35" s="18" t="s">
        <v>64</v>
      </c>
      <c r="D35" s="19" t="s">
        <v>65</v>
      </c>
      <c r="E35" s="10">
        <v>0</v>
      </c>
      <c r="F35" s="9">
        <v>523.88199999999995</v>
      </c>
      <c r="G35" s="9">
        <v>300</v>
      </c>
      <c r="H35" s="14"/>
      <c r="I35" s="14">
        <f t="shared" si="1"/>
        <v>57.264803906223158</v>
      </c>
    </row>
    <row r="36" spans="1:9" x14ac:dyDescent="0.35">
      <c r="A36" s="7">
        <v>1</v>
      </c>
      <c r="B36" s="8" t="s">
        <v>3</v>
      </c>
      <c r="C36" s="18" t="s">
        <v>66</v>
      </c>
      <c r="D36" s="19" t="s">
        <v>67</v>
      </c>
      <c r="E36" s="13">
        <v>21.9</v>
      </c>
      <c r="F36" s="9">
        <v>0</v>
      </c>
      <c r="G36" s="9">
        <v>9.5760000000000005</v>
      </c>
      <c r="H36" s="14">
        <f t="shared" si="0"/>
        <v>43.726027397260282</v>
      </c>
      <c r="I36" s="14"/>
    </row>
    <row r="37" spans="1:9" ht="46.8" x14ac:dyDescent="0.35">
      <c r="A37" s="7">
        <v>1</v>
      </c>
      <c r="B37" s="8" t="s">
        <v>3</v>
      </c>
      <c r="C37" s="18" t="s">
        <v>68</v>
      </c>
      <c r="D37" s="19" t="s">
        <v>69</v>
      </c>
      <c r="E37" s="13">
        <v>21.9</v>
      </c>
      <c r="F37" s="9">
        <v>0</v>
      </c>
      <c r="G37" s="9">
        <v>9.5760000000000005</v>
      </c>
      <c r="H37" s="14">
        <f t="shared" si="0"/>
        <v>43.726027397260282</v>
      </c>
      <c r="I37" s="14"/>
    </row>
    <row r="38" spans="1:9" x14ac:dyDescent="0.35">
      <c r="A38" s="7">
        <v>1</v>
      </c>
      <c r="B38" s="8"/>
      <c r="C38" s="18" t="s">
        <v>70</v>
      </c>
      <c r="D38" s="19" t="s">
        <v>71</v>
      </c>
      <c r="E38" s="13">
        <v>17077.400000000001</v>
      </c>
      <c r="F38" s="9">
        <v>12158.016</v>
      </c>
      <c r="G38" s="9">
        <v>30742.9</v>
      </c>
      <c r="H38" s="14">
        <f t="shared" si="0"/>
        <v>180.02096337850026</v>
      </c>
      <c r="I38" s="14">
        <f t="shared" si="1"/>
        <v>252.86115760992587</v>
      </c>
    </row>
    <row r="39" spans="1:9" x14ac:dyDescent="0.35">
      <c r="A39" s="7">
        <v>1</v>
      </c>
      <c r="B39" s="8"/>
      <c r="C39" s="18" t="s">
        <v>70</v>
      </c>
      <c r="D39" s="19" t="s">
        <v>72</v>
      </c>
      <c r="E39" s="13">
        <v>17077.400000000001</v>
      </c>
      <c r="F39" s="9">
        <v>13033.987999999999</v>
      </c>
      <c r="G39" s="9">
        <v>31395</v>
      </c>
      <c r="H39" s="14">
        <f t="shared" si="0"/>
        <v>183.83946033939591</v>
      </c>
      <c r="I39" s="14">
        <f t="shared" si="1"/>
        <v>240.87025398519626</v>
      </c>
    </row>
    <row r="40" spans="1:9" x14ac:dyDescent="0.35">
      <c r="C40" s="20"/>
      <c r="D40" s="21"/>
    </row>
  </sheetData>
  <mergeCells count="1">
    <mergeCell ref="B2:I2"/>
  </mergeCells>
  <conditionalFormatting sqref="B5:B39">
    <cfRule type="expression" dxfId="6" priority="1" stopIfTrue="1">
      <formula>A5=1</formula>
    </cfRule>
  </conditionalFormatting>
  <conditionalFormatting sqref="C5:C39">
    <cfRule type="expression" dxfId="5" priority="2" stopIfTrue="1">
      <formula>A5=1</formula>
    </cfRule>
  </conditionalFormatting>
  <conditionalFormatting sqref="D5:E39">
    <cfRule type="expression" dxfId="4" priority="3" stopIfTrue="1">
      <formula>A5=1</formula>
    </cfRule>
  </conditionalFormatting>
  <conditionalFormatting sqref="F5:F39">
    <cfRule type="expression" dxfId="3" priority="5" stopIfTrue="1">
      <formula>A5=1</formula>
    </cfRule>
  </conditionalFormatting>
  <conditionalFormatting sqref="G5:G39">
    <cfRule type="expression" dxfId="2" priority="7" stopIfTrue="1">
      <formula>A5=1</formula>
    </cfRule>
  </conditionalFormatting>
  <conditionalFormatting sqref="H5:H39">
    <cfRule type="expression" dxfId="1" priority="8" stopIfTrue="1">
      <formula>A5=1</formula>
    </cfRule>
  </conditionalFormatting>
  <conditionalFormatting sqref="I5:I39">
    <cfRule type="expression" dxfId="0" priority="9" stopIfTrue="1">
      <formula>A5=1</formula>
    </cfRule>
  </conditionalFormatting>
  <pageMargins left="0.32" right="0.33" top="0.39370078740157499" bottom="0.39370078740157499" header="0" footer="0"/>
  <pageSetup paperSize="9" scale="61" orientation="portrait" verticalDpi="0" r:id="rId1"/>
  <ignoredErrors>
    <ignoredError sqref="F6:G10 C5:D38 F5:G5 F23:G37 F21 F22 F38 F16:G20 F15 F12:G14 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2024-02-07T07:56:40Z</cp:lastPrinted>
  <dcterms:created xsi:type="dcterms:W3CDTF">2024-01-08T14:40:13Z</dcterms:created>
  <dcterms:modified xsi:type="dcterms:W3CDTF">2024-02-09T09:14:53Z</dcterms:modified>
</cp:coreProperties>
</file>