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Zvit-pro-vikonannya-byudzhetu-za-2023-rik(1)\Звіт про виконання бюджету за 2023 рік\"/>
    </mc:Choice>
  </mc:AlternateContent>
  <xr:revisionPtr revIDLastSave="0" documentId="13_ncr:1_{EFC8E2A0-1BD9-4E8D-85C5-9EA190B6473E}" xr6:coauthVersionLast="47" xr6:coauthVersionMax="47" xr10:uidLastSave="{00000000-0000-0000-0000-000000000000}"/>
  <bookViews>
    <workbookView xWindow="1515" yWindow="1515" windowWidth="21600" windowHeight="11385" xr2:uid="{00000000-000D-0000-FFFF-FFFF00000000}"/>
  </bookViews>
  <sheets>
    <sheet name="Лист1" sheetId="1" r:id="rId1"/>
  </sheets>
  <definedNames>
    <definedName name="_xlnm.Print_Titles" localSheetId="0">Лист1!$4:$4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I6" i="1"/>
  <c r="I7" i="1"/>
  <c r="I8" i="1"/>
  <c r="I9" i="1"/>
  <c r="I10" i="1"/>
  <c r="I11" i="1"/>
  <c r="I13" i="1"/>
  <c r="I14" i="1"/>
  <c r="I15" i="1"/>
  <c r="I16" i="1"/>
  <c r="I17" i="1"/>
  <c r="I18" i="1"/>
  <c r="I19" i="1"/>
  <c r="I20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70" i="1"/>
  <c r="I71" i="1"/>
  <c r="I72" i="1"/>
  <c r="I73" i="1"/>
  <c r="I79" i="1"/>
  <c r="I80" i="1"/>
  <c r="I81" i="1"/>
  <c r="I82" i="1"/>
  <c r="I83" i="1"/>
  <c r="I84" i="1"/>
  <c r="I85" i="1"/>
  <c r="I86" i="1"/>
  <c r="I87" i="1"/>
  <c r="I88" i="1"/>
  <c r="I90" i="1"/>
  <c r="I91" i="1"/>
  <c r="I92" i="1"/>
  <c r="I93" i="1"/>
  <c r="I94" i="1"/>
  <c r="I95" i="1"/>
  <c r="I96" i="1"/>
  <c r="I97" i="1"/>
  <c r="I98" i="1"/>
  <c r="I5" i="1"/>
  <c r="H6" i="1"/>
  <c r="H7" i="1"/>
  <c r="H8" i="1"/>
  <c r="H9" i="1"/>
  <c r="H10" i="1"/>
  <c r="H11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5" i="1"/>
  <c r="H76" i="1"/>
  <c r="H77" i="1"/>
  <c r="H78" i="1"/>
  <c r="H79" i="1"/>
  <c r="H80" i="1"/>
  <c r="H81" i="1"/>
  <c r="H82" i="1"/>
  <c r="H84" i="1"/>
  <c r="H85" i="1"/>
  <c r="H86" i="1"/>
  <c r="H87" i="1"/>
  <c r="H88" i="1"/>
  <c r="H90" i="1"/>
  <c r="H91" i="1"/>
  <c r="H92" i="1"/>
  <c r="H94" i="1"/>
  <c r="H97" i="1"/>
  <c r="H98" i="1"/>
  <c r="H5" i="1"/>
</calcChain>
</file>

<file path=xl/sharedStrings.xml><?xml version="1.0" encoding="utf-8"?>
<sst xmlns="http://schemas.openxmlformats.org/spreadsheetml/2006/main" count="289" uniqueCount="196">
  <si>
    <t>КМБ</t>
  </si>
  <si>
    <t>ККД</t>
  </si>
  <si>
    <t>Доходи</t>
  </si>
  <si>
    <t>2250700000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</si>
  <si>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</si>
  <si>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</si>
  <si>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</si>
  <si>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</si>
  <si>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</si>
  <si>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</si>
  <si>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</si>
  <si>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</si>
  <si>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</si>
  <si>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</si>
  <si>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</si>
  <si>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</si>
  <si>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</si>
  <si>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</si>
  <si>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</si>
  <si>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</si>
  <si>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</si>
  <si>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</si>
  <si>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</si>
  <si>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</si>
  <si>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</si>
  <si>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</si>
  <si>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</si>
  <si>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</si>
  <si>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</si>
  <si>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</si>
  <si>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</si>
  <si>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</si>
  <si>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</si>
  <si>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</si>
  <si>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</si>
  <si>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</si>
  <si>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13040000</t>
  </si>
  <si>
    <t>Рентна плата за користування надрами місцевого значення</t>
  </si>
  <si>
    <t>13040100</t>
  </si>
  <si>
    <t>Рентна плата за користування надрами для видобування корисних копалин місцевого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</si>
  <si>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</si>
  <si>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</si>
  <si>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</si>
  <si>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</si>
  <si>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</si>
  <si>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</si>
  <si>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</si>
  <si>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</si>
  <si>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</si>
  <si>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</si>
  <si>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</si>
  <si>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</si>
  <si>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</si>
  <si>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</si>
  <si>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</si>
  <si>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</si>
  <si>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</si>
  <si>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</si>
  <si>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</si>
  <si>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</si>
  <si>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</si>
  <si>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</si>
  <si>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</si>
  <si>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</si>
  <si>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</si>
  <si>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</si>
  <si>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</si>
  <si>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</si>
  <si>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</si>
  <si>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</si>
  <si>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</si>
  <si>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</si>
  <si>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</si>
  <si>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</si>
  <si>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</si>
  <si>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</si>
  <si>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</si>
  <si>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</si>
  <si>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</si>
  <si>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</si>
  <si>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</si>
  <si>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</si>
  <si>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</si>
  <si>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</si>
  <si>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</si>
  <si>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</si>
  <si>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</si>
  <si>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</si>
  <si>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</si>
  <si>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</si>
  <si>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</si>
  <si>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</si>
  <si>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</si>
  <si>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</si>
  <si>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</si>
  <si>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</si>
  <si>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</si>
  <si>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</si>
  <si>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</si>
  <si>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</si>
  <si>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</si>
  <si>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</si>
  <si>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</si>
  <si>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</si>
  <si>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</si>
  <si>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</si>
  <si>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</si>
  <si>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</si>
  <si>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</si>
  <si>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</si>
  <si>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</si>
  <si>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</si>
  <si>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</si>
  <si>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</si>
  <si>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</si>
  <si>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</si>
  <si>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</si>
  <si>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</si>
  <si>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</si>
  <si>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</si>
  <si>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</si>
  <si>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</si>
  <si>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</si>
  <si>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</si>
  <si>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</si>
  <si>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</si>
  <si>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</si>
  <si>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</si>
  <si>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</si>
  <si>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</si>
  <si>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</si>
  <si>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22090200</t>
  </si>
  <si>
    <t>Державне мито, не віднесене до інших категорій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</si>
  <si>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</si>
  <si>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</si>
  <si>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</si>
  <si>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</si>
  <si>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</si>
  <si>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</si>
  <si>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</si>
  <si>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</si>
  <si>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</si>
  <si>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</si>
  <si>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</si>
  <si>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</si>
  <si>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</si>
  <si>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</si>
  <si>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</si>
  <si>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</si>
  <si>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</si>
  <si>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</si>
  <si>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</si>
  <si>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</si>
  <si>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</si>
  <si>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</si>
  <si>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</si>
  <si>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</si>
  <si>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</si>
  <si>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</si>
  <si>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</si>
  <si>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</si>
  <si>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</si>
  <si>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</si>
  <si>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</si>
  <si>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</si>
  <si>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</si>
  <si>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</si>
  <si>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</si>
  <si>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</si>
  <si>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</si>
  <si>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</si>
  <si>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</si>
  <si>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</si>
  <si>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</si>
  <si>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</si>
  <si>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</si>
  <si>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</si>
  <si>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</si>
  <si>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</si>
  <si>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41059000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</si>
  <si>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</si>
  <si>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</si>
  <si>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</si>
  <si>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</si>
  <si>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 xml:space="preserve">Доходи загального фонду міського бюджету за 2023 рік     </t>
  </si>
  <si>
    <t>Фактичні надходження за 2022 рік</t>
  </si>
  <si>
    <t>План на рік зі змінами</t>
  </si>
  <si>
    <t>% до плану на рік зі змінами</t>
  </si>
  <si>
    <t>% до фактичних надходжень за 2022 рік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</si>
  <si>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</si>
  <si>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</si>
  <si>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41040500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</si>
  <si>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</si>
  <si>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тис.грн.</t>
  </si>
  <si>
    <t>Додаток 1</t>
  </si>
  <si>
    <t>Фактичні надходження за 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</si>
</sst>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Звичайний" xfId="0" builtinId="0"/>
    <cellStyle name="Обычный 2" xfId="1" xr:uid="{00000000-0005-0000-0000-000001000000}"/>
  </cellStyles>
  <dxfs count="1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8"/>
  <sheetViews>
    <sheetView tabSelected="1" topLeftCell="C1" workbookViewId="0">
      <selection activeCell="G4" sqref="G4"/>
    </sheetView>
  </sheetViews>
  <sheetFormatPr defaultColWidth="8.85546875" defaultRowHeight="12.75" x14ac:dyDescent="0.2"/>
  <cols>
    <col min="1" max="1" width="0" style="1" hidden="1" customWidth="1"/>
    <col min="2" max="2" width="12.28515625" style="2" hidden="1" customWidth="1"/>
    <col min="3" max="3" width="9.85546875" style="2" bestFit="1" customWidth="1"/>
    <col min="4" max="4" width="80.7109375" style="3" customWidth="1"/>
    <col min="5" max="5" width="14.28515625" style="3" customWidth="1"/>
    <col min="6" max="6" width="13.7109375" style="4" bestFit="1" customWidth="1"/>
    <col min="7" max="7" width="13.85546875" style="4" customWidth="1"/>
    <col min="8" max="8" width="13.28515625" style="4" customWidth="1"/>
    <col min="9" max="9" width="11.42578125" style="4" customWidth="1"/>
    <col min="10" max="16384" width="8.85546875" style="1"/>
  </cols>
  <sheetData>
    <row r="1" spans="1:9" ht="15.75" x14ac:dyDescent="0.25">
      <c r="D1" s="18"/>
      <c r="E1" s="18"/>
      <c r="F1" s="19"/>
      <c r="G1" s="19"/>
      <c r="H1" s="19"/>
      <c r="I1" s="20" t="s">
        <v>194</v>
      </c>
    </row>
    <row r="2" spans="1:9" ht="18.75" x14ac:dyDescent="0.3">
      <c r="B2" s="21" t="s">
        <v>184</v>
      </c>
      <c r="C2" s="21"/>
      <c r="D2" s="21"/>
      <c r="E2" s="21"/>
      <c r="F2" s="21"/>
      <c r="G2" s="21"/>
      <c r="H2" s="21"/>
      <c r="I2" s="21"/>
    </row>
    <row r="3" spans="1:9" ht="15.75" x14ac:dyDescent="0.25">
      <c r="D3" s="18"/>
      <c r="E3" s="18"/>
      <c r="F3" s="19"/>
      <c r="G3" s="19"/>
      <c r="H3" s="19"/>
      <c r="I3" s="20" t="s">
        <v>193</v>
      </c>
    </row>
    <row r="4" spans="1:9" ht="58.15" customHeight="1" x14ac:dyDescent="0.2">
      <c r="A4" s="5"/>
      <c r="B4" s="6" t="s">
        <v>0</v>
      </c>
      <c r="C4" s="9" t="s">
        <v>1</v>
      </c>
      <c r="D4" s="10" t="s">
        <v>2</v>
      </c>
      <c r="E4" s="15" t="s">
        <v>185</v>
      </c>
      <c r="F4" s="15" t="s">
        <v>186</v>
      </c>
      <c r="G4" s="15" t="s">
        <v>195</v>
      </c>
      <c r="H4" s="16" t="s">
        <v>188</v>
      </c>
      <c r="I4" s="15" t="s">
        <v>187</v>
      </c>
    </row>
    <row r="5" spans="1:9" ht="15.75" x14ac:dyDescent="0.2">
      <c r="A5" s="7">
        <v>1</v>
      </c>
      <c r="B5" s="8" t="s">
        <v>3</v>
      </c>
      <c r="C5" s="11" t="s">
        <v>4</v>
      </c>
      <c r="D5" s="12" t="s">
        <v>5</v>
      </c>
      <c r="E5" s="17">
        <v>170155.7</v>
      </c>
      <c r="F5" s="13">
        <v>184794</v>
      </c>
      <c r="G5" s="13">
        <v>195168.71426999997</v>
      </c>
      <c r="H5" s="14">
        <f t="shared" ref="H5:H11" si="0">G5/E5*100</f>
        <v>114.700074267274</v>
      </c>
      <c r="I5" s="14">
        <f>G5/F5*100</f>
        <v>105.61420515276467</v>
      </c>
    </row>
    <row r="6" spans="1:9" ht="31.5" x14ac:dyDescent="0.2">
      <c r="A6" s="7">
        <v>1</v>
      </c>
      <c r="B6" s="8" t="s">
        <v>3</v>
      </c>
      <c r="C6" s="11" t="s">
        <v>6</v>
      </c>
      <c r="D6" s="12" t="s">
        <v>7</v>
      </c>
      <c r="E6" s="17">
        <v>109480.6</v>
      </c>
      <c r="F6" s="13">
        <v>111614</v>
      </c>
      <c r="G6" s="13">
        <v>116841.49286</v>
      </c>
      <c r="H6" s="14">
        <f t="shared" si="0"/>
        <v>106.72346777419925</v>
      </c>
      <c r="I6" s="14">
        <f t="shared" ref="I6:I68" si="1">G6/F6*100</f>
        <v>104.68354584550326</v>
      </c>
    </row>
    <row r="7" spans="1:9" ht="15.75" x14ac:dyDescent="0.2">
      <c r="A7" s="7">
        <v>1</v>
      </c>
      <c r="B7" s="8" t="s">
        <v>3</v>
      </c>
      <c r="C7" s="11" t="s">
        <v>8</v>
      </c>
      <c r="D7" s="12" t="s">
        <v>9</v>
      </c>
      <c r="E7" s="17">
        <v>109392.9</v>
      </c>
      <c r="F7" s="13">
        <v>111534</v>
      </c>
      <c r="G7" s="13">
        <v>116765.48385999999</v>
      </c>
      <c r="H7" s="14">
        <f t="shared" si="0"/>
        <v>106.73954512587198</v>
      </c>
      <c r="I7" s="14">
        <f t="shared" si="1"/>
        <v>104.69048349382251</v>
      </c>
    </row>
    <row r="8" spans="1:9" ht="31.5" x14ac:dyDescent="0.2">
      <c r="A8" s="7">
        <v>0</v>
      </c>
      <c r="B8" s="8" t="s">
        <v>3</v>
      </c>
      <c r="C8" s="11" t="s">
        <v>10</v>
      </c>
      <c r="D8" s="12" t="s">
        <v>11</v>
      </c>
      <c r="E8" s="13">
        <v>78700.2</v>
      </c>
      <c r="F8" s="13">
        <v>81234</v>
      </c>
      <c r="G8" s="13">
        <v>83082.956269999995</v>
      </c>
      <c r="H8" s="14">
        <f t="shared" si="0"/>
        <v>105.56892647032663</v>
      </c>
      <c r="I8" s="14">
        <f t="shared" si="1"/>
        <v>102.27608670015019</v>
      </c>
    </row>
    <row r="9" spans="1:9" ht="63" x14ac:dyDescent="0.2">
      <c r="A9" s="7">
        <v>0</v>
      </c>
      <c r="B9" s="8" t="s">
        <v>3</v>
      </c>
      <c r="C9" s="11" t="s">
        <v>12</v>
      </c>
      <c r="D9" s="12" t="s">
        <v>13</v>
      </c>
      <c r="E9" s="13">
        <v>9652.7000000000007</v>
      </c>
      <c r="F9" s="13">
        <v>6800</v>
      </c>
      <c r="G9" s="13">
        <v>5207.2085900000002</v>
      </c>
      <c r="H9" s="14">
        <f t="shared" si="0"/>
        <v>53.945617184829111</v>
      </c>
      <c r="I9" s="14">
        <f t="shared" si="1"/>
        <v>76.57659691176471</v>
      </c>
    </row>
    <row r="10" spans="1:9" ht="31.5" x14ac:dyDescent="0.2">
      <c r="A10" s="7">
        <v>0</v>
      </c>
      <c r="B10" s="8" t="s">
        <v>3</v>
      </c>
      <c r="C10" s="11" t="s">
        <v>14</v>
      </c>
      <c r="D10" s="12" t="s">
        <v>15</v>
      </c>
      <c r="E10" s="13">
        <v>19340.400000000001</v>
      </c>
      <c r="F10" s="13">
        <v>22300</v>
      </c>
      <c r="G10" s="13">
        <v>26456.044000000002</v>
      </c>
      <c r="H10" s="14">
        <f t="shared" si="0"/>
        <v>136.79160720564207</v>
      </c>
      <c r="I10" s="14">
        <f t="shared" si="1"/>
        <v>118.63696860986548</v>
      </c>
    </row>
    <row r="11" spans="1:9" ht="31.5" x14ac:dyDescent="0.2">
      <c r="A11" s="7">
        <v>0</v>
      </c>
      <c r="B11" s="8" t="s">
        <v>3</v>
      </c>
      <c r="C11" s="11" t="s">
        <v>16</v>
      </c>
      <c r="D11" s="12" t="s">
        <v>17</v>
      </c>
      <c r="E11" s="13">
        <v>1699.5</v>
      </c>
      <c r="F11" s="13">
        <v>1200</v>
      </c>
      <c r="G11" s="13">
        <v>1232.35195</v>
      </c>
      <c r="H11" s="14">
        <f t="shared" si="0"/>
        <v>72.512618417181514</v>
      </c>
      <c r="I11" s="14">
        <f t="shared" si="1"/>
        <v>102.69599583333333</v>
      </c>
    </row>
    <row r="12" spans="1:9" ht="31.5" x14ac:dyDescent="0.2">
      <c r="A12" s="7">
        <v>0</v>
      </c>
      <c r="B12" s="8" t="s">
        <v>3</v>
      </c>
      <c r="C12" s="11" t="s">
        <v>18</v>
      </c>
      <c r="D12" s="12" t="s">
        <v>19</v>
      </c>
      <c r="E12" s="12">
        <v>0</v>
      </c>
      <c r="F12" s="13">
        <v>0</v>
      </c>
      <c r="G12" s="13">
        <v>786.9230500000001</v>
      </c>
      <c r="H12" s="14"/>
      <c r="I12" s="14"/>
    </row>
    <row r="13" spans="1:9" ht="15.75" x14ac:dyDescent="0.2">
      <c r="A13" s="7">
        <v>1</v>
      </c>
      <c r="B13" s="8" t="s">
        <v>3</v>
      </c>
      <c r="C13" s="11" t="s">
        <v>20</v>
      </c>
      <c r="D13" s="12" t="s">
        <v>21</v>
      </c>
      <c r="E13" s="17">
        <v>87.7</v>
      </c>
      <c r="F13" s="13">
        <v>80</v>
      </c>
      <c r="G13" s="13">
        <v>76.009</v>
      </c>
      <c r="H13" s="14">
        <f t="shared" ref="H13:H43" si="2">G13/E13*100</f>
        <v>86.669327251995426</v>
      </c>
      <c r="I13" s="14">
        <f t="shared" si="1"/>
        <v>95.011250000000004</v>
      </c>
    </row>
    <row r="14" spans="1:9" ht="31.5" x14ac:dyDescent="0.2">
      <c r="A14" s="7">
        <v>0</v>
      </c>
      <c r="B14" s="8" t="s">
        <v>3</v>
      </c>
      <c r="C14" s="11" t="s">
        <v>22</v>
      </c>
      <c r="D14" s="12" t="s">
        <v>23</v>
      </c>
      <c r="E14" s="12">
        <v>87.7</v>
      </c>
      <c r="F14" s="13">
        <v>80</v>
      </c>
      <c r="G14" s="13">
        <v>76.009</v>
      </c>
      <c r="H14" s="14">
        <f t="shared" si="2"/>
        <v>86.669327251995426</v>
      </c>
      <c r="I14" s="14">
        <f t="shared" si="1"/>
        <v>95.011250000000004</v>
      </c>
    </row>
    <row r="15" spans="1:9" ht="15.75" x14ac:dyDescent="0.2">
      <c r="A15" s="7">
        <v>1</v>
      </c>
      <c r="B15" s="8" t="s">
        <v>3</v>
      </c>
      <c r="C15" s="11" t="s">
        <v>24</v>
      </c>
      <c r="D15" s="12" t="s">
        <v>25</v>
      </c>
      <c r="E15" s="17">
        <v>688</v>
      </c>
      <c r="F15" s="13">
        <v>670</v>
      </c>
      <c r="G15" s="13">
        <v>630.28320999999994</v>
      </c>
      <c r="H15" s="14">
        <f t="shared" si="2"/>
        <v>91.610931686046499</v>
      </c>
      <c r="I15" s="14">
        <f t="shared" si="1"/>
        <v>94.072120895522389</v>
      </c>
    </row>
    <row r="16" spans="1:9" ht="15.75" x14ac:dyDescent="0.2">
      <c r="A16" s="7">
        <v>1</v>
      </c>
      <c r="B16" s="8" t="s">
        <v>3</v>
      </c>
      <c r="C16" s="11" t="s">
        <v>26</v>
      </c>
      <c r="D16" s="12" t="s">
        <v>27</v>
      </c>
      <c r="E16" s="17">
        <v>665.9</v>
      </c>
      <c r="F16" s="13">
        <v>650</v>
      </c>
      <c r="G16" s="13">
        <v>591.37777000000006</v>
      </c>
      <c r="H16" s="14">
        <f t="shared" si="2"/>
        <v>88.808795614957219</v>
      </c>
      <c r="I16" s="14">
        <f t="shared" si="1"/>
        <v>90.98119538461539</v>
      </c>
    </row>
    <row r="17" spans="1:9" ht="31.5" x14ac:dyDescent="0.2">
      <c r="A17" s="7">
        <v>0</v>
      </c>
      <c r="B17" s="8" t="s">
        <v>3</v>
      </c>
      <c r="C17" s="11" t="s">
        <v>28</v>
      </c>
      <c r="D17" s="12" t="s">
        <v>29</v>
      </c>
      <c r="E17" s="12">
        <v>503.3</v>
      </c>
      <c r="F17" s="13">
        <v>500</v>
      </c>
      <c r="G17" s="13">
        <v>504.24937</v>
      </c>
      <c r="H17" s="14">
        <f t="shared" si="2"/>
        <v>100.18862904828134</v>
      </c>
      <c r="I17" s="14">
        <f t="shared" si="1"/>
        <v>100.849874</v>
      </c>
    </row>
    <row r="18" spans="1:9" ht="47.25" x14ac:dyDescent="0.2">
      <c r="A18" s="7">
        <v>0</v>
      </c>
      <c r="B18" s="8" t="s">
        <v>3</v>
      </c>
      <c r="C18" s="11" t="s">
        <v>30</v>
      </c>
      <c r="D18" s="12" t="s">
        <v>31</v>
      </c>
      <c r="E18" s="12">
        <v>162.6</v>
      </c>
      <c r="F18" s="13">
        <v>150</v>
      </c>
      <c r="G18" s="13">
        <v>87.128399999999999</v>
      </c>
      <c r="H18" s="14">
        <f t="shared" si="2"/>
        <v>53.584501845018451</v>
      </c>
      <c r="I18" s="14">
        <f t="shared" si="1"/>
        <v>58.085600000000007</v>
      </c>
    </row>
    <row r="19" spans="1:9" ht="15.75" x14ac:dyDescent="0.2">
      <c r="A19" s="7">
        <v>1</v>
      </c>
      <c r="B19" s="8" t="s">
        <v>3</v>
      </c>
      <c r="C19" s="11" t="s">
        <v>32</v>
      </c>
      <c r="D19" s="12" t="s">
        <v>33</v>
      </c>
      <c r="E19" s="17">
        <v>19.399999999999999</v>
      </c>
      <c r="F19" s="13">
        <v>20</v>
      </c>
      <c r="G19" s="13">
        <v>23.105439999999998</v>
      </c>
      <c r="H19" s="14">
        <f t="shared" si="2"/>
        <v>119.100206185567</v>
      </c>
      <c r="I19" s="14">
        <f t="shared" si="1"/>
        <v>115.52719999999998</v>
      </c>
    </row>
    <row r="20" spans="1:9" ht="31.5" x14ac:dyDescent="0.2">
      <c r="A20" s="7">
        <v>0</v>
      </c>
      <c r="B20" s="8" t="s">
        <v>3</v>
      </c>
      <c r="C20" s="11" t="s">
        <v>34</v>
      </c>
      <c r="D20" s="12" t="s">
        <v>35</v>
      </c>
      <c r="E20" s="12">
        <v>19.399999999999999</v>
      </c>
      <c r="F20" s="13">
        <v>20</v>
      </c>
      <c r="G20" s="13">
        <v>23.105439999999998</v>
      </c>
      <c r="H20" s="14">
        <f t="shared" si="2"/>
        <v>119.100206185567</v>
      </c>
      <c r="I20" s="14">
        <f t="shared" si="1"/>
        <v>115.52719999999998</v>
      </c>
    </row>
    <row r="21" spans="1:9" ht="15.75" x14ac:dyDescent="0.2">
      <c r="A21" s="7">
        <v>1</v>
      </c>
      <c r="B21" s="8" t="s">
        <v>3</v>
      </c>
      <c r="C21" s="11" t="s">
        <v>36</v>
      </c>
      <c r="D21" s="12" t="s">
        <v>37</v>
      </c>
      <c r="E21" s="17">
        <v>2.6</v>
      </c>
      <c r="F21" s="13">
        <v>0</v>
      </c>
      <c r="G21" s="13">
        <v>15.8</v>
      </c>
      <c r="H21" s="14">
        <f t="shared" si="2"/>
        <v>607.69230769230762</v>
      </c>
      <c r="I21" s="14"/>
    </row>
    <row r="22" spans="1:9" ht="31.5" x14ac:dyDescent="0.2">
      <c r="A22" s="7">
        <v>0</v>
      </c>
      <c r="B22" s="8" t="s">
        <v>3</v>
      </c>
      <c r="C22" s="11" t="s">
        <v>38</v>
      </c>
      <c r="D22" s="12" t="s">
        <v>39</v>
      </c>
      <c r="E22" s="12">
        <v>2.6</v>
      </c>
      <c r="F22" s="13">
        <v>0</v>
      </c>
      <c r="G22" s="13">
        <v>15.8</v>
      </c>
      <c r="H22" s="14">
        <f t="shared" si="2"/>
        <v>607.69230769230762</v>
      </c>
      <c r="I22" s="14"/>
    </row>
    <row r="23" spans="1:9" ht="15.75" x14ac:dyDescent="0.2">
      <c r="A23" s="7">
        <v>1</v>
      </c>
      <c r="B23" s="8" t="s">
        <v>3</v>
      </c>
      <c r="C23" s="11" t="s">
        <v>40</v>
      </c>
      <c r="D23" s="12" t="s">
        <v>41</v>
      </c>
      <c r="E23" s="17">
        <v>4930.2</v>
      </c>
      <c r="F23" s="13">
        <v>9180</v>
      </c>
      <c r="G23" s="13">
        <v>10283.65381</v>
      </c>
      <c r="H23" s="14">
        <f t="shared" si="2"/>
        <v>208.58492170703013</v>
      </c>
      <c r="I23" s="14">
        <f t="shared" si="1"/>
        <v>112.02237265795208</v>
      </c>
    </row>
    <row r="24" spans="1:9" ht="15.75" x14ac:dyDescent="0.2">
      <c r="A24" s="7">
        <v>1</v>
      </c>
      <c r="B24" s="8" t="s">
        <v>3</v>
      </c>
      <c r="C24" s="11" t="s">
        <v>42</v>
      </c>
      <c r="D24" s="12" t="s">
        <v>43</v>
      </c>
      <c r="E24" s="17">
        <v>288.5</v>
      </c>
      <c r="F24" s="13">
        <v>1060</v>
      </c>
      <c r="G24" s="13">
        <v>1385.6725200000001</v>
      </c>
      <c r="H24" s="14">
        <f t="shared" si="2"/>
        <v>480.30243327556326</v>
      </c>
      <c r="I24" s="14">
        <f t="shared" si="1"/>
        <v>130.72382264150943</v>
      </c>
    </row>
    <row r="25" spans="1:9" ht="15.75" x14ac:dyDescent="0.2">
      <c r="A25" s="7">
        <v>0</v>
      </c>
      <c r="B25" s="8" t="s">
        <v>3</v>
      </c>
      <c r="C25" s="11" t="s">
        <v>44</v>
      </c>
      <c r="D25" s="12" t="s">
        <v>45</v>
      </c>
      <c r="E25" s="12">
        <v>288.5</v>
      </c>
      <c r="F25" s="13">
        <v>1060</v>
      </c>
      <c r="G25" s="13">
        <v>1385.6725200000001</v>
      </c>
      <c r="H25" s="14">
        <f t="shared" si="2"/>
        <v>480.30243327556326</v>
      </c>
      <c r="I25" s="14">
        <f t="shared" si="1"/>
        <v>130.72382264150943</v>
      </c>
    </row>
    <row r="26" spans="1:9" ht="31.5" x14ac:dyDescent="0.2">
      <c r="A26" s="7">
        <v>1</v>
      </c>
      <c r="B26" s="8" t="s">
        <v>3</v>
      </c>
      <c r="C26" s="11" t="s">
        <v>46</v>
      </c>
      <c r="D26" s="12" t="s">
        <v>47</v>
      </c>
      <c r="E26" s="17">
        <v>1628.1</v>
      </c>
      <c r="F26" s="13">
        <v>4420</v>
      </c>
      <c r="G26" s="13">
        <v>5286.3573899999992</v>
      </c>
      <c r="H26" s="14">
        <f t="shared" si="2"/>
        <v>324.69488299244517</v>
      </c>
      <c r="I26" s="14">
        <f t="shared" si="1"/>
        <v>119.60084592760178</v>
      </c>
    </row>
    <row r="27" spans="1:9" ht="15.75" x14ac:dyDescent="0.2">
      <c r="A27" s="7">
        <v>0</v>
      </c>
      <c r="B27" s="8" t="s">
        <v>3</v>
      </c>
      <c r="C27" s="11" t="s">
        <v>48</v>
      </c>
      <c r="D27" s="12" t="s">
        <v>45</v>
      </c>
      <c r="E27" s="12">
        <v>1628.1</v>
      </c>
      <c r="F27" s="13">
        <v>4420</v>
      </c>
      <c r="G27" s="13">
        <v>5286.3573899999992</v>
      </c>
      <c r="H27" s="14">
        <f t="shared" si="2"/>
        <v>324.69488299244517</v>
      </c>
      <c r="I27" s="14">
        <f t="shared" si="1"/>
        <v>119.60084592760178</v>
      </c>
    </row>
    <row r="28" spans="1:9" ht="31.5" x14ac:dyDescent="0.2">
      <c r="A28" s="7">
        <v>1</v>
      </c>
      <c r="B28" s="8" t="s">
        <v>3</v>
      </c>
      <c r="C28" s="11" t="s">
        <v>49</v>
      </c>
      <c r="D28" s="12" t="s">
        <v>50</v>
      </c>
      <c r="E28" s="17">
        <v>3013.5</v>
      </c>
      <c r="F28" s="13">
        <v>3700</v>
      </c>
      <c r="G28" s="13">
        <v>3611.6239000000005</v>
      </c>
      <c r="H28" s="14">
        <f t="shared" si="2"/>
        <v>119.84814667330348</v>
      </c>
      <c r="I28" s="14">
        <f t="shared" si="1"/>
        <v>97.61145675675678</v>
      </c>
    </row>
    <row r="29" spans="1:9" ht="63" x14ac:dyDescent="0.2">
      <c r="A29" s="7">
        <v>0</v>
      </c>
      <c r="B29" s="8" t="s">
        <v>3</v>
      </c>
      <c r="C29" s="11" t="s">
        <v>51</v>
      </c>
      <c r="D29" s="12" t="s">
        <v>52</v>
      </c>
      <c r="E29" s="13">
        <v>862.3</v>
      </c>
      <c r="F29" s="13">
        <v>1400</v>
      </c>
      <c r="G29" s="13">
        <v>1440.78205</v>
      </c>
      <c r="H29" s="14">
        <f t="shared" si="2"/>
        <v>167.08593876841007</v>
      </c>
      <c r="I29" s="14">
        <f t="shared" si="1"/>
        <v>102.91300357142856</v>
      </c>
    </row>
    <row r="30" spans="1:9" ht="47.25" x14ac:dyDescent="0.2">
      <c r="A30" s="7">
        <v>0</v>
      </c>
      <c r="B30" s="8" t="s">
        <v>3</v>
      </c>
      <c r="C30" s="11" t="s">
        <v>53</v>
      </c>
      <c r="D30" s="12" t="s">
        <v>54</v>
      </c>
      <c r="E30" s="13">
        <v>2151.1999999999998</v>
      </c>
      <c r="F30" s="13">
        <v>2300</v>
      </c>
      <c r="G30" s="13">
        <v>2170.8418500000002</v>
      </c>
      <c r="H30" s="14">
        <f t="shared" si="2"/>
        <v>100.9130648010413</v>
      </c>
      <c r="I30" s="14">
        <f t="shared" si="1"/>
        <v>94.384428260869583</v>
      </c>
    </row>
    <row r="31" spans="1:9" ht="31.5" x14ac:dyDescent="0.2">
      <c r="A31" s="7">
        <v>1</v>
      </c>
      <c r="B31" s="8" t="s">
        <v>3</v>
      </c>
      <c r="C31" s="11" t="s">
        <v>55</v>
      </c>
      <c r="D31" s="12" t="s">
        <v>56</v>
      </c>
      <c r="E31" s="17">
        <v>55056.9</v>
      </c>
      <c r="F31" s="13">
        <v>63330</v>
      </c>
      <c r="G31" s="13">
        <v>67413.284390000001</v>
      </c>
      <c r="H31" s="14">
        <f t="shared" si="2"/>
        <v>122.44293519976605</v>
      </c>
      <c r="I31" s="14">
        <f t="shared" si="1"/>
        <v>106.44763049107848</v>
      </c>
    </row>
    <row r="32" spans="1:9" ht="15.75" x14ac:dyDescent="0.2">
      <c r="A32" s="7">
        <v>1</v>
      </c>
      <c r="B32" s="8" t="s">
        <v>3</v>
      </c>
      <c r="C32" s="11" t="s">
        <v>57</v>
      </c>
      <c r="D32" s="12" t="s">
        <v>58</v>
      </c>
      <c r="E32" s="17">
        <v>23999.599999999999</v>
      </c>
      <c r="F32" s="13">
        <v>28015</v>
      </c>
      <c r="G32" s="13">
        <v>30493.233629999999</v>
      </c>
      <c r="H32" s="14">
        <f t="shared" si="2"/>
        <v>127.05725774596243</v>
      </c>
      <c r="I32" s="14">
        <f t="shared" si="1"/>
        <v>108.84609541317151</v>
      </c>
    </row>
    <row r="33" spans="1:9" ht="31.5" x14ac:dyDescent="0.2">
      <c r="A33" s="7">
        <v>0</v>
      </c>
      <c r="B33" s="8" t="s">
        <v>3</v>
      </c>
      <c r="C33" s="11" t="s">
        <v>59</v>
      </c>
      <c r="D33" s="12" t="s">
        <v>60</v>
      </c>
      <c r="E33" s="13">
        <v>36.9</v>
      </c>
      <c r="F33" s="13">
        <v>40</v>
      </c>
      <c r="G33" s="13">
        <v>40.387599999999999</v>
      </c>
      <c r="H33" s="14">
        <f t="shared" si="2"/>
        <v>109.45149051490515</v>
      </c>
      <c r="I33" s="14">
        <f t="shared" si="1"/>
        <v>100.96899999999999</v>
      </c>
    </row>
    <row r="34" spans="1:9" ht="31.5" x14ac:dyDescent="0.2">
      <c r="A34" s="7">
        <v>0</v>
      </c>
      <c r="B34" s="8" t="s">
        <v>3</v>
      </c>
      <c r="C34" s="11" t="s">
        <v>61</v>
      </c>
      <c r="D34" s="12" t="s">
        <v>62</v>
      </c>
      <c r="E34" s="13">
        <v>719.5</v>
      </c>
      <c r="F34" s="13">
        <v>1000</v>
      </c>
      <c r="G34" s="13">
        <v>1391.5956299999998</v>
      </c>
      <c r="H34" s="14">
        <f t="shared" si="2"/>
        <v>193.41148436414173</v>
      </c>
      <c r="I34" s="14">
        <f t="shared" si="1"/>
        <v>139.15956299999999</v>
      </c>
    </row>
    <row r="35" spans="1:9" ht="31.5" x14ac:dyDescent="0.2">
      <c r="A35" s="7">
        <v>0</v>
      </c>
      <c r="B35" s="8" t="s">
        <v>3</v>
      </c>
      <c r="C35" s="11" t="s">
        <v>63</v>
      </c>
      <c r="D35" s="12" t="s">
        <v>64</v>
      </c>
      <c r="E35" s="13">
        <v>2620.8000000000002</v>
      </c>
      <c r="F35" s="13">
        <v>4700</v>
      </c>
      <c r="G35" s="13">
        <v>4842.9368800000002</v>
      </c>
      <c r="H35" s="14">
        <f t="shared" si="2"/>
        <v>184.78849511599512</v>
      </c>
      <c r="I35" s="14">
        <f t="shared" si="1"/>
        <v>103.04121021276596</v>
      </c>
    </row>
    <row r="36" spans="1:9" ht="31.5" x14ac:dyDescent="0.2">
      <c r="A36" s="7">
        <v>0</v>
      </c>
      <c r="B36" s="8" t="s">
        <v>3</v>
      </c>
      <c r="C36" s="11" t="s">
        <v>65</v>
      </c>
      <c r="D36" s="12" t="s">
        <v>66</v>
      </c>
      <c r="E36" s="13">
        <v>1392.9</v>
      </c>
      <c r="F36" s="13">
        <v>1600</v>
      </c>
      <c r="G36" s="13">
        <v>1602.0895600000001</v>
      </c>
      <c r="H36" s="14">
        <f t="shared" si="2"/>
        <v>115.01827554023978</v>
      </c>
      <c r="I36" s="14">
        <f t="shared" si="1"/>
        <v>100.13059750000002</v>
      </c>
    </row>
    <row r="37" spans="1:9" ht="15.75" x14ac:dyDescent="0.2">
      <c r="A37" s="7">
        <v>0</v>
      </c>
      <c r="B37" s="8" t="s">
        <v>3</v>
      </c>
      <c r="C37" s="11" t="s">
        <v>67</v>
      </c>
      <c r="D37" s="12" t="s">
        <v>68</v>
      </c>
      <c r="E37" s="13">
        <v>1007.7</v>
      </c>
      <c r="F37" s="13">
        <v>1550</v>
      </c>
      <c r="G37" s="13">
        <v>1764.0983999999999</v>
      </c>
      <c r="H37" s="14">
        <f t="shared" si="2"/>
        <v>175.06186364989577</v>
      </c>
      <c r="I37" s="14">
        <f t="shared" si="1"/>
        <v>113.81279999999998</v>
      </c>
    </row>
    <row r="38" spans="1:9" ht="15.75" x14ac:dyDescent="0.2">
      <c r="A38" s="7">
        <v>0</v>
      </c>
      <c r="B38" s="8" t="s">
        <v>3</v>
      </c>
      <c r="C38" s="11" t="s">
        <v>69</v>
      </c>
      <c r="D38" s="12" t="s">
        <v>70</v>
      </c>
      <c r="E38" s="13">
        <v>11697.6</v>
      </c>
      <c r="F38" s="13">
        <v>11700</v>
      </c>
      <c r="G38" s="13">
        <v>12572.496529999999</v>
      </c>
      <c r="H38" s="14">
        <f t="shared" si="2"/>
        <v>107.47928233141839</v>
      </c>
      <c r="I38" s="14">
        <f t="shared" si="1"/>
        <v>107.45723529914528</v>
      </c>
    </row>
    <row r="39" spans="1:9" ht="15.75" x14ac:dyDescent="0.2">
      <c r="A39" s="7">
        <v>0</v>
      </c>
      <c r="B39" s="8" t="s">
        <v>3</v>
      </c>
      <c r="C39" s="11" t="s">
        <v>71</v>
      </c>
      <c r="D39" s="12" t="s">
        <v>72</v>
      </c>
      <c r="E39" s="13">
        <v>1424.7</v>
      </c>
      <c r="F39" s="13">
        <v>2200</v>
      </c>
      <c r="G39" s="13">
        <v>2756.0158900000001</v>
      </c>
      <c r="H39" s="14">
        <f t="shared" si="2"/>
        <v>193.44534919632204</v>
      </c>
      <c r="I39" s="14">
        <f t="shared" si="1"/>
        <v>125.27344954545454</v>
      </c>
    </row>
    <row r="40" spans="1:9" ht="15.75" x14ac:dyDescent="0.2">
      <c r="A40" s="7">
        <v>0</v>
      </c>
      <c r="B40" s="8" t="s">
        <v>3</v>
      </c>
      <c r="C40" s="11" t="s">
        <v>73</v>
      </c>
      <c r="D40" s="12" t="s">
        <v>74</v>
      </c>
      <c r="E40" s="13">
        <v>4951.7</v>
      </c>
      <c r="F40" s="13">
        <v>5100</v>
      </c>
      <c r="G40" s="13">
        <v>5348.52981</v>
      </c>
      <c r="H40" s="14">
        <f t="shared" si="2"/>
        <v>108.01401155158834</v>
      </c>
      <c r="I40" s="14">
        <f t="shared" si="1"/>
        <v>104.87313352941176</v>
      </c>
    </row>
    <row r="41" spans="1:9" ht="15.75" x14ac:dyDescent="0.2">
      <c r="A41" s="7">
        <v>0</v>
      </c>
      <c r="B41" s="8" t="s">
        <v>3</v>
      </c>
      <c r="C41" s="11" t="s">
        <v>75</v>
      </c>
      <c r="D41" s="12" t="s">
        <v>76</v>
      </c>
      <c r="E41" s="13">
        <v>20.83333</v>
      </c>
      <c r="F41" s="13">
        <v>0</v>
      </c>
      <c r="G41" s="13">
        <v>89.583330000000004</v>
      </c>
      <c r="H41" s="14">
        <f t="shared" si="2"/>
        <v>430.00005280000846</v>
      </c>
      <c r="I41" s="14"/>
    </row>
    <row r="42" spans="1:9" ht="15.75" x14ac:dyDescent="0.2">
      <c r="A42" s="7">
        <v>0</v>
      </c>
      <c r="B42" s="8" t="s">
        <v>3</v>
      </c>
      <c r="C42" s="11" t="s">
        <v>77</v>
      </c>
      <c r="D42" s="12" t="s">
        <v>78</v>
      </c>
      <c r="E42" s="13">
        <v>127</v>
      </c>
      <c r="F42" s="13">
        <v>125</v>
      </c>
      <c r="G42" s="13">
        <v>85.5</v>
      </c>
      <c r="H42" s="14">
        <f t="shared" si="2"/>
        <v>67.322834645669289</v>
      </c>
      <c r="I42" s="14">
        <f t="shared" si="1"/>
        <v>68.400000000000006</v>
      </c>
    </row>
    <row r="43" spans="1:9" ht="15.75" x14ac:dyDescent="0.2">
      <c r="A43" s="7">
        <v>1</v>
      </c>
      <c r="B43" s="8" t="s">
        <v>3</v>
      </c>
      <c r="C43" s="11" t="s">
        <v>79</v>
      </c>
      <c r="D43" s="12" t="s">
        <v>80</v>
      </c>
      <c r="E43" s="17">
        <v>13.6</v>
      </c>
      <c r="F43" s="13">
        <v>15</v>
      </c>
      <c r="G43" s="13">
        <v>23.724499999999999</v>
      </c>
      <c r="H43" s="14">
        <f t="shared" si="2"/>
        <v>174.44485294117646</v>
      </c>
      <c r="I43" s="14">
        <f t="shared" si="1"/>
        <v>158.16333333333333</v>
      </c>
    </row>
    <row r="44" spans="1:9" ht="15.75" x14ac:dyDescent="0.2">
      <c r="A44" s="7">
        <v>0</v>
      </c>
      <c r="B44" s="8" t="s">
        <v>3</v>
      </c>
      <c r="C44" s="11" t="s">
        <v>81</v>
      </c>
      <c r="D44" s="12" t="s">
        <v>82</v>
      </c>
      <c r="E44" s="12">
        <v>0</v>
      </c>
      <c r="F44" s="13">
        <v>0</v>
      </c>
      <c r="G44" s="13">
        <v>4.556</v>
      </c>
      <c r="H44" s="14"/>
      <c r="I44" s="14"/>
    </row>
    <row r="45" spans="1:9" ht="15.75" x14ac:dyDescent="0.2">
      <c r="A45" s="7">
        <v>0</v>
      </c>
      <c r="B45" s="8" t="s">
        <v>3</v>
      </c>
      <c r="C45" s="11" t="s">
        <v>83</v>
      </c>
      <c r="D45" s="12" t="s">
        <v>84</v>
      </c>
      <c r="E45" s="12">
        <v>13.6</v>
      </c>
      <c r="F45" s="13">
        <v>15</v>
      </c>
      <c r="G45" s="13">
        <v>19.168500000000002</v>
      </c>
      <c r="H45" s="14">
        <f t="shared" ref="H45:H82" si="3">G45/E45*100</f>
        <v>140.94485294117649</v>
      </c>
      <c r="I45" s="14">
        <f t="shared" si="1"/>
        <v>127.79</v>
      </c>
    </row>
    <row r="46" spans="1:9" ht="15.75" x14ac:dyDescent="0.2">
      <c r="A46" s="7">
        <v>1</v>
      </c>
      <c r="B46" s="8" t="s">
        <v>3</v>
      </c>
      <c r="C46" s="11" t="s">
        <v>85</v>
      </c>
      <c r="D46" s="12" t="s">
        <v>86</v>
      </c>
      <c r="E46" s="17">
        <v>31043.8</v>
      </c>
      <c r="F46" s="13">
        <v>35300</v>
      </c>
      <c r="G46" s="13">
        <v>36896.326259999994</v>
      </c>
      <c r="H46" s="14">
        <f t="shared" si="3"/>
        <v>118.85248023759975</v>
      </c>
      <c r="I46" s="14">
        <f t="shared" si="1"/>
        <v>104.52217070821528</v>
      </c>
    </row>
    <row r="47" spans="1:9" ht="15.75" x14ac:dyDescent="0.2">
      <c r="A47" s="7">
        <v>0</v>
      </c>
      <c r="B47" s="8" t="s">
        <v>3</v>
      </c>
      <c r="C47" s="11" t="s">
        <v>87</v>
      </c>
      <c r="D47" s="12" t="s">
        <v>88</v>
      </c>
      <c r="E47" s="13">
        <v>5982.8</v>
      </c>
      <c r="F47" s="13">
        <v>6500</v>
      </c>
      <c r="G47" s="13">
        <v>6473.1871300000003</v>
      </c>
      <c r="H47" s="14">
        <f t="shared" si="3"/>
        <v>108.19661579862272</v>
      </c>
      <c r="I47" s="14">
        <f t="shared" si="1"/>
        <v>99.58749430769231</v>
      </c>
    </row>
    <row r="48" spans="1:9" ht="15.75" x14ac:dyDescent="0.2">
      <c r="A48" s="7">
        <v>0</v>
      </c>
      <c r="B48" s="8" t="s">
        <v>3</v>
      </c>
      <c r="C48" s="11" t="s">
        <v>89</v>
      </c>
      <c r="D48" s="12" t="s">
        <v>90</v>
      </c>
      <c r="E48" s="13">
        <v>19219.5</v>
      </c>
      <c r="F48" s="13">
        <v>22300</v>
      </c>
      <c r="G48" s="13">
        <v>23505.72237</v>
      </c>
      <c r="H48" s="14">
        <f t="shared" si="3"/>
        <v>122.30142495902598</v>
      </c>
      <c r="I48" s="14">
        <f t="shared" si="1"/>
        <v>105.40682677130044</v>
      </c>
    </row>
    <row r="49" spans="1:9" ht="47.25" x14ac:dyDescent="0.2">
      <c r="A49" s="7">
        <v>0</v>
      </c>
      <c r="B49" s="8" t="s">
        <v>3</v>
      </c>
      <c r="C49" s="11" t="s">
        <v>91</v>
      </c>
      <c r="D49" s="12" t="s">
        <v>92</v>
      </c>
      <c r="E49" s="13">
        <v>5841.5</v>
      </c>
      <c r="F49" s="13">
        <v>6500</v>
      </c>
      <c r="G49" s="13">
        <v>6917.4167600000001</v>
      </c>
      <c r="H49" s="14">
        <f t="shared" si="3"/>
        <v>118.41850141230847</v>
      </c>
      <c r="I49" s="14">
        <f t="shared" si="1"/>
        <v>106.4217963076923</v>
      </c>
    </row>
    <row r="50" spans="1:9" ht="15.75" x14ac:dyDescent="0.2">
      <c r="A50" s="7">
        <v>1</v>
      </c>
      <c r="B50" s="8" t="s">
        <v>3</v>
      </c>
      <c r="C50" s="11" t="s">
        <v>93</v>
      </c>
      <c r="D50" s="12" t="s">
        <v>94</v>
      </c>
      <c r="E50" s="17">
        <v>5585.9</v>
      </c>
      <c r="F50" s="13">
        <v>6260</v>
      </c>
      <c r="G50" s="13">
        <v>6883.1752699999997</v>
      </c>
      <c r="H50" s="14">
        <f t="shared" si="3"/>
        <v>123.22410479958468</v>
      </c>
      <c r="I50" s="14">
        <f t="shared" si="1"/>
        <v>109.95487651757188</v>
      </c>
    </row>
    <row r="51" spans="1:9" ht="15.75" x14ac:dyDescent="0.2">
      <c r="A51" s="7">
        <v>1</v>
      </c>
      <c r="B51" s="8" t="s">
        <v>3</v>
      </c>
      <c r="C51" s="11" t="s">
        <v>95</v>
      </c>
      <c r="D51" s="12" t="s">
        <v>96</v>
      </c>
      <c r="E51" s="17">
        <v>782.4</v>
      </c>
      <c r="F51" s="13">
        <v>1135</v>
      </c>
      <c r="G51" s="13">
        <v>1279.14607</v>
      </c>
      <c r="H51" s="14">
        <f t="shared" si="3"/>
        <v>163.49003962167689</v>
      </c>
      <c r="I51" s="14">
        <f t="shared" si="1"/>
        <v>112.70009427312775</v>
      </c>
    </row>
    <row r="52" spans="1:9" ht="63" x14ac:dyDescent="0.2">
      <c r="A52" s="7">
        <v>1</v>
      </c>
      <c r="B52" s="8" t="s">
        <v>3</v>
      </c>
      <c r="C52" s="11" t="s">
        <v>97</v>
      </c>
      <c r="D52" s="12" t="s">
        <v>98</v>
      </c>
      <c r="E52" s="17">
        <v>95.1</v>
      </c>
      <c r="F52" s="13">
        <v>30</v>
      </c>
      <c r="G52" s="13">
        <v>9.8160000000000007</v>
      </c>
      <c r="H52" s="14">
        <f t="shared" si="3"/>
        <v>10.321766561514197</v>
      </c>
      <c r="I52" s="14">
        <f t="shared" si="1"/>
        <v>32.720000000000006</v>
      </c>
    </row>
    <row r="53" spans="1:9" ht="31.5" x14ac:dyDescent="0.2">
      <c r="A53" s="7">
        <v>0</v>
      </c>
      <c r="B53" s="8" t="s">
        <v>3</v>
      </c>
      <c r="C53" s="11" t="s">
        <v>99</v>
      </c>
      <c r="D53" s="12" t="s">
        <v>100</v>
      </c>
      <c r="E53" s="12">
        <v>95.1</v>
      </c>
      <c r="F53" s="13">
        <v>30</v>
      </c>
      <c r="G53" s="13">
        <v>9.8160000000000007</v>
      </c>
      <c r="H53" s="14">
        <f t="shared" si="3"/>
        <v>10.321766561514197</v>
      </c>
      <c r="I53" s="14">
        <f t="shared" si="1"/>
        <v>32.720000000000006</v>
      </c>
    </row>
    <row r="54" spans="1:9" ht="15.75" x14ac:dyDescent="0.2">
      <c r="A54" s="7">
        <v>1</v>
      </c>
      <c r="B54" s="8" t="s">
        <v>3</v>
      </c>
      <c r="C54" s="11" t="s">
        <v>101</v>
      </c>
      <c r="D54" s="12" t="s">
        <v>102</v>
      </c>
      <c r="E54" s="17">
        <v>687.3</v>
      </c>
      <c r="F54" s="13">
        <v>1105</v>
      </c>
      <c r="G54" s="13">
        <v>1269.33007</v>
      </c>
      <c r="H54" s="14">
        <f t="shared" si="3"/>
        <v>184.68355448857849</v>
      </c>
      <c r="I54" s="14">
        <f t="shared" si="1"/>
        <v>114.87149954751131</v>
      </c>
    </row>
    <row r="55" spans="1:9" ht="15.75" x14ac:dyDescent="0.2">
      <c r="A55" s="7">
        <v>0</v>
      </c>
      <c r="B55" s="8" t="s">
        <v>3</v>
      </c>
      <c r="C55" s="11" t="s">
        <v>103</v>
      </c>
      <c r="D55" s="12" t="s">
        <v>104</v>
      </c>
      <c r="E55" s="12">
        <v>384.4</v>
      </c>
      <c r="F55" s="13">
        <v>520</v>
      </c>
      <c r="G55" s="13">
        <v>656.84388999999999</v>
      </c>
      <c r="H55" s="14">
        <f t="shared" si="3"/>
        <v>170.87510145681583</v>
      </c>
      <c r="I55" s="14">
        <f t="shared" si="1"/>
        <v>126.31613269230768</v>
      </c>
    </row>
    <row r="56" spans="1:9" ht="63" x14ac:dyDescent="0.2">
      <c r="A56" s="7">
        <v>0</v>
      </c>
      <c r="B56" s="8" t="s">
        <v>3</v>
      </c>
      <c r="C56" s="11" t="s">
        <v>105</v>
      </c>
      <c r="D56" s="12" t="s">
        <v>106</v>
      </c>
      <c r="E56" s="12">
        <v>185.6</v>
      </c>
      <c r="F56" s="13">
        <v>210</v>
      </c>
      <c r="G56" s="13">
        <v>82.805449999999993</v>
      </c>
      <c r="H56" s="14">
        <f t="shared" si="3"/>
        <v>44.615005387931035</v>
      </c>
      <c r="I56" s="14">
        <f t="shared" si="1"/>
        <v>39.431166666666662</v>
      </c>
    </row>
    <row r="57" spans="1:9" ht="47.25" x14ac:dyDescent="0.2">
      <c r="A57" s="7">
        <v>0</v>
      </c>
      <c r="B57" s="8" t="s">
        <v>3</v>
      </c>
      <c r="C57" s="11" t="s">
        <v>107</v>
      </c>
      <c r="D57" s="12" t="s">
        <v>108</v>
      </c>
      <c r="E57" s="12">
        <v>62.9</v>
      </c>
      <c r="F57" s="13">
        <v>35</v>
      </c>
      <c r="G57" s="13">
        <v>21.414429999999999</v>
      </c>
      <c r="H57" s="14">
        <f t="shared" si="3"/>
        <v>34.045198728139901</v>
      </c>
      <c r="I57" s="14">
        <f t="shared" si="1"/>
        <v>61.184085714285708</v>
      </c>
    </row>
    <row r="58" spans="1:9" ht="31.5" x14ac:dyDescent="0.2">
      <c r="A58" s="7">
        <v>0</v>
      </c>
      <c r="B58" s="8" t="s">
        <v>3</v>
      </c>
      <c r="C58" s="11" t="s">
        <v>109</v>
      </c>
      <c r="D58" s="12" t="s">
        <v>110</v>
      </c>
      <c r="E58" s="12">
        <v>54.5</v>
      </c>
      <c r="F58" s="13">
        <v>340</v>
      </c>
      <c r="G58" s="13">
        <v>508.2663</v>
      </c>
      <c r="H58" s="14">
        <f t="shared" si="3"/>
        <v>932.59871559633018</v>
      </c>
      <c r="I58" s="14">
        <f t="shared" si="1"/>
        <v>149.49008823529414</v>
      </c>
    </row>
    <row r="59" spans="1:9" ht="31.5" x14ac:dyDescent="0.2">
      <c r="A59" s="7">
        <v>1</v>
      </c>
      <c r="B59" s="8" t="s">
        <v>3</v>
      </c>
      <c r="C59" s="11" t="s">
        <v>111</v>
      </c>
      <c r="D59" s="12" t="s">
        <v>112</v>
      </c>
      <c r="E59" s="17">
        <v>4288</v>
      </c>
      <c r="F59" s="13">
        <v>4815</v>
      </c>
      <c r="G59" s="13">
        <v>5243.7805299999991</v>
      </c>
      <c r="H59" s="14">
        <f t="shared" si="3"/>
        <v>122.28965788246266</v>
      </c>
      <c r="I59" s="14">
        <f t="shared" si="1"/>
        <v>108.90509927310485</v>
      </c>
    </row>
    <row r="60" spans="1:9" ht="15.75" x14ac:dyDescent="0.2">
      <c r="A60" s="7">
        <v>1</v>
      </c>
      <c r="B60" s="8" t="s">
        <v>3</v>
      </c>
      <c r="C60" s="11" t="s">
        <v>113</v>
      </c>
      <c r="D60" s="12" t="s">
        <v>114</v>
      </c>
      <c r="E60" s="17">
        <v>3775.8</v>
      </c>
      <c r="F60" s="13">
        <v>4270</v>
      </c>
      <c r="G60" s="13">
        <v>4446.8794900000003</v>
      </c>
      <c r="H60" s="14">
        <f t="shared" si="3"/>
        <v>117.77317363207797</v>
      </c>
      <c r="I60" s="14">
        <f t="shared" si="1"/>
        <v>104.1423768149883</v>
      </c>
    </row>
    <row r="61" spans="1:9" ht="31.5" x14ac:dyDescent="0.2">
      <c r="A61" s="7">
        <v>0</v>
      </c>
      <c r="B61" s="8" t="s">
        <v>3</v>
      </c>
      <c r="C61" s="11" t="s">
        <v>115</v>
      </c>
      <c r="D61" s="12" t="s">
        <v>116</v>
      </c>
      <c r="E61" s="13">
        <v>117.9</v>
      </c>
      <c r="F61" s="13">
        <v>170</v>
      </c>
      <c r="G61" s="13">
        <v>187.184</v>
      </c>
      <c r="H61" s="14">
        <f t="shared" si="3"/>
        <v>158.76505513146734</v>
      </c>
      <c r="I61" s="14">
        <f t="shared" si="1"/>
        <v>110.10823529411763</v>
      </c>
    </row>
    <row r="62" spans="1:9" ht="15.75" x14ac:dyDescent="0.2">
      <c r="A62" s="7">
        <v>0</v>
      </c>
      <c r="B62" s="8" t="s">
        <v>3</v>
      </c>
      <c r="C62" s="11" t="s">
        <v>117</v>
      </c>
      <c r="D62" s="12" t="s">
        <v>118</v>
      </c>
      <c r="E62" s="13">
        <v>3222</v>
      </c>
      <c r="F62" s="13">
        <v>3480</v>
      </c>
      <c r="G62" s="13">
        <v>3457.4284400000001</v>
      </c>
      <c r="H62" s="14">
        <f t="shared" si="3"/>
        <v>107.30690378646803</v>
      </c>
      <c r="I62" s="14">
        <f t="shared" si="1"/>
        <v>99.351391954023001</v>
      </c>
    </row>
    <row r="63" spans="1:9" ht="31.5" x14ac:dyDescent="0.2">
      <c r="A63" s="7">
        <v>0</v>
      </c>
      <c r="B63" s="8" t="s">
        <v>3</v>
      </c>
      <c r="C63" s="11" t="s">
        <v>119</v>
      </c>
      <c r="D63" s="12" t="s">
        <v>120</v>
      </c>
      <c r="E63" s="13">
        <v>420.1</v>
      </c>
      <c r="F63" s="13">
        <v>600</v>
      </c>
      <c r="G63" s="13">
        <v>802.26705000000004</v>
      </c>
      <c r="H63" s="14">
        <f t="shared" si="3"/>
        <v>190.97049512020948</v>
      </c>
      <c r="I63" s="14">
        <f t="shared" si="1"/>
        <v>133.711175</v>
      </c>
    </row>
    <row r="64" spans="1:9" ht="63" x14ac:dyDescent="0.2">
      <c r="A64" s="7">
        <v>0</v>
      </c>
      <c r="B64" s="8" t="s">
        <v>3</v>
      </c>
      <c r="C64" s="11" t="s">
        <v>121</v>
      </c>
      <c r="D64" s="12" t="s">
        <v>122</v>
      </c>
      <c r="E64" s="13">
        <v>15.7</v>
      </c>
      <c r="F64" s="13">
        <v>20</v>
      </c>
      <c r="G64" s="13">
        <v>0</v>
      </c>
      <c r="H64" s="14">
        <f t="shared" si="3"/>
        <v>0</v>
      </c>
      <c r="I64" s="14">
        <f t="shared" si="1"/>
        <v>0</v>
      </c>
    </row>
    <row r="65" spans="1:9" ht="31.5" x14ac:dyDescent="0.2">
      <c r="A65" s="7">
        <v>1</v>
      </c>
      <c r="B65" s="8" t="s">
        <v>3</v>
      </c>
      <c r="C65" s="11" t="s">
        <v>123</v>
      </c>
      <c r="D65" s="12" t="s">
        <v>124</v>
      </c>
      <c r="E65" s="17">
        <v>499</v>
      </c>
      <c r="F65" s="13">
        <v>530</v>
      </c>
      <c r="G65" s="13">
        <v>780.95543999999995</v>
      </c>
      <c r="H65" s="14">
        <f t="shared" si="3"/>
        <v>156.50409619238476</v>
      </c>
      <c r="I65" s="14">
        <f t="shared" si="1"/>
        <v>147.35008301886791</v>
      </c>
    </row>
    <row r="66" spans="1:9" ht="31.5" x14ac:dyDescent="0.2">
      <c r="A66" s="7">
        <v>0</v>
      </c>
      <c r="B66" s="8" t="s">
        <v>3</v>
      </c>
      <c r="C66" s="11" t="s">
        <v>125</v>
      </c>
      <c r="D66" s="12" t="s">
        <v>126</v>
      </c>
      <c r="E66" s="12">
        <v>499</v>
      </c>
      <c r="F66" s="13">
        <v>530</v>
      </c>
      <c r="G66" s="13">
        <v>780.95543999999995</v>
      </c>
      <c r="H66" s="14">
        <f t="shared" si="3"/>
        <v>156.50409619238476</v>
      </c>
      <c r="I66" s="14">
        <f t="shared" si="1"/>
        <v>147.35008301886791</v>
      </c>
    </row>
    <row r="67" spans="1:9" ht="15.75" x14ac:dyDescent="0.2">
      <c r="A67" s="7">
        <v>1</v>
      </c>
      <c r="B67" s="8" t="s">
        <v>3</v>
      </c>
      <c r="C67" s="11" t="s">
        <v>127</v>
      </c>
      <c r="D67" s="12" t="s">
        <v>128</v>
      </c>
      <c r="E67" s="17">
        <v>13.3</v>
      </c>
      <c r="F67" s="13">
        <v>15</v>
      </c>
      <c r="G67" s="13">
        <v>15.945600000000001</v>
      </c>
      <c r="H67" s="14">
        <f t="shared" si="3"/>
        <v>119.89172932330827</v>
      </c>
      <c r="I67" s="14">
        <f t="shared" si="1"/>
        <v>106.304</v>
      </c>
    </row>
    <row r="68" spans="1:9" ht="31.5" x14ac:dyDescent="0.2">
      <c r="A68" s="7">
        <v>0</v>
      </c>
      <c r="B68" s="8" t="s">
        <v>3</v>
      </c>
      <c r="C68" s="11" t="s">
        <v>129</v>
      </c>
      <c r="D68" s="12" t="s">
        <v>130</v>
      </c>
      <c r="E68" s="13">
        <v>6.6</v>
      </c>
      <c r="F68" s="13">
        <v>5</v>
      </c>
      <c r="G68" s="13">
        <v>8.4792000000000005</v>
      </c>
      <c r="H68" s="14">
        <f t="shared" si="3"/>
        <v>128.4727272727273</v>
      </c>
      <c r="I68" s="14">
        <f t="shared" si="1"/>
        <v>169.584</v>
      </c>
    </row>
    <row r="69" spans="1:9" ht="15.75" x14ac:dyDescent="0.2">
      <c r="A69" s="7">
        <v>0</v>
      </c>
      <c r="B69" s="8" t="s">
        <v>3</v>
      </c>
      <c r="C69" s="11" t="s">
        <v>131</v>
      </c>
      <c r="D69" s="12" t="s">
        <v>132</v>
      </c>
      <c r="E69" s="13">
        <v>5.0999999999999997E-2</v>
      </c>
      <c r="F69" s="13">
        <v>0</v>
      </c>
      <c r="G69" s="13">
        <v>1.5300000000000001E-2</v>
      </c>
      <c r="H69" s="14">
        <f t="shared" si="3"/>
        <v>30.000000000000004</v>
      </c>
      <c r="I69" s="14"/>
    </row>
    <row r="70" spans="1:9" ht="31.5" x14ac:dyDescent="0.2">
      <c r="A70" s="7">
        <v>0</v>
      </c>
      <c r="B70" s="8" t="s">
        <v>3</v>
      </c>
      <c r="C70" s="11" t="s">
        <v>133</v>
      </c>
      <c r="D70" s="12" t="s">
        <v>134</v>
      </c>
      <c r="E70" s="13">
        <v>6.7</v>
      </c>
      <c r="F70" s="13">
        <v>10</v>
      </c>
      <c r="G70" s="13">
        <v>7.4511000000000003</v>
      </c>
      <c r="H70" s="14">
        <f t="shared" si="3"/>
        <v>111.21044776119402</v>
      </c>
      <c r="I70" s="14">
        <f t="shared" ref="I70:I98" si="4">G70/F70*100</f>
        <v>74.51100000000001</v>
      </c>
    </row>
    <row r="71" spans="1:9" ht="15.75" x14ac:dyDescent="0.2">
      <c r="A71" s="7">
        <v>1</v>
      </c>
      <c r="B71" s="8" t="s">
        <v>3</v>
      </c>
      <c r="C71" s="11" t="s">
        <v>135</v>
      </c>
      <c r="D71" s="12" t="s">
        <v>136</v>
      </c>
      <c r="E71" s="17">
        <v>515.5</v>
      </c>
      <c r="F71" s="13">
        <v>310</v>
      </c>
      <c r="G71" s="13">
        <v>360.24867</v>
      </c>
      <c r="H71" s="14">
        <f t="shared" si="3"/>
        <v>69.883350145489814</v>
      </c>
      <c r="I71" s="14">
        <f t="shared" si="4"/>
        <v>116.20924838709679</v>
      </c>
    </row>
    <row r="72" spans="1:9" ht="15.75" x14ac:dyDescent="0.2">
      <c r="A72" s="7">
        <v>1</v>
      </c>
      <c r="B72" s="8" t="s">
        <v>3</v>
      </c>
      <c r="C72" s="11" t="s">
        <v>137</v>
      </c>
      <c r="D72" s="12" t="s">
        <v>102</v>
      </c>
      <c r="E72" s="17">
        <v>515.5</v>
      </c>
      <c r="F72" s="13">
        <v>310</v>
      </c>
      <c r="G72" s="13">
        <v>360.24867</v>
      </c>
      <c r="H72" s="14">
        <f t="shared" si="3"/>
        <v>69.883350145489814</v>
      </c>
      <c r="I72" s="14">
        <f t="shared" si="4"/>
        <v>116.20924838709679</v>
      </c>
    </row>
    <row r="73" spans="1:9" ht="15.75" x14ac:dyDescent="0.2">
      <c r="A73" s="7">
        <v>0</v>
      </c>
      <c r="B73" s="8" t="s">
        <v>3</v>
      </c>
      <c r="C73" s="11" t="s">
        <v>138</v>
      </c>
      <c r="D73" s="12" t="s">
        <v>102</v>
      </c>
      <c r="E73" s="12">
        <v>508.3</v>
      </c>
      <c r="F73" s="13">
        <v>310</v>
      </c>
      <c r="G73" s="13">
        <v>360.24867</v>
      </c>
      <c r="H73" s="14">
        <f t="shared" si="3"/>
        <v>70.873238245130835</v>
      </c>
      <c r="I73" s="14">
        <f t="shared" si="4"/>
        <v>116.20924838709679</v>
      </c>
    </row>
    <row r="74" spans="1:9" ht="63" x14ac:dyDescent="0.2">
      <c r="A74" s="7"/>
      <c r="B74" s="8"/>
      <c r="C74" s="11" t="s">
        <v>189</v>
      </c>
      <c r="D74" s="12" t="s">
        <v>190</v>
      </c>
      <c r="E74" s="12">
        <v>7.1</v>
      </c>
      <c r="F74" s="13">
        <v>0</v>
      </c>
      <c r="G74" s="13">
        <v>0</v>
      </c>
      <c r="H74" s="14">
        <f t="shared" si="3"/>
        <v>0</v>
      </c>
      <c r="I74" s="14"/>
    </row>
    <row r="75" spans="1:9" ht="15.75" x14ac:dyDescent="0.2">
      <c r="A75" s="7">
        <v>1</v>
      </c>
      <c r="B75" s="8" t="s">
        <v>3</v>
      </c>
      <c r="C75" s="11" t="s">
        <v>139</v>
      </c>
      <c r="D75" s="12" t="s">
        <v>140</v>
      </c>
      <c r="E75" s="17">
        <v>2.7</v>
      </c>
      <c r="F75" s="13">
        <v>0</v>
      </c>
      <c r="G75" s="13">
        <v>4.95</v>
      </c>
      <c r="H75" s="14">
        <f t="shared" si="3"/>
        <v>183.33333333333331</v>
      </c>
      <c r="I75" s="14"/>
    </row>
    <row r="76" spans="1:9" ht="15.75" x14ac:dyDescent="0.2">
      <c r="A76" s="7">
        <v>1</v>
      </c>
      <c r="B76" s="8" t="s">
        <v>3</v>
      </c>
      <c r="C76" s="11" t="s">
        <v>141</v>
      </c>
      <c r="D76" s="12" t="s">
        <v>142</v>
      </c>
      <c r="E76" s="17">
        <v>2.7</v>
      </c>
      <c r="F76" s="13">
        <v>0</v>
      </c>
      <c r="G76" s="13">
        <v>4.95</v>
      </c>
      <c r="H76" s="14">
        <f t="shared" si="3"/>
        <v>183.33333333333331</v>
      </c>
      <c r="I76" s="14"/>
    </row>
    <row r="77" spans="1:9" ht="63" x14ac:dyDescent="0.2">
      <c r="A77" s="7">
        <v>1</v>
      </c>
      <c r="B77" s="8" t="s">
        <v>3</v>
      </c>
      <c r="C77" s="11" t="s">
        <v>143</v>
      </c>
      <c r="D77" s="12" t="s">
        <v>144</v>
      </c>
      <c r="E77" s="17">
        <v>2.7</v>
      </c>
      <c r="F77" s="13">
        <v>0</v>
      </c>
      <c r="G77" s="13">
        <v>4.95</v>
      </c>
      <c r="H77" s="14">
        <f t="shared" si="3"/>
        <v>183.33333333333331</v>
      </c>
      <c r="I77" s="14"/>
    </row>
    <row r="78" spans="1:9" ht="47.25" x14ac:dyDescent="0.2">
      <c r="A78" s="7">
        <v>0</v>
      </c>
      <c r="B78" s="8" t="s">
        <v>3</v>
      </c>
      <c r="C78" s="11" t="s">
        <v>145</v>
      </c>
      <c r="D78" s="12" t="s">
        <v>146</v>
      </c>
      <c r="E78" s="12">
        <v>2.7</v>
      </c>
      <c r="F78" s="13">
        <v>0</v>
      </c>
      <c r="G78" s="13">
        <v>4.95</v>
      </c>
      <c r="H78" s="14">
        <f t="shared" si="3"/>
        <v>183.33333333333331</v>
      </c>
      <c r="I78" s="14"/>
    </row>
    <row r="79" spans="1:9" ht="15.75" x14ac:dyDescent="0.2">
      <c r="A79" s="7">
        <v>1</v>
      </c>
      <c r="B79" s="8" t="s">
        <v>3</v>
      </c>
      <c r="C79" s="11" t="s">
        <v>147</v>
      </c>
      <c r="D79" s="12" t="s">
        <v>148</v>
      </c>
      <c r="E79" s="17">
        <v>125683.7</v>
      </c>
      <c r="F79" s="13">
        <v>140768.32456000001</v>
      </c>
      <c r="G79" s="13">
        <v>140721.21458</v>
      </c>
      <c r="H79" s="14">
        <f t="shared" si="3"/>
        <v>111.96457025055754</v>
      </c>
      <c r="I79" s="14">
        <f t="shared" si="4"/>
        <v>99.96653367854789</v>
      </c>
    </row>
    <row r="80" spans="1:9" ht="15.75" x14ac:dyDescent="0.2">
      <c r="A80" s="7">
        <v>1</v>
      </c>
      <c r="B80" s="8" t="s">
        <v>3</v>
      </c>
      <c r="C80" s="11" t="s">
        <v>149</v>
      </c>
      <c r="D80" s="12" t="s">
        <v>150</v>
      </c>
      <c r="E80" s="17">
        <v>125683.7</v>
      </c>
      <c r="F80" s="13">
        <v>140768.32456000001</v>
      </c>
      <c r="G80" s="13">
        <v>140721.21458</v>
      </c>
      <c r="H80" s="14">
        <f t="shared" si="3"/>
        <v>111.96457025055754</v>
      </c>
      <c r="I80" s="14">
        <f t="shared" si="4"/>
        <v>99.96653367854789</v>
      </c>
    </row>
    <row r="81" spans="1:9" ht="15.75" x14ac:dyDescent="0.2">
      <c r="A81" s="7">
        <v>1</v>
      </c>
      <c r="B81" s="8" t="s">
        <v>3</v>
      </c>
      <c r="C81" s="11" t="s">
        <v>151</v>
      </c>
      <c r="D81" s="12" t="s">
        <v>152</v>
      </c>
      <c r="E81" s="17">
        <v>27772.9</v>
      </c>
      <c r="F81" s="13">
        <v>48388.9</v>
      </c>
      <c r="G81" s="13">
        <v>48388.9</v>
      </c>
      <c r="H81" s="14">
        <f t="shared" si="3"/>
        <v>174.23063489948836</v>
      </c>
      <c r="I81" s="14">
        <f t="shared" si="4"/>
        <v>100</v>
      </c>
    </row>
    <row r="82" spans="1:9" ht="15.75" x14ac:dyDescent="0.2">
      <c r="A82" s="7">
        <v>0</v>
      </c>
      <c r="B82" s="8" t="s">
        <v>3</v>
      </c>
      <c r="C82" s="11" t="s">
        <v>153</v>
      </c>
      <c r="D82" s="12" t="s">
        <v>154</v>
      </c>
      <c r="E82" s="13">
        <v>27772.9</v>
      </c>
      <c r="F82" s="13">
        <v>46401.7</v>
      </c>
      <c r="G82" s="13">
        <v>46401.7</v>
      </c>
      <c r="H82" s="14">
        <f t="shared" si="3"/>
        <v>167.0754584505039</v>
      </c>
      <c r="I82" s="14">
        <f t="shared" si="4"/>
        <v>100</v>
      </c>
    </row>
    <row r="83" spans="1:9" ht="63" x14ac:dyDescent="0.2">
      <c r="A83" s="7">
        <v>0</v>
      </c>
      <c r="B83" s="8" t="s">
        <v>3</v>
      </c>
      <c r="C83" s="11" t="s">
        <v>155</v>
      </c>
      <c r="D83" s="12" t="s">
        <v>156</v>
      </c>
      <c r="E83" s="12">
        <v>0</v>
      </c>
      <c r="F83" s="13">
        <v>1987.2</v>
      </c>
      <c r="G83" s="13">
        <v>1987.2</v>
      </c>
      <c r="H83" s="14"/>
      <c r="I83" s="14">
        <f t="shared" si="4"/>
        <v>100</v>
      </c>
    </row>
    <row r="84" spans="1:9" ht="15.75" x14ac:dyDescent="0.2">
      <c r="A84" s="7">
        <v>1</v>
      </c>
      <c r="B84" s="8" t="s">
        <v>3</v>
      </c>
      <c r="C84" s="11" t="s">
        <v>157</v>
      </c>
      <c r="D84" s="12" t="s">
        <v>158</v>
      </c>
      <c r="E84" s="17">
        <v>88508.9</v>
      </c>
      <c r="F84" s="13">
        <v>83983.6</v>
      </c>
      <c r="G84" s="13">
        <v>83983.6</v>
      </c>
      <c r="H84" s="14">
        <f>G84/E84*100</f>
        <v>94.887180837181361</v>
      </c>
      <c r="I84" s="14">
        <f t="shared" si="4"/>
        <v>100</v>
      </c>
    </row>
    <row r="85" spans="1:9" ht="15.75" x14ac:dyDescent="0.2">
      <c r="A85" s="7">
        <v>0</v>
      </c>
      <c r="B85" s="8" t="s">
        <v>3</v>
      </c>
      <c r="C85" s="11" t="s">
        <v>159</v>
      </c>
      <c r="D85" s="12" t="s">
        <v>160</v>
      </c>
      <c r="E85" s="13">
        <v>88508.9</v>
      </c>
      <c r="F85" s="13">
        <v>83983.6</v>
      </c>
      <c r="G85" s="13">
        <v>83983.6</v>
      </c>
      <c r="H85" s="14">
        <f>G85/E85*100</f>
        <v>94.887180837181361</v>
      </c>
      <c r="I85" s="14">
        <f t="shared" si="4"/>
        <v>100</v>
      </c>
    </row>
    <row r="86" spans="1:9" ht="15.75" x14ac:dyDescent="0.2">
      <c r="A86" s="7">
        <v>1</v>
      </c>
      <c r="B86" s="8" t="s">
        <v>3</v>
      </c>
      <c r="C86" s="11" t="s">
        <v>161</v>
      </c>
      <c r="D86" s="12" t="s">
        <v>162</v>
      </c>
      <c r="E86" s="17">
        <v>5623.4</v>
      </c>
      <c r="F86" s="13">
        <v>2413.7275600000003</v>
      </c>
      <c r="G86" s="13">
        <v>2413.7275600000003</v>
      </c>
      <c r="H86" s="14">
        <f>G86/E86*100</f>
        <v>42.922921364299185</v>
      </c>
      <c r="I86" s="14">
        <f t="shared" si="4"/>
        <v>100</v>
      </c>
    </row>
    <row r="87" spans="1:9" ht="47.25" x14ac:dyDescent="0.2">
      <c r="A87" s="7">
        <v>0</v>
      </c>
      <c r="B87" s="8" t="s">
        <v>3</v>
      </c>
      <c r="C87" s="11" t="s">
        <v>163</v>
      </c>
      <c r="D87" s="12" t="s">
        <v>164</v>
      </c>
      <c r="E87" s="13">
        <v>2098.1999999999998</v>
      </c>
      <c r="F87" s="13">
        <v>2015.8240000000001</v>
      </c>
      <c r="G87" s="13">
        <v>2015.8240000000001</v>
      </c>
      <c r="H87" s="14">
        <f>G87/E87*100</f>
        <v>96.073968163187502</v>
      </c>
      <c r="I87" s="14">
        <f t="shared" si="4"/>
        <v>100</v>
      </c>
    </row>
    <row r="88" spans="1:9" ht="15.75" x14ac:dyDescent="0.2">
      <c r="A88" s="7">
        <v>0</v>
      </c>
      <c r="B88" s="8" t="s">
        <v>3</v>
      </c>
      <c r="C88" s="11" t="s">
        <v>165</v>
      </c>
      <c r="D88" s="12" t="s">
        <v>166</v>
      </c>
      <c r="E88" s="13">
        <v>137.69999999999999</v>
      </c>
      <c r="F88" s="13">
        <v>397.90356000000008</v>
      </c>
      <c r="G88" s="13">
        <v>397.90355999999997</v>
      </c>
      <c r="H88" s="14">
        <f>G88/E88*100</f>
        <v>288.96409586056649</v>
      </c>
      <c r="I88" s="14">
        <f t="shared" si="4"/>
        <v>99.999999999999972</v>
      </c>
    </row>
    <row r="89" spans="1:9" ht="63" x14ac:dyDescent="0.2">
      <c r="A89" s="7"/>
      <c r="B89" s="8"/>
      <c r="C89" s="11" t="s">
        <v>191</v>
      </c>
      <c r="D89" s="12" t="s">
        <v>192</v>
      </c>
      <c r="E89" s="13">
        <v>3387.5</v>
      </c>
      <c r="F89" s="13"/>
      <c r="G89" s="13"/>
      <c r="H89" s="14"/>
      <c r="I89" s="14"/>
    </row>
    <row r="90" spans="1:9" ht="15.75" x14ac:dyDescent="0.2">
      <c r="A90" s="7">
        <v>1</v>
      </c>
      <c r="B90" s="8" t="s">
        <v>3</v>
      </c>
      <c r="C90" s="11" t="s">
        <v>167</v>
      </c>
      <c r="D90" s="12" t="s">
        <v>168</v>
      </c>
      <c r="E90" s="17">
        <v>3778.6</v>
      </c>
      <c r="F90" s="13">
        <v>5982.0969999999998</v>
      </c>
      <c r="G90" s="13">
        <v>5934.9870199999996</v>
      </c>
      <c r="H90" s="14">
        <f>G90/E90*100</f>
        <v>157.06841211030539</v>
      </c>
      <c r="I90" s="14">
        <f t="shared" si="4"/>
        <v>99.212483849726937</v>
      </c>
    </row>
    <row r="91" spans="1:9" ht="31.5" x14ac:dyDescent="0.2">
      <c r="A91" s="7">
        <v>0</v>
      </c>
      <c r="B91" s="8" t="s">
        <v>3</v>
      </c>
      <c r="C91" s="11" t="s">
        <v>169</v>
      </c>
      <c r="D91" s="12" t="s">
        <v>170</v>
      </c>
      <c r="E91" s="13">
        <v>1330.6</v>
      </c>
      <c r="F91" s="13">
        <v>1845.7</v>
      </c>
      <c r="G91" s="13">
        <v>1845.7</v>
      </c>
      <c r="H91" s="14">
        <f>G91/E91*100</f>
        <v>138.71185931158877</v>
      </c>
      <c r="I91" s="14">
        <f t="shared" si="4"/>
        <v>100</v>
      </c>
    </row>
    <row r="92" spans="1:9" ht="47.25" x14ac:dyDescent="0.2">
      <c r="A92" s="7">
        <v>0</v>
      </c>
      <c r="B92" s="8" t="s">
        <v>3</v>
      </c>
      <c r="C92" s="11" t="s">
        <v>171</v>
      </c>
      <c r="D92" s="12" t="s">
        <v>172</v>
      </c>
      <c r="E92" s="13">
        <v>111.7</v>
      </c>
      <c r="F92" s="13">
        <v>97.185000000000002</v>
      </c>
      <c r="G92" s="13">
        <v>97.185000000000002</v>
      </c>
      <c r="H92" s="14">
        <f>G92/E92*100</f>
        <v>87.005371530886293</v>
      </c>
      <c r="I92" s="14">
        <f t="shared" si="4"/>
        <v>100</v>
      </c>
    </row>
    <row r="93" spans="1:9" ht="47.25" x14ac:dyDescent="0.2">
      <c r="A93" s="7">
        <v>0</v>
      </c>
      <c r="B93" s="8" t="s">
        <v>3</v>
      </c>
      <c r="C93" s="11" t="s">
        <v>173</v>
      </c>
      <c r="D93" s="12" t="s">
        <v>174</v>
      </c>
      <c r="E93" s="12"/>
      <c r="F93" s="13">
        <v>62.097999999999999</v>
      </c>
      <c r="G93" s="13">
        <v>61.99109</v>
      </c>
      <c r="H93" s="14"/>
      <c r="I93" s="14">
        <f t="shared" si="4"/>
        <v>99.827836645302597</v>
      </c>
    </row>
    <row r="94" spans="1:9" ht="15.75" x14ac:dyDescent="0.2">
      <c r="A94" s="7">
        <v>0</v>
      </c>
      <c r="B94" s="8" t="s">
        <v>3</v>
      </c>
      <c r="C94" s="11" t="s">
        <v>175</v>
      </c>
      <c r="D94" s="12" t="s">
        <v>176</v>
      </c>
      <c r="E94" s="13">
        <v>2336.3000000000002</v>
      </c>
      <c r="F94" s="13">
        <v>2638.8339999999998</v>
      </c>
      <c r="G94" s="13">
        <v>2621.2593299999999</v>
      </c>
      <c r="H94" s="14">
        <f>G94/E94*100</f>
        <v>112.19703505542951</v>
      </c>
      <c r="I94" s="14">
        <f t="shared" si="4"/>
        <v>99.333998652435127</v>
      </c>
    </row>
    <row r="95" spans="1:9" ht="47.25" x14ac:dyDescent="0.2">
      <c r="A95" s="7">
        <v>0</v>
      </c>
      <c r="B95" s="8" t="s">
        <v>3</v>
      </c>
      <c r="C95" s="11" t="s">
        <v>177</v>
      </c>
      <c r="D95" s="12" t="s">
        <v>178</v>
      </c>
      <c r="E95" s="12"/>
      <c r="F95" s="13">
        <v>88.281000000000006</v>
      </c>
      <c r="G95" s="13">
        <v>58.852599999999995</v>
      </c>
      <c r="H95" s="14"/>
      <c r="I95" s="14">
        <f t="shared" si="4"/>
        <v>66.665080821467797</v>
      </c>
    </row>
    <row r="96" spans="1:9" ht="47.25" x14ac:dyDescent="0.2">
      <c r="A96" s="7">
        <v>0</v>
      </c>
      <c r="B96" s="8" t="s">
        <v>3</v>
      </c>
      <c r="C96" s="11" t="s">
        <v>179</v>
      </c>
      <c r="D96" s="12" t="s">
        <v>180</v>
      </c>
      <c r="E96" s="12"/>
      <c r="F96" s="13">
        <v>1249.999</v>
      </c>
      <c r="G96" s="13">
        <v>1249.999</v>
      </c>
      <c r="H96" s="14"/>
      <c r="I96" s="14">
        <f t="shared" si="4"/>
        <v>100</v>
      </c>
    </row>
    <row r="97" spans="1:9" ht="15.75" x14ac:dyDescent="0.2">
      <c r="A97" s="7">
        <v>1</v>
      </c>
      <c r="B97" s="8"/>
      <c r="C97" s="11" t="s">
        <v>181</v>
      </c>
      <c r="D97" s="12" t="s">
        <v>182</v>
      </c>
      <c r="E97" s="17">
        <v>175744.3</v>
      </c>
      <c r="F97" s="13">
        <v>191054</v>
      </c>
      <c r="G97" s="13">
        <v>202056.83953999996</v>
      </c>
      <c r="H97" s="14">
        <f>G97/E97*100</f>
        <v>114.9720585760107</v>
      </c>
      <c r="I97" s="14">
        <f t="shared" si="4"/>
        <v>105.75902076899722</v>
      </c>
    </row>
    <row r="98" spans="1:9" ht="15.75" x14ac:dyDescent="0.2">
      <c r="A98" s="7">
        <v>1</v>
      </c>
      <c r="B98" s="8"/>
      <c r="C98" s="11" t="s">
        <v>181</v>
      </c>
      <c r="D98" s="12" t="s">
        <v>183</v>
      </c>
      <c r="E98" s="17">
        <v>301428</v>
      </c>
      <c r="F98" s="13">
        <v>331822.32455999998</v>
      </c>
      <c r="G98" s="13">
        <v>342778.05411999993</v>
      </c>
      <c r="H98" s="14">
        <f>G98/E98*100</f>
        <v>113.71805343896384</v>
      </c>
      <c r="I98" s="14">
        <f t="shared" si="4"/>
        <v>103.30168549525031</v>
      </c>
    </row>
  </sheetData>
  <mergeCells count="1">
    <mergeCell ref="B2:I2"/>
  </mergeCells>
  <conditionalFormatting sqref="B5:B98">
    <cfRule type="expression" dxfId="10" priority="49" stopIfTrue="1">
      <formula>A5=1</formula>
    </cfRule>
  </conditionalFormatting>
  <conditionalFormatting sqref="C5:C73 C75:C88 C90:C98">
    <cfRule type="expression" dxfId="9" priority="50" stopIfTrue="1">
      <formula>A5=1</formula>
    </cfRule>
  </conditionalFormatting>
  <conditionalFormatting sqref="C74">
    <cfRule type="expression" dxfId="8" priority="16" stopIfTrue="1">
      <formula>B74=1</formula>
    </cfRule>
  </conditionalFormatting>
  <conditionalFormatting sqref="C89">
    <cfRule type="expression" dxfId="7" priority="7" stopIfTrue="1">
      <formula>B89=1</formula>
    </cfRule>
  </conditionalFormatting>
  <conditionalFormatting sqref="D5:D11 D12:E12 D13 D14:E14 D15:D16 D17:E18 D19 D20:E20 D21 D22:E22 D23:D24 D25:E25 D26 D27:E27 D28:D43 D44:E45 D46:D52 D53:E53 D54 D55:E58 D59:D65 D66:E66 D67:D72 D73:E73 E74 D75:D77 D78:E78 D79:D82 D83:E83 D84:D88 D90:D92 D93:E93 D94 D95:E96 D97:D98">
    <cfRule type="expression" dxfId="6" priority="51" stopIfTrue="1">
      <formula>A5=1</formula>
    </cfRule>
  </conditionalFormatting>
  <conditionalFormatting sqref="D74">
    <cfRule type="expression" dxfId="5" priority="17" stopIfTrue="1">
      <formula>B74=1</formula>
    </cfRule>
  </conditionalFormatting>
  <conditionalFormatting sqref="D89">
    <cfRule type="expression" dxfId="4" priority="8" stopIfTrue="1">
      <formula>B89=1</formula>
    </cfRule>
  </conditionalFormatting>
  <conditionalFormatting sqref="E5:E11 H5:H98 E13 E15:E16 E19 E21 E23:E24 E26 E28:E43 E46:E52 E54 E59:E65 E67:E72 E75:E77 E79:E82 E84:E92 E94 E97:E98">
    <cfRule type="expression" dxfId="3" priority="56" stopIfTrue="1">
      <formula>XFB5=1</formula>
    </cfRule>
  </conditionalFormatting>
  <conditionalFormatting sqref="F5:F98">
    <cfRule type="expression" dxfId="2" priority="53" stopIfTrue="1">
      <formula>A5=1</formula>
    </cfRule>
  </conditionalFormatting>
  <conditionalFormatting sqref="G5:G98">
    <cfRule type="expression" dxfId="1" priority="55" stopIfTrue="1">
      <formula>A5=1</formula>
    </cfRule>
  </conditionalFormatting>
  <conditionalFormatting sqref="I5:I98">
    <cfRule type="expression" dxfId="0" priority="57" stopIfTrue="1">
      <formula>A5=1</formula>
    </cfRule>
  </conditionalFormatting>
  <pageMargins left="0.32" right="0.33" top="0.39370078740157499" bottom="0.39370078740157499" header="0" footer="0"/>
  <pageSetup paperSize="9" scale="61" orientation="portrait" verticalDpi="0" r:id="rId1"/>
  <ignoredErrors>
    <ignoredError sqref="C90:D98 F90:G98 F5:G73 C5:D73 C74:D74 F75:G88 C75:D88 C89:D89" numberStoredAsText="1"/>
    <ignoredError sqref="H5:H11 H13:H43 H90:H92 H45:H73 H75:H82 H97:H98 H94 H84:H8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2024-02-07T07:57:28Z</cp:lastPrinted>
  <dcterms:created xsi:type="dcterms:W3CDTF">2024-01-08T14:16:58Z</dcterms:created>
  <dcterms:modified xsi:type="dcterms:W3CDTF">2024-02-14T13:02:32Z</dcterms:modified>
</cp:coreProperties>
</file>