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9525"/>
  </bookViews>
  <sheets>
    <sheet name="Лист1" sheetId="1" r:id="rId1"/>
  </sheets>
  <definedNames>
    <definedName name="_xlnm.Print_Titles" localSheetId="0">Лист1!$4:$4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8" i="1"/>
  <c r="I39" i="1"/>
  <c r="I42" i="1"/>
  <c r="I43" i="1"/>
  <c r="I5" i="1"/>
  <c r="H6" i="1"/>
  <c r="H7" i="1"/>
  <c r="H8" i="1"/>
  <c r="H9" i="1"/>
  <c r="H10" i="1"/>
  <c r="H11" i="1"/>
  <c r="H15" i="1"/>
  <c r="H16" i="1"/>
  <c r="H17" i="1"/>
  <c r="H18" i="1"/>
  <c r="H19" i="1"/>
  <c r="H20" i="1"/>
  <c r="H42" i="1"/>
  <c r="H43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6" i="1"/>
  <c r="G37" i="1"/>
  <c r="G39" i="1"/>
  <c r="G40" i="1"/>
  <c r="G41" i="1"/>
  <c r="G42" i="1"/>
  <c r="G43" i="1"/>
  <c r="G5" i="1"/>
</calcChain>
</file>

<file path=xl/sharedStrings.xml><?xml version="1.0" encoding="utf-8"?>
<sst xmlns="http://schemas.openxmlformats.org/spreadsheetml/2006/main" count="52" uniqueCount="52">
  <si>
    <t>Доходи</t>
  </si>
  <si>
    <t>Податкові надходження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</si>
  <si>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</si>
  <si>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</si>
  <si>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</si>
  <si>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</si>
  <si>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</si>
  <si>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</si>
  <si>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</si>
  <si>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</si>
  <si>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</si>
  <si>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</si>
  <si>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</si>
  <si>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</si>
  <si>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</si>
  <si>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</si>
  <si>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</si>
  <si>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</si>
  <si>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</si>
  <si>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</si>
  <si>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</si>
  <si>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</si>
  <si>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</si>
  <si>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</si>
  <si>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</si>
  <si>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</si>
  <si>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</si>
  <si>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</si>
  <si>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</si>
  <si>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</si>
  <si>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</si>
  <si>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</si>
  <si>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</si>
  <si>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</si>
  <si>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</si>
  <si>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</si>
  <si>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</si>
  <si>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</si>
  <si>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Усього ( без урахування трансфертів) </t>
  </si>
  <si>
    <t xml:space="preserve">Усього </t>
  </si>
  <si>
    <t>Доходи спеціального фонду міського бюджету за  2024 рік</t>
  </si>
  <si>
    <t>Фактичні надходження за 2023 рік</t>
  </si>
  <si>
    <t>Затверджений план на 2024 рік</t>
  </si>
  <si>
    <t>План на 2024 рік з урахуванням змін</t>
  </si>
  <si>
    <t>Фактичні надходження за 2024 рік</t>
  </si>
  <si>
    <t>% до плану на рік</t>
  </si>
  <si>
    <t>% до плану на рік з урахуванням змін</t>
  </si>
  <si>
    <t>% до фактичних надходжень 2023 року</t>
  </si>
  <si>
    <t xml:space="preserve">                                        Начальник фінансового управління</t>
  </si>
  <si>
    <t>Тетяна АБЗАЛОВА</t>
  </si>
  <si>
    <t>Додаток 2</t>
  </si>
  <si>
    <t>тис.грн.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</si>
</sst>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topLeftCell="B1" workbookViewId="0">
      <selection activeCell="N8" sqref="N8"/>
    </sheetView>
  </sheetViews>
  <sheetFormatPr defaultColWidth="8.85546875" defaultRowHeight="18.75" x14ac:dyDescent="0.3"/>
  <cols>
    <col min="1" max="1" width="0" style="1" hidden="1" customWidth="1"/>
    <col min="2" max="2" width="68" style="2" customWidth="1"/>
    <col min="3" max="3" width="16.140625" style="3" customWidth="1"/>
    <col min="4" max="4" width="14.85546875" style="3" customWidth="1"/>
    <col min="5" max="5" width="15.28515625" style="3" customWidth="1"/>
    <col min="6" max="6" width="13.5703125" style="3" customWidth="1"/>
    <col min="7" max="7" width="13.7109375" style="3" customWidth="1"/>
    <col min="8" max="8" width="11.28515625" style="1" customWidth="1"/>
    <col min="9" max="9" width="12.85546875" style="1" customWidth="1"/>
    <col min="10" max="16384" width="8.85546875" style="1"/>
  </cols>
  <sheetData>
    <row r="1" spans="1:10" x14ac:dyDescent="0.3">
      <c r="I1" s="15" t="s">
        <v>50</v>
      </c>
    </row>
    <row r="2" spans="1:10" x14ac:dyDescent="0.3">
      <c r="B2" s="6" t="s">
        <v>40</v>
      </c>
      <c r="C2" s="6"/>
      <c r="D2" s="6"/>
      <c r="E2" s="6"/>
      <c r="F2" s="6"/>
      <c r="G2" s="6"/>
      <c r="H2" s="9"/>
      <c r="I2" s="9"/>
      <c r="J2" s="9"/>
    </row>
    <row r="3" spans="1:10" ht="16.5" customHeight="1" x14ac:dyDescent="0.3">
      <c r="B3" s="10"/>
      <c r="C3" s="8"/>
      <c r="D3" s="8"/>
      <c r="E3" s="8"/>
      <c r="F3" s="8"/>
      <c r="G3" s="11"/>
      <c r="H3" s="9"/>
      <c r="I3" s="16" t="s">
        <v>51</v>
      </c>
      <c r="J3" s="9"/>
    </row>
    <row r="4" spans="1:10" ht="70.5" customHeight="1" x14ac:dyDescent="0.3">
      <c r="A4" s="4"/>
      <c r="B4" s="17" t="s">
        <v>0</v>
      </c>
      <c r="C4" s="18" t="s">
        <v>41</v>
      </c>
      <c r="D4" s="18" t="s">
        <v>42</v>
      </c>
      <c r="E4" s="18" t="s">
        <v>43</v>
      </c>
      <c r="F4" s="18" t="s">
        <v>44</v>
      </c>
      <c r="G4" s="18" t="s">
        <v>47</v>
      </c>
      <c r="H4" s="18" t="s">
        <v>45</v>
      </c>
      <c r="I4" s="18" t="s">
        <v>46</v>
      </c>
      <c r="J4" s="9"/>
    </row>
    <row r="5" spans="1:10" x14ac:dyDescent="0.3">
      <c r="A5" s="5">
        <v>1</v>
      </c>
      <c r="B5" s="12" t="s">
        <v>1</v>
      </c>
      <c r="C5" s="13">
        <v>78.557820000000007</v>
      </c>
      <c r="D5" s="13">
        <v>80</v>
      </c>
      <c r="E5" s="13">
        <v>80</v>
      </c>
      <c r="F5" s="13">
        <v>91.116759999999999</v>
      </c>
      <c r="G5" s="14">
        <f>F5/C5*100</f>
        <v>115.98687438118827</v>
      </c>
      <c r="H5" s="14">
        <f>F5/D5*100</f>
        <v>113.89594999999998</v>
      </c>
      <c r="I5" s="14">
        <f>F5/E5*100</f>
        <v>113.89594999999998</v>
      </c>
      <c r="J5" s="9"/>
    </row>
    <row r="6" spans="1:10" x14ac:dyDescent="0.3">
      <c r="A6" s="5">
        <v>1</v>
      </c>
      <c r="B6" s="12" t="s">
        <v>2</v>
      </c>
      <c r="C6" s="13">
        <v>78.557820000000007</v>
      </c>
      <c r="D6" s="13">
        <v>80</v>
      </c>
      <c r="E6" s="13">
        <v>80</v>
      </c>
      <c r="F6" s="13">
        <v>91.116759999999999</v>
      </c>
      <c r="G6" s="14">
        <f t="shared" ref="G6:G43" si="0">F6/C6*100</f>
        <v>115.98687438118827</v>
      </c>
      <c r="H6" s="14">
        <f t="shared" ref="H6:H43" si="1">F6/D6*100</f>
        <v>113.89594999999998</v>
      </c>
      <c r="I6" s="14">
        <f t="shared" ref="I6:I43" si="2">F6/E6*100</f>
        <v>113.89594999999998</v>
      </c>
      <c r="J6" s="9"/>
    </row>
    <row r="7" spans="1:10" x14ac:dyDescent="0.3">
      <c r="A7" s="5">
        <v>1</v>
      </c>
      <c r="B7" s="12" t="s">
        <v>3</v>
      </c>
      <c r="C7" s="13">
        <v>78.557820000000007</v>
      </c>
      <c r="D7" s="13">
        <v>80</v>
      </c>
      <c r="E7" s="13">
        <v>80</v>
      </c>
      <c r="F7" s="13">
        <v>91.116759999999999</v>
      </c>
      <c r="G7" s="14">
        <f t="shared" si="0"/>
        <v>115.98687438118827</v>
      </c>
      <c r="H7" s="14">
        <f t="shared" si="1"/>
        <v>113.89594999999998</v>
      </c>
      <c r="I7" s="14">
        <f t="shared" si="2"/>
        <v>113.89594999999998</v>
      </c>
      <c r="J7" s="9"/>
    </row>
    <row r="8" spans="1:10" ht="63" x14ac:dyDescent="0.3">
      <c r="A8" s="5">
        <v>0</v>
      </c>
      <c r="B8" s="12" t="s">
        <v>4</v>
      </c>
      <c r="C8" s="13">
        <v>18.913070000000001</v>
      </c>
      <c r="D8" s="13">
        <v>20</v>
      </c>
      <c r="E8" s="13">
        <v>20</v>
      </c>
      <c r="F8" s="13">
        <v>29.528549999999999</v>
      </c>
      <c r="G8" s="14">
        <f t="shared" si="0"/>
        <v>156.12774657948179</v>
      </c>
      <c r="H8" s="14">
        <f t="shared" si="1"/>
        <v>147.64275000000001</v>
      </c>
      <c r="I8" s="14">
        <f t="shared" si="2"/>
        <v>147.64275000000001</v>
      </c>
      <c r="J8" s="9"/>
    </row>
    <row r="9" spans="1:10" ht="31.5" x14ac:dyDescent="0.3">
      <c r="A9" s="5">
        <v>0</v>
      </c>
      <c r="B9" s="12" t="s">
        <v>5</v>
      </c>
      <c r="C9" s="13">
        <v>15.644969999999999</v>
      </c>
      <c r="D9" s="13">
        <v>16</v>
      </c>
      <c r="E9" s="13">
        <v>16</v>
      </c>
      <c r="F9" s="13">
        <v>23.26782</v>
      </c>
      <c r="G9" s="14">
        <f t="shared" si="0"/>
        <v>148.72396687241971</v>
      </c>
      <c r="H9" s="14">
        <f t="shared" si="1"/>
        <v>145.42387500000001</v>
      </c>
      <c r="I9" s="14">
        <f t="shared" si="2"/>
        <v>145.42387500000001</v>
      </c>
      <c r="J9" s="9"/>
    </row>
    <row r="10" spans="1:10" ht="47.25" x14ac:dyDescent="0.3">
      <c r="A10" s="5">
        <v>0</v>
      </c>
      <c r="B10" s="12" t="s">
        <v>6</v>
      </c>
      <c r="C10" s="13">
        <v>43.999780000000001</v>
      </c>
      <c r="D10" s="13">
        <v>44</v>
      </c>
      <c r="E10" s="13">
        <v>44</v>
      </c>
      <c r="F10" s="13">
        <v>38.320389999999996</v>
      </c>
      <c r="G10" s="14">
        <f t="shared" si="0"/>
        <v>87.092230915700014</v>
      </c>
      <c r="H10" s="14">
        <f t="shared" si="1"/>
        <v>87.091795454545448</v>
      </c>
      <c r="I10" s="14">
        <f t="shared" si="2"/>
        <v>87.091795454545448</v>
      </c>
      <c r="J10" s="9"/>
    </row>
    <row r="11" spans="1:10" x14ac:dyDescent="0.3">
      <c r="A11" s="5">
        <v>1</v>
      </c>
      <c r="B11" s="12" t="s">
        <v>7</v>
      </c>
      <c r="C11" s="13">
        <v>23512.364509999999</v>
      </c>
      <c r="D11" s="13">
        <v>6986.951</v>
      </c>
      <c r="E11" s="13">
        <v>6986.951</v>
      </c>
      <c r="F11" s="13">
        <v>22047.635880000002</v>
      </c>
      <c r="G11" s="14">
        <f t="shared" si="0"/>
        <v>93.770389918134185</v>
      </c>
      <c r="H11" s="14">
        <f t="shared" si="1"/>
        <v>315.55446545996961</v>
      </c>
      <c r="I11" s="14">
        <f t="shared" si="2"/>
        <v>315.55446545996961</v>
      </c>
      <c r="J11" s="9"/>
    </row>
    <row r="12" spans="1:10" x14ac:dyDescent="0.3">
      <c r="A12" s="5">
        <v>1</v>
      </c>
      <c r="B12" s="12" t="s">
        <v>8</v>
      </c>
      <c r="C12" s="13">
        <v>21.085660000000001</v>
      </c>
      <c r="D12" s="13">
        <v>0</v>
      </c>
      <c r="E12" s="13">
        <v>0</v>
      </c>
      <c r="F12" s="13">
        <v>95.082599999999999</v>
      </c>
      <c r="G12" s="14">
        <f t="shared" si="0"/>
        <v>450.93490078090986</v>
      </c>
      <c r="H12" s="14"/>
      <c r="I12" s="14"/>
      <c r="J12" s="9"/>
    </row>
    <row r="13" spans="1:10" x14ac:dyDescent="0.3">
      <c r="A13" s="5">
        <v>1</v>
      </c>
      <c r="B13" s="12" t="s">
        <v>9</v>
      </c>
      <c r="C13" s="13">
        <v>21.085660000000001</v>
      </c>
      <c r="D13" s="13">
        <v>0</v>
      </c>
      <c r="E13" s="13">
        <v>0</v>
      </c>
      <c r="F13" s="13">
        <v>95.082599999999999</v>
      </c>
      <c r="G13" s="14">
        <f t="shared" si="0"/>
        <v>450.93490078090986</v>
      </c>
      <c r="H13" s="14"/>
      <c r="I13" s="14"/>
      <c r="J13" s="9"/>
    </row>
    <row r="14" spans="1:10" ht="47.25" x14ac:dyDescent="0.3">
      <c r="A14" s="5">
        <v>0</v>
      </c>
      <c r="B14" s="12" t="s">
        <v>10</v>
      </c>
      <c r="C14" s="13">
        <v>21.085660000000001</v>
      </c>
      <c r="D14" s="13">
        <v>0</v>
      </c>
      <c r="E14" s="13">
        <v>0</v>
      </c>
      <c r="F14" s="13">
        <v>95.082599999999999</v>
      </c>
      <c r="G14" s="14">
        <f t="shared" si="0"/>
        <v>450.93490078090986</v>
      </c>
      <c r="H14" s="14"/>
      <c r="I14" s="14"/>
      <c r="J14" s="9"/>
    </row>
    <row r="15" spans="1:10" x14ac:dyDescent="0.3">
      <c r="A15" s="5">
        <v>1</v>
      </c>
      <c r="B15" s="12" t="s">
        <v>11</v>
      </c>
      <c r="C15" s="13">
        <v>23491.278849999999</v>
      </c>
      <c r="D15" s="13">
        <v>6986.951</v>
      </c>
      <c r="E15" s="13">
        <v>6986.951</v>
      </c>
      <c r="F15" s="13">
        <v>21952.55328</v>
      </c>
      <c r="G15" s="14">
        <f t="shared" si="0"/>
        <v>93.449800754461705</v>
      </c>
      <c r="H15" s="14">
        <f t="shared" si="1"/>
        <v>314.19360576594852</v>
      </c>
      <c r="I15" s="14">
        <f t="shared" si="2"/>
        <v>314.19360576594852</v>
      </c>
      <c r="J15" s="9"/>
    </row>
    <row r="16" spans="1:10" ht="31.5" x14ac:dyDescent="0.3">
      <c r="A16" s="5">
        <v>1</v>
      </c>
      <c r="B16" s="12" t="s">
        <v>12</v>
      </c>
      <c r="C16" s="13">
        <v>5543.4090700000006</v>
      </c>
      <c r="D16" s="13">
        <v>6986.951</v>
      </c>
      <c r="E16" s="13">
        <v>6986.951</v>
      </c>
      <c r="F16" s="13">
        <v>5749.9819400000006</v>
      </c>
      <c r="G16" s="14">
        <f t="shared" si="0"/>
        <v>103.72645906862508</v>
      </c>
      <c r="H16" s="14">
        <f t="shared" si="1"/>
        <v>82.296010663306504</v>
      </c>
      <c r="I16" s="14">
        <f t="shared" si="2"/>
        <v>82.296010663306504</v>
      </c>
      <c r="J16" s="9"/>
    </row>
    <row r="17" spans="1:10" ht="31.5" x14ac:dyDescent="0.3">
      <c r="A17" s="5">
        <v>0</v>
      </c>
      <c r="B17" s="12" t="s">
        <v>13</v>
      </c>
      <c r="C17" s="13">
        <v>5390.1017599999996</v>
      </c>
      <c r="D17" s="13">
        <v>6946.6949999999997</v>
      </c>
      <c r="E17" s="13">
        <v>6946.6949999999997</v>
      </c>
      <c r="F17" s="13">
        <v>5561.2991500000007</v>
      </c>
      <c r="G17" s="14">
        <f t="shared" si="0"/>
        <v>103.17614393239212</v>
      </c>
      <c r="H17" s="14">
        <f t="shared" si="1"/>
        <v>80.056762964258553</v>
      </c>
      <c r="I17" s="14">
        <f t="shared" si="2"/>
        <v>80.056762964258553</v>
      </c>
      <c r="J17" s="9"/>
    </row>
    <row r="18" spans="1:10" ht="31.5" x14ac:dyDescent="0.3">
      <c r="A18" s="5">
        <v>0</v>
      </c>
      <c r="B18" s="12" t="s">
        <v>14</v>
      </c>
      <c r="C18" s="13">
        <v>55.602499999999999</v>
      </c>
      <c r="D18" s="13">
        <v>4.5</v>
      </c>
      <c r="E18" s="13">
        <v>4.5</v>
      </c>
      <c r="F18" s="13">
        <v>30.545300000000001</v>
      </c>
      <c r="G18" s="14">
        <f t="shared" si="0"/>
        <v>54.935119823748934</v>
      </c>
      <c r="H18" s="14">
        <f t="shared" si="1"/>
        <v>678.78444444444449</v>
      </c>
      <c r="I18" s="14">
        <f t="shared" si="2"/>
        <v>678.78444444444449</v>
      </c>
      <c r="J18" s="9"/>
    </row>
    <row r="19" spans="1:10" ht="47.25" x14ac:dyDescent="0.3">
      <c r="A19" s="5">
        <v>0</v>
      </c>
      <c r="B19" s="12" t="s">
        <v>15</v>
      </c>
      <c r="C19" s="13">
        <v>86.745820000000009</v>
      </c>
      <c r="D19" s="13">
        <v>28.675999999999998</v>
      </c>
      <c r="E19" s="13">
        <v>28.675999999999998</v>
      </c>
      <c r="F19" s="13">
        <v>121.38858999999999</v>
      </c>
      <c r="G19" s="14">
        <f t="shared" si="0"/>
        <v>139.93595310990199</v>
      </c>
      <c r="H19" s="14">
        <f t="shared" si="1"/>
        <v>423.31074766355135</v>
      </c>
      <c r="I19" s="14">
        <f t="shared" si="2"/>
        <v>423.31074766355135</v>
      </c>
      <c r="J19" s="9"/>
    </row>
    <row r="20" spans="1:10" ht="31.5" x14ac:dyDescent="0.3">
      <c r="A20" s="5">
        <v>0</v>
      </c>
      <c r="B20" s="12" t="s">
        <v>16</v>
      </c>
      <c r="C20" s="13">
        <v>10.95899</v>
      </c>
      <c r="D20" s="13">
        <v>7.08</v>
      </c>
      <c r="E20" s="13">
        <v>7.08</v>
      </c>
      <c r="F20" s="13">
        <v>36.748899999999999</v>
      </c>
      <c r="G20" s="14">
        <f t="shared" si="0"/>
        <v>335.33108434262647</v>
      </c>
      <c r="H20" s="14">
        <f t="shared" si="1"/>
        <v>519.05225988700568</v>
      </c>
      <c r="I20" s="14">
        <f t="shared" si="2"/>
        <v>519.05225988700568</v>
      </c>
      <c r="J20" s="9"/>
    </row>
    <row r="21" spans="1:10" x14ac:dyDescent="0.3">
      <c r="A21" s="5">
        <v>1</v>
      </c>
      <c r="B21" s="12" t="s">
        <v>17</v>
      </c>
      <c r="C21" s="13">
        <v>17947.869779999997</v>
      </c>
      <c r="D21" s="13">
        <v>0</v>
      </c>
      <c r="E21" s="13">
        <v>0</v>
      </c>
      <c r="F21" s="13">
        <v>16202.57134</v>
      </c>
      <c r="G21" s="14">
        <f t="shared" si="0"/>
        <v>90.27573488445492</v>
      </c>
      <c r="H21" s="14"/>
      <c r="I21" s="14"/>
      <c r="J21" s="9"/>
    </row>
    <row r="22" spans="1:10" x14ac:dyDescent="0.3">
      <c r="A22" s="5">
        <v>0</v>
      </c>
      <c r="B22" s="12" t="s">
        <v>18</v>
      </c>
      <c r="C22" s="13">
        <v>17391.093489999999</v>
      </c>
      <c r="D22" s="13">
        <v>0</v>
      </c>
      <c r="E22" s="13">
        <v>0</v>
      </c>
      <c r="F22" s="13">
        <v>12585.69497</v>
      </c>
      <c r="G22" s="14">
        <f t="shared" si="0"/>
        <v>72.368623498211107</v>
      </c>
      <c r="H22" s="14"/>
      <c r="I22" s="14"/>
      <c r="J22" s="9"/>
    </row>
    <row r="23" spans="1:10" ht="78.75" x14ac:dyDescent="0.3">
      <c r="A23" s="5">
        <v>0</v>
      </c>
      <c r="B23" s="12" t="s">
        <v>19</v>
      </c>
      <c r="C23" s="13">
        <v>556.77629000000002</v>
      </c>
      <c r="D23" s="13">
        <v>0</v>
      </c>
      <c r="E23" s="13">
        <v>0</v>
      </c>
      <c r="F23" s="13">
        <v>3616.87637</v>
      </c>
      <c r="G23" s="14">
        <f t="shared" si="0"/>
        <v>649.61034350079808</v>
      </c>
      <c r="H23" s="14"/>
      <c r="I23" s="14"/>
      <c r="J23" s="9"/>
    </row>
    <row r="24" spans="1:10" x14ac:dyDescent="0.3">
      <c r="A24" s="5">
        <v>1</v>
      </c>
      <c r="B24" s="12" t="s">
        <v>20</v>
      </c>
      <c r="C24" s="13">
        <v>7142.4120000000003</v>
      </c>
      <c r="D24" s="13">
        <v>0</v>
      </c>
      <c r="E24" s="13">
        <v>5604.4</v>
      </c>
      <c r="F24" s="13">
        <v>6817.69488</v>
      </c>
      <c r="G24" s="14">
        <f t="shared" si="0"/>
        <v>95.453676993150211</v>
      </c>
      <c r="H24" s="14"/>
      <c r="I24" s="14">
        <f t="shared" si="2"/>
        <v>121.64897009492543</v>
      </c>
      <c r="J24" s="9"/>
    </row>
    <row r="25" spans="1:10" x14ac:dyDescent="0.3">
      <c r="A25" s="5">
        <v>1</v>
      </c>
      <c r="B25" s="12" t="s">
        <v>21</v>
      </c>
      <c r="C25" s="13">
        <v>315.15348</v>
      </c>
      <c r="D25" s="13">
        <v>0</v>
      </c>
      <c r="E25" s="13">
        <v>241</v>
      </c>
      <c r="F25" s="13">
        <v>257.97676000000001</v>
      </c>
      <c r="G25" s="14">
        <f t="shared" si="0"/>
        <v>81.857500034586323</v>
      </c>
      <c r="H25" s="14"/>
      <c r="I25" s="14">
        <f t="shared" si="2"/>
        <v>107.04429875518673</v>
      </c>
      <c r="J25" s="9"/>
    </row>
    <row r="26" spans="1:10" ht="47.25" x14ac:dyDescent="0.3">
      <c r="A26" s="5">
        <v>1</v>
      </c>
      <c r="B26" s="12" t="s">
        <v>22</v>
      </c>
      <c r="C26" s="13">
        <v>315.15348</v>
      </c>
      <c r="D26" s="13">
        <v>0</v>
      </c>
      <c r="E26" s="13">
        <v>241</v>
      </c>
      <c r="F26" s="13">
        <v>257.97676000000001</v>
      </c>
      <c r="G26" s="14">
        <f t="shared" si="0"/>
        <v>81.857500034586323</v>
      </c>
      <c r="H26" s="14"/>
      <c r="I26" s="14">
        <f t="shared" si="2"/>
        <v>107.04429875518673</v>
      </c>
      <c r="J26" s="9"/>
    </row>
    <row r="27" spans="1:10" x14ac:dyDescent="0.3">
      <c r="A27" s="5">
        <v>1</v>
      </c>
      <c r="B27" s="12" t="s">
        <v>23</v>
      </c>
      <c r="C27" s="13">
        <v>6827.2585199999994</v>
      </c>
      <c r="D27" s="13">
        <v>0</v>
      </c>
      <c r="E27" s="13">
        <v>5363.4</v>
      </c>
      <c r="F27" s="13">
        <v>6559.7181200000005</v>
      </c>
      <c r="G27" s="14">
        <f t="shared" si="0"/>
        <v>96.081290913237609</v>
      </c>
      <c r="H27" s="14"/>
      <c r="I27" s="14">
        <f t="shared" si="2"/>
        <v>122.30521907745089</v>
      </c>
      <c r="J27" s="9"/>
    </row>
    <row r="28" spans="1:10" x14ac:dyDescent="0.3">
      <c r="A28" s="5">
        <v>1</v>
      </c>
      <c r="B28" s="12" t="s">
        <v>24</v>
      </c>
      <c r="C28" s="13">
        <v>6827.2585199999994</v>
      </c>
      <c r="D28" s="13">
        <v>0</v>
      </c>
      <c r="E28" s="13">
        <v>5363.4</v>
      </c>
      <c r="F28" s="13">
        <v>6559.7181200000005</v>
      </c>
      <c r="G28" s="14">
        <f t="shared" si="0"/>
        <v>96.081290913237609</v>
      </c>
      <c r="H28" s="14"/>
      <c r="I28" s="14">
        <f t="shared" si="2"/>
        <v>122.30521907745089</v>
      </c>
      <c r="J28" s="9"/>
    </row>
    <row r="29" spans="1:10" ht="63" x14ac:dyDescent="0.3">
      <c r="A29" s="5">
        <v>0</v>
      </c>
      <c r="B29" s="12" t="s">
        <v>25</v>
      </c>
      <c r="C29" s="13">
        <v>3163.11564</v>
      </c>
      <c r="D29" s="13">
        <v>0</v>
      </c>
      <c r="E29" s="13">
        <v>537.29999999999995</v>
      </c>
      <c r="F29" s="13">
        <v>794.84141</v>
      </c>
      <c r="G29" s="14">
        <f t="shared" si="0"/>
        <v>25.128433496032411</v>
      </c>
      <c r="H29" s="14"/>
      <c r="I29" s="14">
        <f t="shared" si="2"/>
        <v>147.93251628512937</v>
      </c>
      <c r="J29" s="9"/>
    </row>
    <row r="30" spans="1:10" ht="63" x14ac:dyDescent="0.3">
      <c r="A30" s="5">
        <v>0</v>
      </c>
      <c r="B30" s="12" t="s">
        <v>26</v>
      </c>
      <c r="C30" s="13">
        <v>3664.1428799999999</v>
      </c>
      <c r="D30" s="13">
        <v>0</v>
      </c>
      <c r="E30" s="13">
        <v>4826.1000000000004</v>
      </c>
      <c r="F30" s="13">
        <v>5764.8767099999995</v>
      </c>
      <c r="G30" s="14">
        <f t="shared" si="0"/>
        <v>157.33220288614947</v>
      </c>
      <c r="H30" s="14"/>
      <c r="I30" s="14">
        <f t="shared" si="2"/>
        <v>119.45207745384469</v>
      </c>
      <c r="J30" s="9"/>
    </row>
    <row r="31" spans="1:10" x14ac:dyDescent="0.3">
      <c r="A31" s="5">
        <v>1</v>
      </c>
      <c r="B31" s="12" t="s">
        <v>27</v>
      </c>
      <c r="C31" s="13">
        <v>652.09</v>
      </c>
      <c r="D31" s="13">
        <v>0</v>
      </c>
      <c r="E31" s="13">
        <v>9177.8430000000008</v>
      </c>
      <c r="F31" s="13">
        <v>8667.9390000000003</v>
      </c>
      <c r="G31" s="14">
        <f t="shared" si="0"/>
        <v>1329.255010811391</v>
      </c>
      <c r="H31" s="14"/>
      <c r="I31" s="14">
        <f t="shared" si="2"/>
        <v>94.444184761059873</v>
      </c>
      <c r="J31" s="9"/>
    </row>
    <row r="32" spans="1:10" x14ac:dyDescent="0.3">
      <c r="A32" s="5">
        <v>1</v>
      </c>
      <c r="B32" s="12" t="s">
        <v>28</v>
      </c>
      <c r="C32" s="13">
        <v>652.09</v>
      </c>
      <c r="D32" s="13">
        <v>0</v>
      </c>
      <c r="E32" s="13">
        <v>9177.8430000000008</v>
      </c>
      <c r="F32" s="13">
        <v>8667.9390000000003</v>
      </c>
      <c r="G32" s="14">
        <f t="shared" si="0"/>
        <v>1329.255010811391</v>
      </c>
      <c r="H32" s="14"/>
      <c r="I32" s="14">
        <f t="shared" si="2"/>
        <v>94.444184761059873</v>
      </c>
      <c r="J32" s="9"/>
    </row>
    <row r="33" spans="1:10" x14ac:dyDescent="0.3">
      <c r="A33" s="5">
        <v>1</v>
      </c>
      <c r="B33" s="12" t="s">
        <v>29</v>
      </c>
      <c r="C33" s="13">
        <v>0</v>
      </c>
      <c r="D33" s="13">
        <v>0</v>
      </c>
      <c r="E33" s="13">
        <v>4076.4</v>
      </c>
      <c r="F33" s="13">
        <v>4076.4</v>
      </c>
      <c r="G33" s="14"/>
      <c r="H33" s="14"/>
      <c r="I33" s="14">
        <f t="shared" si="2"/>
        <v>100</v>
      </c>
      <c r="J33" s="9"/>
    </row>
    <row r="34" spans="1:10" ht="47.25" x14ac:dyDescent="0.3">
      <c r="A34" s="5">
        <v>0</v>
      </c>
      <c r="B34" s="12" t="s">
        <v>30</v>
      </c>
      <c r="C34" s="13">
        <v>0</v>
      </c>
      <c r="D34" s="13">
        <v>0</v>
      </c>
      <c r="E34" s="13">
        <v>3724.6</v>
      </c>
      <c r="F34" s="13">
        <v>3724.6</v>
      </c>
      <c r="G34" s="14"/>
      <c r="H34" s="14"/>
      <c r="I34" s="14">
        <f t="shared" si="2"/>
        <v>100</v>
      </c>
      <c r="J34" s="9"/>
    </row>
    <row r="35" spans="1:10" ht="47.25" x14ac:dyDescent="0.3">
      <c r="A35" s="5">
        <v>0</v>
      </c>
      <c r="B35" s="12" t="s">
        <v>31</v>
      </c>
      <c r="C35" s="13">
        <v>0</v>
      </c>
      <c r="D35" s="13">
        <v>0</v>
      </c>
      <c r="E35" s="13">
        <v>351.8</v>
      </c>
      <c r="F35" s="13">
        <v>351.8</v>
      </c>
      <c r="G35" s="14"/>
      <c r="H35" s="14"/>
      <c r="I35" s="14">
        <f t="shared" si="2"/>
        <v>100</v>
      </c>
      <c r="J35" s="9"/>
    </row>
    <row r="36" spans="1:10" ht="31.5" x14ac:dyDescent="0.3">
      <c r="A36" s="5">
        <v>1</v>
      </c>
      <c r="B36" s="12" t="s">
        <v>32</v>
      </c>
      <c r="C36" s="13">
        <v>652.09</v>
      </c>
      <c r="D36" s="13">
        <v>0</v>
      </c>
      <c r="E36" s="13">
        <v>5101.4430000000002</v>
      </c>
      <c r="F36" s="13">
        <v>4591.5389999999998</v>
      </c>
      <c r="G36" s="14">
        <f t="shared" si="0"/>
        <v>704.12657761965363</v>
      </c>
      <c r="H36" s="14"/>
      <c r="I36" s="14">
        <f t="shared" si="2"/>
        <v>90.004710431930718</v>
      </c>
      <c r="J36" s="9"/>
    </row>
    <row r="37" spans="1:10" ht="31.5" x14ac:dyDescent="0.3">
      <c r="A37" s="5">
        <v>0</v>
      </c>
      <c r="B37" s="12" t="s">
        <v>33</v>
      </c>
      <c r="C37" s="13">
        <v>352.09</v>
      </c>
      <c r="D37" s="13">
        <v>0</v>
      </c>
      <c r="E37" s="13">
        <v>0</v>
      </c>
      <c r="F37" s="13">
        <v>0</v>
      </c>
      <c r="G37" s="14">
        <f t="shared" si="0"/>
        <v>0</v>
      </c>
      <c r="H37" s="14"/>
      <c r="I37" s="14"/>
      <c r="J37" s="9"/>
    </row>
    <row r="38" spans="1:10" ht="47.25" x14ac:dyDescent="0.3">
      <c r="A38" s="5">
        <v>0</v>
      </c>
      <c r="B38" s="12" t="s">
        <v>34</v>
      </c>
      <c r="C38" s="13">
        <v>0</v>
      </c>
      <c r="D38" s="13">
        <v>0</v>
      </c>
      <c r="E38" s="13">
        <v>3980.5219999999999</v>
      </c>
      <c r="F38" s="13">
        <v>3980.5219999999999</v>
      </c>
      <c r="G38" s="14"/>
      <c r="H38" s="14"/>
      <c r="I38" s="14">
        <f t="shared" si="2"/>
        <v>100</v>
      </c>
      <c r="J38" s="9"/>
    </row>
    <row r="39" spans="1:10" x14ac:dyDescent="0.3">
      <c r="A39" s="5">
        <v>0</v>
      </c>
      <c r="B39" s="12" t="s">
        <v>35</v>
      </c>
      <c r="C39" s="13">
        <v>300</v>
      </c>
      <c r="D39" s="13">
        <v>0</v>
      </c>
      <c r="E39" s="13">
        <v>1120.921</v>
      </c>
      <c r="F39" s="13">
        <v>611.01700000000005</v>
      </c>
      <c r="G39" s="14">
        <f t="shared" si="0"/>
        <v>203.67233333333337</v>
      </c>
      <c r="H39" s="14"/>
      <c r="I39" s="14">
        <f t="shared" si="2"/>
        <v>54.510264327280879</v>
      </c>
      <c r="J39" s="9"/>
    </row>
    <row r="40" spans="1:10" x14ac:dyDescent="0.3">
      <c r="A40" s="5">
        <v>1</v>
      </c>
      <c r="B40" s="12" t="s">
        <v>36</v>
      </c>
      <c r="C40" s="13">
        <v>9.5760000000000005</v>
      </c>
      <c r="D40" s="13">
        <v>0</v>
      </c>
      <c r="E40" s="13">
        <v>0</v>
      </c>
      <c r="F40" s="13">
        <v>38.728940000000001</v>
      </c>
      <c r="G40" s="14">
        <f t="shared" si="0"/>
        <v>404.43755221386806</v>
      </c>
      <c r="H40" s="14"/>
      <c r="I40" s="14"/>
      <c r="J40" s="9"/>
    </row>
    <row r="41" spans="1:10" ht="47.25" x14ac:dyDescent="0.3">
      <c r="A41" s="5">
        <v>1</v>
      </c>
      <c r="B41" s="12" t="s">
        <v>37</v>
      </c>
      <c r="C41" s="13">
        <v>9.5760000000000005</v>
      </c>
      <c r="D41" s="13">
        <v>0</v>
      </c>
      <c r="E41" s="13">
        <v>0</v>
      </c>
      <c r="F41" s="13">
        <v>38.728940000000001</v>
      </c>
      <c r="G41" s="14">
        <f t="shared" si="0"/>
        <v>404.43755221386806</v>
      </c>
      <c r="H41" s="14"/>
      <c r="I41" s="14"/>
      <c r="J41" s="9"/>
    </row>
    <row r="42" spans="1:10" x14ac:dyDescent="0.3">
      <c r="A42" s="5">
        <v>1</v>
      </c>
      <c r="B42" s="12" t="s">
        <v>38</v>
      </c>
      <c r="C42" s="13">
        <v>30742.910329999999</v>
      </c>
      <c r="D42" s="13">
        <v>7066.951</v>
      </c>
      <c r="E42" s="13">
        <v>12671.351000000001</v>
      </c>
      <c r="F42" s="13">
        <v>28995.17646000001</v>
      </c>
      <c r="G42" s="14">
        <f t="shared" si="0"/>
        <v>94.315001893966794</v>
      </c>
      <c r="H42" s="14">
        <f t="shared" si="1"/>
        <v>410.29259237824078</v>
      </c>
      <c r="I42" s="14">
        <f t="shared" si="2"/>
        <v>228.8246648680161</v>
      </c>
      <c r="J42" s="9"/>
    </row>
    <row r="43" spans="1:10" x14ac:dyDescent="0.3">
      <c r="A43" s="5">
        <v>1</v>
      </c>
      <c r="B43" s="12" t="s">
        <v>39</v>
      </c>
      <c r="C43" s="13">
        <v>31395.000329999999</v>
      </c>
      <c r="D43" s="13">
        <v>7066.951</v>
      </c>
      <c r="E43" s="13">
        <v>21849.194</v>
      </c>
      <c r="F43" s="13">
        <v>37663.115460000008</v>
      </c>
      <c r="G43" s="14">
        <f t="shared" si="0"/>
        <v>119.96532907824312</v>
      </c>
      <c r="H43" s="14">
        <f t="shared" si="1"/>
        <v>532.94717141805586</v>
      </c>
      <c r="I43" s="14">
        <f t="shared" si="2"/>
        <v>172.37759644589181</v>
      </c>
      <c r="J43" s="9"/>
    </row>
    <row r="45" spans="1:10" x14ac:dyDescent="0.3">
      <c r="B45" s="7" t="s">
        <v>48</v>
      </c>
      <c r="C45" s="8"/>
      <c r="D45" s="8"/>
      <c r="E45" s="8" t="s">
        <v>49</v>
      </c>
      <c r="F45" s="8"/>
      <c r="G45" s="8"/>
      <c r="H45" s="9"/>
      <c r="I45" s="9"/>
    </row>
  </sheetData>
  <mergeCells count="1">
    <mergeCell ref="B2:G2"/>
  </mergeCells>
  <conditionalFormatting sqref="B5:B43">
    <cfRule type="expression" dxfId="4" priority="3" stopIfTrue="1">
      <formula>A5=1</formula>
    </cfRule>
  </conditionalFormatting>
  <conditionalFormatting sqref="C5:C43">
    <cfRule type="expression" dxfId="3" priority="13" stopIfTrue="1">
      <formula>A5=1</formula>
    </cfRule>
  </conditionalFormatting>
  <conditionalFormatting sqref="D5:D43">
    <cfRule type="expression" dxfId="2" priority="16" stopIfTrue="1">
      <formula>A5=1</formula>
    </cfRule>
  </conditionalFormatting>
  <conditionalFormatting sqref="E5:E43">
    <cfRule type="expression" dxfId="1" priority="17" stopIfTrue="1">
      <formula>A5=1</formula>
    </cfRule>
  </conditionalFormatting>
  <conditionalFormatting sqref="F5:F43">
    <cfRule type="expression" dxfId="0" priority="19" stopIfTrue="1">
      <formula>A5=1</formula>
    </cfRule>
  </conditionalFormatting>
  <pageMargins left="0.70866141732283472" right="0" top="0" bottom="0" header="0" footer="0"/>
  <pageSetup paperSize="9" scale="9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2025-01-16T13:46:31Z</cp:lastPrinted>
  <dcterms:created xsi:type="dcterms:W3CDTF">2025-01-10T06:40:35Z</dcterms:created>
  <dcterms:modified xsi:type="dcterms:W3CDTF">2025-01-16T13:46:33Z</dcterms:modified>
</cp:coreProperties>
</file>