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28620" windowHeight="1470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analiz_vd0!#REF!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4525"/>
</workbook>
</file>

<file path=xl/calcChain.xml><?xml version="1.0" encoding="utf-8"?>
<calcChain xmlns="http://schemas.openxmlformats.org/spreadsheetml/2006/main">
  <c r="J5" i="2" l="1"/>
  <c r="J6" i="2"/>
  <c r="J7" i="2"/>
  <c r="J8" i="2"/>
  <c r="J9" i="2"/>
  <c r="J10" i="2"/>
  <c r="J11" i="2"/>
  <c r="J12" i="2"/>
  <c r="J13" i="2"/>
  <c r="J15" i="2"/>
  <c r="J16" i="2"/>
  <c r="J17" i="2"/>
  <c r="J18" i="2"/>
  <c r="J19" i="2"/>
  <c r="J20" i="2"/>
  <c r="J21" i="2"/>
  <c r="J23" i="2"/>
  <c r="J24" i="2"/>
  <c r="J28" i="2"/>
  <c r="J29" i="2"/>
  <c r="J30" i="2"/>
  <c r="J31" i="2"/>
  <c r="J32" i="2"/>
  <c r="J33" i="2"/>
  <c r="J34" i="2"/>
  <c r="J37" i="2"/>
  <c r="J38" i="2"/>
  <c r="J39" i="2"/>
  <c r="J40" i="2"/>
  <c r="J41" i="2"/>
  <c r="J42" i="2"/>
  <c r="J43" i="2"/>
  <c r="J44" i="2"/>
  <c r="J45" i="2"/>
  <c r="J46" i="2"/>
  <c r="J47" i="2"/>
  <c r="I5" i="2"/>
  <c r="I6" i="2"/>
  <c r="I7" i="2"/>
  <c r="I8" i="2"/>
  <c r="I9" i="2"/>
  <c r="I10" i="2"/>
  <c r="I11" i="2"/>
  <c r="I12" i="2"/>
  <c r="I13" i="2"/>
  <c r="I15" i="2"/>
  <c r="I16" i="2"/>
  <c r="I17" i="2"/>
  <c r="I18" i="2"/>
  <c r="I19" i="2"/>
  <c r="I20" i="2"/>
  <c r="I21" i="2"/>
  <c r="I23" i="2"/>
  <c r="I24" i="2"/>
  <c r="I28" i="2"/>
  <c r="I29" i="2"/>
  <c r="I30" i="2"/>
  <c r="I31" i="2"/>
  <c r="I32" i="2"/>
  <c r="I33" i="2"/>
  <c r="I34" i="2"/>
  <c r="I37" i="2"/>
  <c r="I38" i="2"/>
  <c r="I39" i="2"/>
  <c r="I40" i="2"/>
  <c r="I41" i="2"/>
  <c r="I42" i="2"/>
  <c r="I43" i="2"/>
  <c r="I44" i="2"/>
  <c r="I45" i="2"/>
  <c r="I46" i="2"/>
  <c r="I47" i="2"/>
  <c r="H10" i="2"/>
  <c r="H11" i="2"/>
  <c r="H12" i="2"/>
  <c r="H13" i="2"/>
  <c r="H24" i="2"/>
  <c r="H28" i="2"/>
  <c r="H29" i="2"/>
  <c r="H30" i="2"/>
  <c r="H31" i="2"/>
  <c r="H32" i="2"/>
  <c r="H33" i="2"/>
  <c r="H34" i="2"/>
  <c r="H44" i="2"/>
  <c r="H47" i="2"/>
  <c r="J4" i="2" l="1"/>
  <c r="I4" i="2"/>
</calcChain>
</file>

<file path=xl/sharedStrings.xml><?xml version="1.0" encoding="utf-8"?>
<sst xmlns="http://schemas.openxmlformats.org/spreadsheetml/2006/main" count="99" uniqueCount="96">
  <si>
    <t>Код</t>
  </si>
  <si>
    <t>Показник</t>
  </si>
  <si>
    <t>01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</si>
  <si>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</si>
  <si>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</si>
  <si>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</si>
  <si>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Інша діяльність у сфері державного управління</t>
  </si>
  <si>
    <t>0112010</t>
  </si>
  <si>
    <t>Багатопрофільна стаціонарна медична допомога населенню</t>
  </si>
  <si>
    <t>0117650</t>
  </si>
  <si>
    <t>Проведення експертної грошової оцінки земельної ділянки чи права на неї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</si>
  <si>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</si>
  <si>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</si>
  <si>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</si>
  <si>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0611010</t>
  </si>
  <si>
    <t>Надання дошкільної освіти</t>
  </si>
  <si>
    <t>0611021</t>
  </si>
  <si>
    <t>Надання загальної середньої освіти закладами загальної середньої освіти за рахунок коштів місцевого бюджету</t>
  </si>
  <si>
    <t>0611070</t>
  </si>
  <si>
    <t>Надання позашкільної освіти закладами позашкільної освіти, заходи із позашкільної роботи з дітьми</t>
  </si>
  <si>
    <t>0611151</t>
  </si>
  <si>
    <t>Забезпечення діяльності інклюзивно-ресурсних центрів за рахунок коштів місцевого бюджету</t>
  </si>
  <si>
    <t>0611154</t>
  </si>
  <si>
    <t>0611181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</si>
  <si>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</si>
  <si>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</si>
  <si>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</si>
  <si>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0611241</t>
  </si>
  <si>
    <t>0611242</t>
  </si>
  <si>
    <t>Виконання заходів щодо придбання обладнання, створення та модернізації (проведення реконструкції та капітального ремонту) їдалень (харчоблоків) закладів загальної середньої освіти за рахунок субвенції з державного бюджету місцевим бюджетам</t>
  </si>
  <si>
    <t>0611291</t>
  </si>
  <si>
    <t>0611292</t>
  </si>
  <si>
    <t>0615061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</si>
  <si>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</si>
  <si>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0618240</t>
  </si>
  <si>
    <t>Заходи та роботи з територіальної оборони</t>
  </si>
  <si>
    <t>08</t>
  </si>
  <si>
    <t>0810180</t>
  </si>
  <si>
    <t>0813210</t>
  </si>
  <si>
    <t>Організація та проведення громадських робіт</t>
  </si>
  <si>
    <t>0813230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</si>
  <si>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</si>
  <si>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0813241</t>
  </si>
  <si>
    <t>Забезпечення діяльності інших закладів у сфері соціального захисту і соціального забезпечення</t>
  </si>
  <si>
    <t>10</t>
  </si>
  <si>
    <t>1011080</t>
  </si>
  <si>
    <t>Надання спеціалізованої освіти мистецькими школами</t>
  </si>
  <si>
    <t>1014030</t>
  </si>
  <si>
    <t>Забезпечення діяльності бібліотек</t>
  </si>
  <si>
    <t>1014040</t>
  </si>
  <si>
    <t>Забезпечення діяльності музеїв i виставок</t>
  </si>
  <si>
    <t>1014060</t>
  </si>
  <si>
    <t>Забезпечення діяльності палаців i будинків культури, клубів, центрів дозвілля та iнших клубних закладів</t>
  </si>
  <si>
    <t>12</t>
  </si>
  <si>
    <t>1210160</t>
  </si>
  <si>
    <t>Керівництво і управління у відповідній сфері у містах (місті Києві), селищах, селах, територіальних громадах</t>
  </si>
  <si>
    <t>1213210</t>
  </si>
  <si>
    <t>1216011</t>
  </si>
  <si>
    <t>Експлуатація та технічне обслуговування житлового фонду</t>
  </si>
  <si>
    <t>1216012</t>
  </si>
  <si>
    <t>Забезпечення діяльності з виробництва, транспортування, постачання теплової енергії</t>
  </si>
  <si>
    <t>1216013</t>
  </si>
  <si>
    <t>Забезпечення діяльності водопровідно-каналізаційного господарства</t>
  </si>
  <si>
    <t>1216020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</si>
  <si>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</si>
  <si>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1216030</t>
  </si>
  <si>
    <t>Організація благоустрою населених пунктів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</si>
  <si>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</si>
  <si>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</si>
  <si>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1218240</t>
  </si>
  <si>
    <t>1218311</t>
  </si>
  <si>
    <t>Охорона та раціональне використання природних ресурсів</t>
  </si>
  <si>
    <t>37</t>
  </si>
  <si>
    <t>Фінансове управління Дунаєвецької міської ради</t>
  </si>
  <si>
    <t>3719770</t>
  </si>
  <si>
    <t>Інші субвенції з місцевого бюджету</t>
  </si>
  <si>
    <t xml:space="preserve"> </t>
  </si>
  <si>
    <t xml:space="preserve">Усього </t>
  </si>
  <si>
    <t>тис.грн.</t>
  </si>
  <si>
    <t>Затверджений план на 2024 рік</t>
  </si>
  <si>
    <t>План на 2024 рік з урахуванням змін</t>
  </si>
  <si>
    <t>% до плану на рік</t>
  </si>
  <si>
    <t>% до плану на рік з урахуванням змін</t>
  </si>
  <si>
    <t>% до плану на звітний період з урахуванням змін</t>
  </si>
  <si>
    <t>План на 9 місяців  2024 року з урахуванням змін</t>
  </si>
  <si>
    <t>Касові видатки за 9 місяців  2024 року</t>
  </si>
  <si>
    <t>Видатки спеціального фонду міського бюджету за 9 місяців 2024 року</t>
  </si>
  <si>
    <t>Міська рада</t>
  </si>
  <si>
    <t>Управління освіти, молоді та спорту Дунаєвецької міської ради</t>
  </si>
  <si>
    <t>Управління соціального захисту та праці Дунаєвецької міської ради</t>
  </si>
  <si>
    <t>Управління культури та туризму  Дунаєвецької міської ради</t>
  </si>
  <si>
    <t>Управління містобудування, архітектури, житлово-комунального господарства, благоустрою та цивільного захисту Дунаєвецької міської ради</t>
  </si>
  <si>
    <t>Забезпечення діяльності інклюзивно-ресурсних центрів за рахунок залишку коштів за освітньою субвенцією на кінець бюджетного періоду (крім залишку коштів, що мають цільове призначення, виділених відповідно до рішень Кабінету Міністрів України у попередніх бюджетних періодах)</t>
  </si>
  <si>
    <t>Співфінансування заходів, що реалізуються за рахунок субвенції з державного бюджету місцевим бюджетам на придбання обладнання, створення та модернізацію (проведення реконструкції та капітального ремонту) їдалень (харчоблоків) закладів загальної середньої освіти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</si>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</sst>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CC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</borders>
  <cellStyleXfs count="67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2" applyNumberFormat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0" borderId="0"/>
    <xf numFmtId="0" fontId="13" fillId="0" borderId="6" applyNumberFormat="0" applyFill="0" applyAlignment="0" applyProtection="0"/>
    <xf numFmtId="0" fontId="14" fillId="20" borderId="7" applyNumberFormat="0" applyAlignment="0" applyProtection="0"/>
    <xf numFmtId="0" fontId="15" fillId="0" borderId="0" applyNumberFormat="0" applyFill="0" applyBorder="0" applyAlignment="0" applyProtection="0"/>
    <xf numFmtId="0" fontId="16" fillId="21" borderId="2" applyNumberFormat="0" applyAlignment="0" applyProtection="0"/>
    <xf numFmtId="0" fontId="17" fillId="0" borderId="0"/>
    <xf numFmtId="0" fontId="18" fillId="0" borderId="8" applyNumberFormat="0" applyFill="0" applyAlignment="0" applyProtection="0"/>
    <xf numFmtId="0" fontId="19" fillId="3" borderId="0" applyNumberFormat="0" applyBorder="0" applyAlignment="0" applyProtection="0"/>
    <xf numFmtId="0" fontId="3" fillId="22" borderId="9" applyNumberFormat="0" applyFont="0" applyAlignment="0" applyProtection="0"/>
    <xf numFmtId="0" fontId="1" fillId="22" borderId="9" applyNumberFormat="0" applyFont="0" applyAlignment="0" applyProtection="0"/>
    <xf numFmtId="0" fontId="20" fillId="21" borderId="10" applyNumberFormat="0" applyAlignment="0" applyProtection="0"/>
    <xf numFmtId="0" fontId="21" fillId="23" borderId="0" applyNumberFormat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20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2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26" fillId="0" borderId="11" xfId="0" applyFont="1" applyBorder="1" applyAlignment="1">
      <alignment horizontal="center"/>
    </xf>
    <xf numFmtId="0" fontId="27" fillId="0" borderId="1" xfId="1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 wrapText="1"/>
    </xf>
    <xf numFmtId="164" fontId="29" fillId="24" borderId="1" xfId="0" applyNumberFormat="1" applyFont="1" applyFill="1" applyBorder="1" applyAlignment="1">
      <alignment horizontal="center" vertical="center"/>
    </xf>
    <xf numFmtId="0" fontId="30" fillId="0" borderId="1" xfId="1" applyFont="1" applyBorder="1" applyAlignment="1">
      <alignment horizontal="center" vertical="center"/>
    </xf>
    <xf numFmtId="0" fontId="30" fillId="0" borderId="1" xfId="1" applyFont="1" applyBorder="1" applyAlignment="1">
      <alignment vertical="center" wrapText="1"/>
    </xf>
    <xf numFmtId="164" fontId="30" fillId="0" borderId="1" xfId="1" applyNumberFormat="1" applyFont="1" applyBorder="1" applyAlignment="1">
      <alignment vertical="center"/>
    </xf>
    <xf numFmtId="0" fontId="25" fillId="0" borderId="0" xfId="1" applyFont="1" applyAlignment="1">
      <alignment horizontal="center"/>
    </xf>
  </cellXfs>
  <cellStyles count="67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Обычный 3" xfId="57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51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7"/>
  <sheetViews>
    <sheetView tabSelected="1" topLeftCell="B1" workbookViewId="0">
      <selection activeCell="B6" sqref="A6:XFD6"/>
    </sheetView>
  </sheetViews>
  <sheetFormatPr defaultRowHeight="12.75" x14ac:dyDescent="0.2"/>
  <cols>
    <col min="1" max="1" width="0" style="1" hidden="1" customWidth="1"/>
    <col min="2" max="2" width="12.7109375" style="7" customWidth="1"/>
    <col min="3" max="3" width="66.42578125" style="5" customWidth="1"/>
    <col min="4" max="10" width="15.7109375" style="1" customWidth="1"/>
    <col min="11" max="250" width="9.140625" style="1"/>
    <col min="251" max="251" width="12.7109375" style="1" customWidth="1"/>
    <col min="252" max="252" width="50.7109375" style="1" customWidth="1"/>
    <col min="253" max="266" width="15.7109375" style="1" customWidth="1"/>
    <col min="267" max="506" width="9.140625" style="1"/>
    <col min="507" max="507" width="12.7109375" style="1" customWidth="1"/>
    <col min="508" max="508" width="50.7109375" style="1" customWidth="1"/>
    <col min="509" max="522" width="15.7109375" style="1" customWidth="1"/>
    <col min="523" max="762" width="9.140625" style="1"/>
    <col min="763" max="763" width="12.7109375" style="1" customWidth="1"/>
    <col min="764" max="764" width="50.7109375" style="1" customWidth="1"/>
    <col min="765" max="778" width="15.7109375" style="1" customWidth="1"/>
    <col min="779" max="1018" width="9.140625" style="1"/>
    <col min="1019" max="1019" width="12.7109375" style="1" customWidth="1"/>
    <col min="1020" max="1020" width="50.7109375" style="1" customWidth="1"/>
    <col min="1021" max="1034" width="15.7109375" style="1" customWidth="1"/>
    <col min="1035" max="1274" width="9.140625" style="1"/>
    <col min="1275" max="1275" width="12.7109375" style="1" customWidth="1"/>
    <col min="1276" max="1276" width="50.7109375" style="1" customWidth="1"/>
    <col min="1277" max="1290" width="15.7109375" style="1" customWidth="1"/>
    <col min="1291" max="1530" width="9.140625" style="1"/>
    <col min="1531" max="1531" width="12.7109375" style="1" customWidth="1"/>
    <col min="1532" max="1532" width="50.7109375" style="1" customWidth="1"/>
    <col min="1533" max="1546" width="15.7109375" style="1" customWidth="1"/>
    <col min="1547" max="1786" width="9.140625" style="1"/>
    <col min="1787" max="1787" width="12.7109375" style="1" customWidth="1"/>
    <col min="1788" max="1788" width="50.7109375" style="1" customWidth="1"/>
    <col min="1789" max="1802" width="15.7109375" style="1" customWidth="1"/>
    <col min="1803" max="2042" width="9.140625" style="1"/>
    <col min="2043" max="2043" width="12.7109375" style="1" customWidth="1"/>
    <col min="2044" max="2044" width="50.7109375" style="1" customWidth="1"/>
    <col min="2045" max="2058" width="15.7109375" style="1" customWidth="1"/>
    <col min="2059" max="2298" width="9.140625" style="1"/>
    <col min="2299" max="2299" width="12.7109375" style="1" customWidth="1"/>
    <col min="2300" max="2300" width="50.7109375" style="1" customWidth="1"/>
    <col min="2301" max="2314" width="15.7109375" style="1" customWidth="1"/>
    <col min="2315" max="2554" width="9.140625" style="1"/>
    <col min="2555" max="2555" width="12.7109375" style="1" customWidth="1"/>
    <col min="2556" max="2556" width="50.7109375" style="1" customWidth="1"/>
    <col min="2557" max="2570" width="15.7109375" style="1" customWidth="1"/>
    <col min="2571" max="2810" width="9.140625" style="1"/>
    <col min="2811" max="2811" width="12.7109375" style="1" customWidth="1"/>
    <col min="2812" max="2812" width="50.7109375" style="1" customWidth="1"/>
    <col min="2813" max="2826" width="15.7109375" style="1" customWidth="1"/>
    <col min="2827" max="3066" width="9.140625" style="1"/>
    <col min="3067" max="3067" width="12.7109375" style="1" customWidth="1"/>
    <col min="3068" max="3068" width="50.7109375" style="1" customWidth="1"/>
    <col min="3069" max="3082" width="15.7109375" style="1" customWidth="1"/>
    <col min="3083" max="3322" width="9.140625" style="1"/>
    <col min="3323" max="3323" width="12.7109375" style="1" customWidth="1"/>
    <col min="3324" max="3324" width="50.7109375" style="1" customWidth="1"/>
    <col min="3325" max="3338" width="15.7109375" style="1" customWidth="1"/>
    <col min="3339" max="3578" width="9.140625" style="1"/>
    <col min="3579" max="3579" width="12.7109375" style="1" customWidth="1"/>
    <col min="3580" max="3580" width="50.7109375" style="1" customWidth="1"/>
    <col min="3581" max="3594" width="15.7109375" style="1" customWidth="1"/>
    <col min="3595" max="3834" width="9.140625" style="1"/>
    <col min="3835" max="3835" width="12.7109375" style="1" customWidth="1"/>
    <col min="3836" max="3836" width="50.7109375" style="1" customWidth="1"/>
    <col min="3837" max="3850" width="15.7109375" style="1" customWidth="1"/>
    <col min="3851" max="4090" width="9.140625" style="1"/>
    <col min="4091" max="4091" width="12.7109375" style="1" customWidth="1"/>
    <col min="4092" max="4092" width="50.7109375" style="1" customWidth="1"/>
    <col min="4093" max="4106" width="15.7109375" style="1" customWidth="1"/>
    <col min="4107" max="4346" width="9.140625" style="1"/>
    <col min="4347" max="4347" width="12.7109375" style="1" customWidth="1"/>
    <col min="4348" max="4348" width="50.7109375" style="1" customWidth="1"/>
    <col min="4349" max="4362" width="15.7109375" style="1" customWidth="1"/>
    <col min="4363" max="4602" width="9.140625" style="1"/>
    <col min="4603" max="4603" width="12.7109375" style="1" customWidth="1"/>
    <col min="4604" max="4604" width="50.7109375" style="1" customWidth="1"/>
    <col min="4605" max="4618" width="15.7109375" style="1" customWidth="1"/>
    <col min="4619" max="4858" width="9.140625" style="1"/>
    <col min="4859" max="4859" width="12.7109375" style="1" customWidth="1"/>
    <col min="4860" max="4860" width="50.7109375" style="1" customWidth="1"/>
    <col min="4861" max="4874" width="15.7109375" style="1" customWidth="1"/>
    <col min="4875" max="5114" width="9.140625" style="1"/>
    <col min="5115" max="5115" width="12.7109375" style="1" customWidth="1"/>
    <col min="5116" max="5116" width="50.7109375" style="1" customWidth="1"/>
    <col min="5117" max="5130" width="15.7109375" style="1" customWidth="1"/>
    <col min="5131" max="5370" width="9.140625" style="1"/>
    <col min="5371" max="5371" width="12.7109375" style="1" customWidth="1"/>
    <col min="5372" max="5372" width="50.7109375" style="1" customWidth="1"/>
    <col min="5373" max="5386" width="15.7109375" style="1" customWidth="1"/>
    <col min="5387" max="5626" width="9.140625" style="1"/>
    <col min="5627" max="5627" width="12.7109375" style="1" customWidth="1"/>
    <col min="5628" max="5628" width="50.7109375" style="1" customWidth="1"/>
    <col min="5629" max="5642" width="15.7109375" style="1" customWidth="1"/>
    <col min="5643" max="5882" width="9.140625" style="1"/>
    <col min="5883" max="5883" width="12.7109375" style="1" customWidth="1"/>
    <col min="5884" max="5884" width="50.7109375" style="1" customWidth="1"/>
    <col min="5885" max="5898" width="15.7109375" style="1" customWidth="1"/>
    <col min="5899" max="6138" width="9.140625" style="1"/>
    <col min="6139" max="6139" width="12.7109375" style="1" customWidth="1"/>
    <col min="6140" max="6140" width="50.7109375" style="1" customWidth="1"/>
    <col min="6141" max="6154" width="15.7109375" style="1" customWidth="1"/>
    <col min="6155" max="6394" width="9.140625" style="1"/>
    <col min="6395" max="6395" width="12.7109375" style="1" customWidth="1"/>
    <col min="6396" max="6396" width="50.7109375" style="1" customWidth="1"/>
    <col min="6397" max="6410" width="15.7109375" style="1" customWidth="1"/>
    <col min="6411" max="6650" width="9.140625" style="1"/>
    <col min="6651" max="6651" width="12.7109375" style="1" customWidth="1"/>
    <col min="6652" max="6652" width="50.7109375" style="1" customWidth="1"/>
    <col min="6653" max="6666" width="15.7109375" style="1" customWidth="1"/>
    <col min="6667" max="6906" width="9.140625" style="1"/>
    <col min="6907" max="6907" width="12.7109375" style="1" customWidth="1"/>
    <col min="6908" max="6908" width="50.7109375" style="1" customWidth="1"/>
    <col min="6909" max="6922" width="15.7109375" style="1" customWidth="1"/>
    <col min="6923" max="7162" width="9.140625" style="1"/>
    <col min="7163" max="7163" width="12.7109375" style="1" customWidth="1"/>
    <col min="7164" max="7164" width="50.7109375" style="1" customWidth="1"/>
    <col min="7165" max="7178" width="15.7109375" style="1" customWidth="1"/>
    <col min="7179" max="7418" width="9.140625" style="1"/>
    <col min="7419" max="7419" width="12.7109375" style="1" customWidth="1"/>
    <col min="7420" max="7420" width="50.7109375" style="1" customWidth="1"/>
    <col min="7421" max="7434" width="15.7109375" style="1" customWidth="1"/>
    <col min="7435" max="7674" width="9.140625" style="1"/>
    <col min="7675" max="7675" width="12.7109375" style="1" customWidth="1"/>
    <col min="7676" max="7676" width="50.7109375" style="1" customWidth="1"/>
    <col min="7677" max="7690" width="15.7109375" style="1" customWidth="1"/>
    <col min="7691" max="7930" width="9.140625" style="1"/>
    <col min="7931" max="7931" width="12.7109375" style="1" customWidth="1"/>
    <col min="7932" max="7932" width="50.7109375" style="1" customWidth="1"/>
    <col min="7933" max="7946" width="15.7109375" style="1" customWidth="1"/>
    <col min="7947" max="8186" width="9.140625" style="1"/>
    <col min="8187" max="8187" width="12.7109375" style="1" customWidth="1"/>
    <col min="8188" max="8188" width="50.7109375" style="1" customWidth="1"/>
    <col min="8189" max="8202" width="15.7109375" style="1" customWidth="1"/>
    <col min="8203" max="8442" width="9.140625" style="1"/>
    <col min="8443" max="8443" width="12.7109375" style="1" customWidth="1"/>
    <col min="8444" max="8444" width="50.7109375" style="1" customWidth="1"/>
    <col min="8445" max="8458" width="15.7109375" style="1" customWidth="1"/>
    <col min="8459" max="8698" width="9.140625" style="1"/>
    <col min="8699" max="8699" width="12.7109375" style="1" customWidth="1"/>
    <col min="8700" max="8700" width="50.7109375" style="1" customWidth="1"/>
    <col min="8701" max="8714" width="15.7109375" style="1" customWidth="1"/>
    <col min="8715" max="8954" width="9.140625" style="1"/>
    <col min="8955" max="8955" width="12.7109375" style="1" customWidth="1"/>
    <col min="8956" max="8956" width="50.7109375" style="1" customWidth="1"/>
    <col min="8957" max="8970" width="15.7109375" style="1" customWidth="1"/>
    <col min="8971" max="9210" width="9.140625" style="1"/>
    <col min="9211" max="9211" width="12.7109375" style="1" customWidth="1"/>
    <col min="9212" max="9212" width="50.7109375" style="1" customWidth="1"/>
    <col min="9213" max="9226" width="15.7109375" style="1" customWidth="1"/>
    <col min="9227" max="9466" width="9.140625" style="1"/>
    <col min="9467" max="9467" width="12.7109375" style="1" customWidth="1"/>
    <col min="9468" max="9468" width="50.7109375" style="1" customWidth="1"/>
    <col min="9469" max="9482" width="15.7109375" style="1" customWidth="1"/>
    <col min="9483" max="9722" width="9.140625" style="1"/>
    <col min="9723" max="9723" width="12.7109375" style="1" customWidth="1"/>
    <col min="9724" max="9724" width="50.7109375" style="1" customWidth="1"/>
    <col min="9725" max="9738" width="15.7109375" style="1" customWidth="1"/>
    <col min="9739" max="9978" width="9.140625" style="1"/>
    <col min="9979" max="9979" width="12.7109375" style="1" customWidth="1"/>
    <col min="9980" max="9980" width="50.7109375" style="1" customWidth="1"/>
    <col min="9981" max="9994" width="15.7109375" style="1" customWidth="1"/>
    <col min="9995" max="10234" width="9.140625" style="1"/>
    <col min="10235" max="10235" width="12.7109375" style="1" customWidth="1"/>
    <col min="10236" max="10236" width="50.7109375" style="1" customWidth="1"/>
    <col min="10237" max="10250" width="15.7109375" style="1" customWidth="1"/>
    <col min="10251" max="10490" width="9.140625" style="1"/>
    <col min="10491" max="10491" width="12.7109375" style="1" customWidth="1"/>
    <col min="10492" max="10492" width="50.7109375" style="1" customWidth="1"/>
    <col min="10493" max="10506" width="15.7109375" style="1" customWidth="1"/>
    <col min="10507" max="10746" width="9.140625" style="1"/>
    <col min="10747" max="10747" width="12.7109375" style="1" customWidth="1"/>
    <col min="10748" max="10748" width="50.7109375" style="1" customWidth="1"/>
    <col min="10749" max="10762" width="15.7109375" style="1" customWidth="1"/>
    <col min="10763" max="11002" width="9.140625" style="1"/>
    <col min="11003" max="11003" width="12.7109375" style="1" customWidth="1"/>
    <col min="11004" max="11004" width="50.7109375" style="1" customWidth="1"/>
    <col min="11005" max="11018" width="15.7109375" style="1" customWidth="1"/>
    <col min="11019" max="11258" width="9.140625" style="1"/>
    <col min="11259" max="11259" width="12.7109375" style="1" customWidth="1"/>
    <col min="11260" max="11260" width="50.7109375" style="1" customWidth="1"/>
    <col min="11261" max="11274" width="15.7109375" style="1" customWidth="1"/>
    <col min="11275" max="11514" width="9.140625" style="1"/>
    <col min="11515" max="11515" width="12.7109375" style="1" customWidth="1"/>
    <col min="11516" max="11516" width="50.7109375" style="1" customWidth="1"/>
    <col min="11517" max="11530" width="15.7109375" style="1" customWidth="1"/>
    <col min="11531" max="11770" width="9.140625" style="1"/>
    <col min="11771" max="11771" width="12.7109375" style="1" customWidth="1"/>
    <col min="11772" max="11772" width="50.7109375" style="1" customWidth="1"/>
    <col min="11773" max="11786" width="15.7109375" style="1" customWidth="1"/>
    <col min="11787" max="12026" width="9.140625" style="1"/>
    <col min="12027" max="12027" width="12.7109375" style="1" customWidth="1"/>
    <col min="12028" max="12028" width="50.7109375" style="1" customWidth="1"/>
    <col min="12029" max="12042" width="15.7109375" style="1" customWidth="1"/>
    <col min="12043" max="12282" width="9.140625" style="1"/>
    <col min="12283" max="12283" width="12.7109375" style="1" customWidth="1"/>
    <col min="12284" max="12284" width="50.7109375" style="1" customWidth="1"/>
    <col min="12285" max="12298" width="15.7109375" style="1" customWidth="1"/>
    <col min="12299" max="12538" width="9.140625" style="1"/>
    <col min="12539" max="12539" width="12.7109375" style="1" customWidth="1"/>
    <col min="12540" max="12540" width="50.7109375" style="1" customWidth="1"/>
    <col min="12541" max="12554" width="15.7109375" style="1" customWidth="1"/>
    <col min="12555" max="12794" width="9.140625" style="1"/>
    <col min="12795" max="12795" width="12.7109375" style="1" customWidth="1"/>
    <col min="12796" max="12796" width="50.7109375" style="1" customWidth="1"/>
    <col min="12797" max="12810" width="15.7109375" style="1" customWidth="1"/>
    <col min="12811" max="13050" width="9.140625" style="1"/>
    <col min="13051" max="13051" width="12.7109375" style="1" customWidth="1"/>
    <col min="13052" max="13052" width="50.7109375" style="1" customWidth="1"/>
    <col min="13053" max="13066" width="15.7109375" style="1" customWidth="1"/>
    <col min="13067" max="13306" width="9.140625" style="1"/>
    <col min="13307" max="13307" width="12.7109375" style="1" customWidth="1"/>
    <col min="13308" max="13308" width="50.7109375" style="1" customWidth="1"/>
    <col min="13309" max="13322" width="15.7109375" style="1" customWidth="1"/>
    <col min="13323" max="13562" width="9.140625" style="1"/>
    <col min="13563" max="13563" width="12.7109375" style="1" customWidth="1"/>
    <col min="13564" max="13564" width="50.7109375" style="1" customWidth="1"/>
    <col min="13565" max="13578" width="15.7109375" style="1" customWidth="1"/>
    <col min="13579" max="13818" width="9.140625" style="1"/>
    <col min="13819" max="13819" width="12.7109375" style="1" customWidth="1"/>
    <col min="13820" max="13820" width="50.7109375" style="1" customWidth="1"/>
    <col min="13821" max="13834" width="15.7109375" style="1" customWidth="1"/>
    <col min="13835" max="14074" width="9.140625" style="1"/>
    <col min="14075" max="14075" width="12.7109375" style="1" customWidth="1"/>
    <col min="14076" max="14076" width="50.7109375" style="1" customWidth="1"/>
    <col min="14077" max="14090" width="15.7109375" style="1" customWidth="1"/>
    <col min="14091" max="14330" width="9.140625" style="1"/>
    <col min="14331" max="14331" width="12.7109375" style="1" customWidth="1"/>
    <col min="14332" max="14332" width="50.7109375" style="1" customWidth="1"/>
    <col min="14333" max="14346" width="15.7109375" style="1" customWidth="1"/>
    <col min="14347" max="14586" width="9.140625" style="1"/>
    <col min="14587" max="14587" width="12.7109375" style="1" customWidth="1"/>
    <col min="14588" max="14588" width="50.7109375" style="1" customWidth="1"/>
    <col min="14589" max="14602" width="15.7109375" style="1" customWidth="1"/>
    <col min="14603" max="14842" width="9.140625" style="1"/>
    <col min="14843" max="14843" width="12.7109375" style="1" customWidth="1"/>
    <col min="14844" max="14844" width="50.7109375" style="1" customWidth="1"/>
    <col min="14845" max="14858" width="15.7109375" style="1" customWidth="1"/>
    <col min="14859" max="15098" width="9.140625" style="1"/>
    <col min="15099" max="15099" width="12.7109375" style="1" customWidth="1"/>
    <col min="15100" max="15100" width="50.7109375" style="1" customWidth="1"/>
    <col min="15101" max="15114" width="15.7109375" style="1" customWidth="1"/>
    <col min="15115" max="15354" width="9.140625" style="1"/>
    <col min="15355" max="15355" width="12.7109375" style="1" customWidth="1"/>
    <col min="15356" max="15356" width="50.7109375" style="1" customWidth="1"/>
    <col min="15357" max="15370" width="15.7109375" style="1" customWidth="1"/>
    <col min="15371" max="15610" width="9.140625" style="1"/>
    <col min="15611" max="15611" width="12.7109375" style="1" customWidth="1"/>
    <col min="15612" max="15612" width="50.7109375" style="1" customWidth="1"/>
    <col min="15613" max="15626" width="15.7109375" style="1" customWidth="1"/>
    <col min="15627" max="15866" width="9.140625" style="1"/>
    <col min="15867" max="15867" width="12.7109375" style="1" customWidth="1"/>
    <col min="15868" max="15868" width="50.7109375" style="1" customWidth="1"/>
    <col min="15869" max="15882" width="15.7109375" style="1" customWidth="1"/>
    <col min="15883" max="16122" width="9.140625" style="1"/>
    <col min="16123" max="16123" width="12.7109375" style="1" customWidth="1"/>
    <col min="16124" max="16124" width="50.7109375" style="1" customWidth="1"/>
    <col min="16125" max="16138" width="15.7109375" style="1" customWidth="1"/>
    <col min="16139" max="16384" width="9.140625" style="1"/>
  </cols>
  <sheetData>
    <row r="1" spans="1:11" ht="18.75" x14ac:dyDescent="0.3">
      <c r="B1" s="19" t="s">
        <v>86</v>
      </c>
      <c r="C1" s="19"/>
      <c r="D1" s="19"/>
      <c r="E1" s="19"/>
      <c r="F1" s="19"/>
      <c r="G1" s="19"/>
      <c r="H1" s="19"/>
      <c r="I1" s="19"/>
      <c r="J1" s="19"/>
    </row>
    <row r="2" spans="1:11" x14ac:dyDescent="0.2">
      <c r="H2" s="2"/>
      <c r="J2" s="11" t="s">
        <v>78</v>
      </c>
    </row>
    <row r="3" spans="1:11" s="3" customFormat="1" ht="58.5" customHeight="1" x14ac:dyDescent="0.2">
      <c r="A3" s="9"/>
      <c r="B3" s="12" t="s">
        <v>0</v>
      </c>
      <c r="C3" s="12" t="s">
        <v>1</v>
      </c>
      <c r="D3" s="13" t="s">
        <v>79</v>
      </c>
      <c r="E3" s="13" t="s">
        <v>80</v>
      </c>
      <c r="F3" s="13" t="s">
        <v>84</v>
      </c>
      <c r="G3" s="13" t="s">
        <v>85</v>
      </c>
      <c r="H3" s="14" t="s">
        <v>81</v>
      </c>
      <c r="I3" s="14" t="s">
        <v>82</v>
      </c>
      <c r="J3" s="14" t="s">
        <v>83</v>
      </c>
    </row>
    <row r="4" spans="1:11" ht="18" customHeight="1" x14ac:dyDescent="0.2">
      <c r="A4" s="10">
        <v>1</v>
      </c>
      <c r="B4" s="16" t="s">
        <v>2</v>
      </c>
      <c r="C4" s="17" t="s">
        <v>87</v>
      </c>
      <c r="D4" s="18">
        <v>0</v>
      </c>
      <c r="E4" s="18">
        <v>4425</v>
      </c>
      <c r="F4" s="18">
        <v>4425</v>
      </c>
      <c r="G4" s="18">
        <v>3549.9295000000002</v>
      </c>
      <c r="H4" s="15">
        <v>0</v>
      </c>
      <c r="I4" s="15">
        <f>G4/E4*100</f>
        <v>80.224395480225994</v>
      </c>
      <c r="J4" s="15">
        <f>G4/F4*100</f>
        <v>80.224395480225994</v>
      </c>
      <c r="K4" s="4"/>
    </row>
    <row r="5" spans="1:11" ht="54.75" customHeight="1" x14ac:dyDescent="0.2">
      <c r="A5" s="10">
        <v>0</v>
      </c>
      <c r="B5" s="16" t="s">
        <v>3</v>
      </c>
      <c r="C5" s="17" t="s">
        <v>4</v>
      </c>
      <c r="D5" s="18">
        <v>0</v>
      </c>
      <c r="E5" s="18">
        <v>223.8</v>
      </c>
      <c r="F5" s="18">
        <v>223.7</v>
      </c>
      <c r="G5" s="18">
        <v>222.85</v>
      </c>
      <c r="H5" s="15">
        <v>0</v>
      </c>
      <c r="I5" s="15">
        <f t="shared" ref="I5:I47" si="0">G5/E5*100</f>
        <v>99.575513851653255</v>
      </c>
      <c r="J5" s="15">
        <f t="shared" ref="J5:J47" si="1">G5/F5*100</f>
        <v>99.620026821636117</v>
      </c>
      <c r="K5" s="4"/>
    </row>
    <row r="6" spans="1:11" ht="15.75" x14ac:dyDescent="0.2">
      <c r="A6" s="10">
        <v>0</v>
      </c>
      <c r="B6" s="16" t="s">
        <v>5</v>
      </c>
      <c r="C6" s="17" t="s">
        <v>6</v>
      </c>
      <c r="D6" s="18">
        <v>0</v>
      </c>
      <c r="E6" s="18">
        <v>2965</v>
      </c>
      <c r="F6" s="18">
        <v>2965</v>
      </c>
      <c r="G6" s="18">
        <v>2691.8795</v>
      </c>
      <c r="H6" s="15">
        <v>0</v>
      </c>
      <c r="I6" s="15">
        <f t="shared" si="0"/>
        <v>90.788516020236088</v>
      </c>
      <c r="J6" s="15">
        <f t="shared" si="1"/>
        <v>90.788516020236088</v>
      </c>
      <c r="K6" s="4"/>
    </row>
    <row r="7" spans="1:11" ht="19.5" customHeight="1" x14ac:dyDescent="0.2">
      <c r="A7" s="10">
        <v>0</v>
      </c>
      <c r="B7" s="16" t="s">
        <v>7</v>
      </c>
      <c r="C7" s="17" t="s">
        <v>8</v>
      </c>
      <c r="D7" s="18">
        <v>0</v>
      </c>
      <c r="E7" s="18">
        <v>1160</v>
      </c>
      <c r="F7" s="18">
        <v>1160</v>
      </c>
      <c r="G7" s="18">
        <v>512.70000000000005</v>
      </c>
      <c r="H7" s="15">
        <v>0</v>
      </c>
      <c r="I7" s="15">
        <f t="shared" si="0"/>
        <v>44.198275862068968</v>
      </c>
      <c r="J7" s="15">
        <f t="shared" si="1"/>
        <v>44.198275862068968</v>
      </c>
      <c r="K7" s="4"/>
    </row>
    <row r="8" spans="1:11" ht="31.5" x14ac:dyDescent="0.2">
      <c r="A8" s="10">
        <v>0</v>
      </c>
      <c r="B8" s="16" t="s">
        <v>9</v>
      </c>
      <c r="C8" s="17" t="s">
        <v>10</v>
      </c>
      <c r="D8" s="18">
        <v>0</v>
      </c>
      <c r="E8" s="18">
        <v>50</v>
      </c>
      <c r="F8" s="18">
        <v>50</v>
      </c>
      <c r="G8" s="18">
        <v>22.5</v>
      </c>
      <c r="H8" s="15">
        <v>0</v>
      </c>
      <c r="I8" s="15">
        <f t="shared" si="0"/>
        <v>45</v>
      </c>
      <c r="J8" s="15">
        <f t="shared" si="1"/>
        <v>45</v>
      </c>
      <c r="K8" s="4"/>
    </row>
    <row r="9" spans="1:11" ht="35.25" customHeight="1" x14ac:dyDescent="0.2">
      <c r="A9" s="10">
        <v>0</v>
      </c>
      <c r="B9" s="16" t="s">
        <v>11</v>
      </c>
      <c r="C9" s="17" t="s">
        <v>12</v>
      </c>
      <c r="D9" s="18">
        <v>0</v>
      </c>
      <c r="E9" s="18">
        <v>150</v>
      </c>
      <c r="F9" s="18">
        <v>150</v>
      </c>
      <c r="G9" s="18">
        <v>100</v>
      </c>
      <c r="H9" s="15">
        <v>0</v>
      </c>
      <c r="I9" s="15">
        <f t="shared" si="0"/>
        <v>66.666666666666657</v>
      </c>
      <c r="J9" s="15">
        <f t="shared" si="1"/>
        <v>66.666666666666657</v>
      </c>
      <c r="K9" s="4"/>
    </row>
    <row r="10" spans="1:11" ht="30.75" customHeight="1" x14ac:dyDescent="0.2">
      <c r="A10" s="10">
        <v>1</v>
      </c>
      <c r="B10" s="16" t="s">
        <v>13</v>
      </c>
      <c r="C10" s="17" t="s">
        <v>88</v>
      </c>
      <c r="D10" s="18">
        <v>6137.8609999999999</v>
      </c>
      <c r="E10" s="18">
        <v>22730.956000000002</v>
      </c>
      <c r="F10" s="18">
        <v>21196.490750000001</v>
      </c>
      <c r="G10" s="18">
        <v>13950.096450000001</v>
      </c>
      <c r="H10" s="15">
        <f t="shared" ref="H10:H47" si="2">G10/D10*100</f>
        <v>227.27944555929179</v>
      </c>
      <c r="I10" s="15">
        <f t="shared" si="0"/>
        <v>61.370478434782946</v>
      </c>
      <c r="J10" s="15">
        <f t="shared" si="1"/>
        <v>65.813235853675451</v>
      </c>
      <c r="K10" s="4"/>
    </row>
    <row r="11" spans="1:11" ht="15.75" x14ac:dyDescent="0.2">
      <c r="A11" s="10">
        <v>0</v>
      </c>
      <c r="B11" s="16" t="s">
        <v>14</v>
      </c>
      <c r="C11" s="17" t="s">
        <v>15</v>
      </c>
      <c r="D11" s="18">
        <v>2092.9690000000001</v>
      </c>
      <c r="E11" s="18">
        <v>2200.9690000000001</v>
      </c>
      <c r="F11" s="18">
        <v>1677.72675</v>
      </c>
      <c r="G11" s="18">
        <v>3290.0231500000004</v>
      </c>
      <c r="H11" s="15">
        <f t="shared" si="2"/>
        <v>157.1940697640529</v>
      </c>
      <c r="I11" s="15">
        <f t="shared" si="0"/>
        <v>149.48066737877727</v>
      </c>
      <c r="J11" s="15">
        <f t="shared" si="1"/>
        <v>196.10005920213172</v>
      </c>
      <c r="K11" s="4"/>
    </row>
    <row r="12" spans="1:11" ht="35.25" customHeight="1" x14ac:dyDescent="0.2">
      <c r="A12" s="10">
        <v>0</v>
      </c>
      <c r="B12" s="16" t="s">
        <v>16</v>
      </c>
      <c r="C12" s="17" t="s">
        <v>17</v>
      </c>
      <c r="D12" s="18">
        <v>4038.3040000000001</v>
      </c>
      <c r="E12" s="18">
        <v>6644.7250000000004</v>
      </c>
      <c r="F12" s="18">
        <v>5635.1489999999994</v>
      </c>
      <c r="G12" s="18">
        <v>5981.9752600000002</v>
      </c>
      <c r="H12" s="15">
        <f t="shared" si="2"/>
        <v>148.13088019128821</v>
      </c>
      <c r="I12" s="15">
        <f t="shared" si="0"/>
        <v>90.025926731354559</v>
      </c>
      <c r="J12" s="15">
        <f t="shared" si="1"/>
        <v>106.15469546590516</v>
      </c>
      <c r="K12" s="4"/>
    </row>
    <row r="13" spans="1:11" ht="36" customHeight="1" x14ac:dyDescent="0.2">
      <c r="A13" s="10">
        <v>0</v>
      </c>
      <c r="B13" s="16" t="s">
        <v>18</v>
      </c>
      <c r="C13" s="17" t="s">
        <v>19</v>
      </c>
      <c r="D13" s="18">
        <v>6.5880000000000001</v>
      </c>
      <c r="E13" s="18">
        <v>6.5880000000000001</v>
      </c>
      <c r="F13" s="18">
        <v>4.9409999999999998</v>
      </c>
      <c r="G13" s="18">
        <v>68.130160000000004</v>
      </c>
      <c r="H13" s="15">
        <f t="shared" si="2"/>
        <v>1034.1554341226474</v>
      </c>
      <c r="I13" s="15">
        <f t="shared" si="0"/>
        <v>1034.1554341226474</v>
      </c>
      <c r="J13" s="15">
        <f t="shared" si="1"/>
        <v>1378.8739121635297</v>
      </c>
      <c r="K13" s="4"/>
    </row>
    <row r="14" spans="1:11" ht="31.5" x14ac:dyDescent="0.2">
      <c r="A14" s="10">
        <v>0</v>
      </c>
      <c r="B14" s="16" t="s">
        <v>20</v>
      </c>
      <c r="C14" s="17" t="s">
        <v>21</v>
      </c>
      <c r="D14" s="18">
        <v>0</v>
      </c>
      <c r="E14" s="18">
        <v>0</v>
      </c>
      <c r="F14" s="18">
        <v>0</v>
      </c>
      <c r="G14" s="18">
        <v>6.1116599999999996</v>
      </c>
      <c r="H14" s="15">
        <v>0</v>
      </c>
      <c r="I14" s="15">
        <v>0</v>
      </c>
      <c r="J14" s="15">
        <v>0</v>
      </c>
      <c r="K14" s="4"/>
    </row>
    <row r="15" spans="1:11" ht="79.5" customHeight="1" x14ac:dyDescent="0.2">
      <c r="A15" s="10">
        <v>0</v>
      </c>
      <c r="B15" s="16" t="s">
        <v>22</v>
      </c>
      <c r="C15" s="17" t="s">
        <v>92</v>
      </c>
      <c r="D15" s="18">
        <v>0</v>
      </c>
      <c r="E15" s="18">
        <v>102.07300000000001</v>
      </c>
      <c r="F15" s="18">
        <v>102.07300000000001</v>
      </c>
      <c r="G15" s="18">
        <v>99.990000000000009</v>
      </c>
      <c r="H15" s="15">
        <v>0</v>
      </c>
      <c r="I15" s="15">
        <f t="shared" si="0"/>
        <v>97.959303635633319</v>
      </c>
      <c r="J15" s="15">
        <f t="shared" si="1"/>
        <v>97.959303635633319</v>
      </c>
      <c r="K15" s="4"/>
    </row>
    <row r="16" spans="1:11" ht="65.25" customHeight="1" x14ac:dyDescent="0.2">
      <c r="A16" s="10">
        <v>0</v>
      </c>
      <c r="B16" s="16" t="s">
        <v>23</v>
      </c>
      <c r="C16" s="17" t="s">
        <v>24</v>
      </c>
      <c r="D16" s="18">
        <v>0</v>
      </c>
      <c r="E16" s="18">
        <v>330</v>
      </c>
      <c r="F16" s="18">
        <v>330</v>
      </c>
      <c r="G16" s="18">
        <v>0</v>
      </c>
      <c r="H16" s="15">
        <v>0</v>
      </c>
      <c r="I16" s="15">
        <f t="shared" si="0"/>
        <v>0</v>
      </c>
      <c r="J16" s="15">
        <f t="shared" si="1"/>
        <v>0</v>
      </c>
      <c r="K16" s="4"/>
    </row>
    <row r="17" spans="1:11" ht="55.5" customHeight="1" x14ac:dyDescent="0.2">
      <c r="A17" s="10">
        <v>0</v>
      </c>
      <c r="B17" s="16" t="s">
        <v>25</v>
      </c>
      <c r="C17" s="17" t="s">
        <v>26</v>
      </c>
      <c r="D17" s="18">
        <v>0</v>
      </c>
      <c r="E17" s="18">
        <v>1880.298</v>
      </c>
      <c r="F17" s="18">
        <v>1880.298</v>
      </c>
      <c r="G17" s="18">
        <v>0</v>
      </c>
      <c r="H17" s="15">
        <v>0</v>
      </c>
      <c r="I17" s="15">
        <f t="shared" si="0"/>
        <v>0</v>
      </c>
      <c r="J17" s="15">
        <f t="shared" si="1"/>
        <v>0</v>
      </c>
      <c r="K17" s="4"/>
    </row>
    <row r="18" spans="1:11" ht="82.5" customHeight="1" x14ac:dyDescent="0.2">
      <c r="A18" s="10">
        <v>0</v>
      </c>
      <c r="B18" s="16" t="s">
        <v>27</v>
      </c>
      <c r="C18" s="17" t="s">
        <v>93</v>
      </c>
      <c r="D18" s="18">
        <v>0</v>
      </c>
      <c r="E18" s="18">
        <v>900</v>
      </c>
      <c r="F18" s="18">
        <v>900</v>
      </c>
      <c r="G18" s="18">
        <v>250.11878000000002</v>
      </c>
      <c r="H18" s="15">
        <v>0</v>
      </c>
      <c r="I18" s="15">
        <f t="shared" si="0"/>
        <v>27.790975555555558</v>
      </c>
      <c r="J18" s="15">
        <f t="shared" si="1"/>
        <v>27.790975555555558</v>
      </c>
      <c r="K18" s="4"/>
    </row>
    <row r="19" spans="1:11" ht="74.25" customHeight="1" x14ac:dyDescent="0.2">
      <c r="A19" s="10">
        <v>0</v>
      </c>
      <c r="B19" s="16" t="s">
        <v>28</v>
      </c>
      <c r="C19" s="17" t="s">
        <v>29</v>
      </c>
      <c r="D19" s="18">
        <v>0</v>
      </c>
      <c r="E19" s="18">
        <v>8019.4000000000005</v>
      </c>
      <c r="F19" s="18">
        <v>8019.4000000000005</v>
      </c>
      <c r="G19" s="18">
        <v>2251.06907</v>
      </c>
      <c r="H19" s="15">
        <v>0</v>
      </c>
      <c r="I19" s="15">
        <f t="shared" si="0"/>
        <v>28.070292914681893</v>
      </c>
      <c r="J19" s="15">
        <f t="shared" si="1"/>
        <v>28.070292914681893</v>
      </c>
      <c r="K19" s="4"/>
    </row>
    <row r="20" spans="1:11" ht="90" customHeight="1" x14ac:dyDescent="0.2">
      <c r="A20" s="10">
        <v>0</v>
      </c>
      <c r="B20" s="16" t="s">
        <v>30</v>
      </c>
      <c r="C20" s="17" t="s">
        <v>94</v>
      </c>
      <c r="D20" s="18">
        <v>0</v>
      </c>
      <c r="E20" s="18">
        <v>464.49099999999999</v>
      </c>
      <c r="F20" s="18">
        <v>464.49099999999999</v>
      </c>
      <c r="G20" s="18">
        <v>240.99200000000002</v>
      </c>
      <c r="H20" s="15">
        <v>0</v>
      </c>
      <c r="I20" s="15">
        <f t="shared" si="0"/>
        <v>51.883028949968903</v>
      </c>
      <c r="J20" s="15">
        <f t="shared" si="1"/>
        <v>51.883028949968903</v>
      </c>
      <c r="K20" s="4"/>
    </row>
    <row r="21" spans="1:11" ht="78.75" customHeight="1" x14ac:dyDescent="0.2">
      <c r="A21" s="10">
        <v>0</v>
      </c>
      <c r="B21" s="16" t="s">
        <v>31</v>
      </c>
      <c r="C21" s="17" t="s">
        <v>95</v>
      </c>
      <c r="D21" s="18">
        <v>0</v>
      </c>
      <c r="E21" s="18">
        <v>1732.412</v>
      </c>
      <c r="F21" s="18">
        <v>1732.412</v>
      </c>
      <c r="G21" s="18">
        <v>1732.412</v>
      </c>
      <c r="H21" s="15">
        <v>0</v>
      </c>
      <c r="I21" s="15">
        <f t="shared" si="0"/>
        <v>100</v>
      </c>
      <c r="J21" s="15">
        <f t="shared" si="1"/>
        <v>100</v>
      </c>
      <c r="K21" s="4"/>
    </row>
    <row r="22" spans="1:11" ht="49.5" customHeight="1" x14ac:dyDescent="0.2">
      <c r="A22" s="10">
        <v>0</v>
      </c>
      <c r="B22" s="16" t="s">
        <v>32</v>
      </c>
      <c r="C22" s="17" t="s">
        <v>33</v>
      </c>
      <c r="D22" s="18">
        <v>0</v>
      </c>
      <c r="E22" s="18">
        <v>0</v>
      </c>
      <c r="F22" s="18">
        <v>0</v>
      </c>
      <c r="G22" s="18">
        <v>29.274370000000001</v>
      </c>
      <c r="H22" s="15">
        <v>0</v>
      </c>
      <c r="I22" s="15">
        <v>0</v>
      </c>
      <c r="J22" s="15">
        <v>0</v>
      </c>
      <c r="K22" s="4"/>
    </row>
    <row r="23" spans="1:11" ht="15.75" x14ac:dyDescent="0.2">
      <c r="A23" s="10">
        <v>0</v>
      </c>
      <c r="B23" s="16" t="s">
        <v>34</v>
      </c>
      <c r="C23" s="17" t="s">
        <v>35</v>
      </c>
      <c r="D23" s="18">
        <v>0</v>
      </c>
      <c r="E23" s="18">
        <v>450</v>
      </c>
      <c r="F23" s="18">
        <v>450</v>
      </c>
      <c r="G23" s="18">
        <v>0</v>
      </c>
      <c r="H23" s="15">
        <v>0</v>
      </c>
      <c r="I23" s="15">
        <f t="shared" si="0"/>
        <v>0</v>
      </c>
      <c r="J23" s="15">
        <f t="shared" si="1"/>
        <v>0</v>
      </c>
      <c r="K23" s="4"/>
    </row>
    <row r="24" spans="1:11" ht="33.75" customHeight="1" x14ac:dyDescent="0.2">
      <c r="A24" s="10">
        <v>1</v>
      </c>
      <c r="B24" s="16" t="s">
        <v>36</v>
      </c>
      <c r="C24" s="17" t="s">
        <v>89</v>
      </c>
      <c r="D24" s="18">
        <v>86.814000000000007</v>
      </c>
      <c r="E24" s="18">
        <v>86.814000000000007</v>
      </c>
      <c r="F24" s="18">
        <v>65.110500000000002</v>
      </c>
      <c r="G24" s="18">
        <v>10530.601499999997</v>
      </c>
      <c r="H24" s="15">
        <f t="shared" si="2"/>
        <v>12130.072914506873</v>
      </c>
      <c r="I24" s="15">
        <f t="shared" si="0"/>
        <v>12130.072914506873</v>
      </c>
      <c r="J24" s="15">
        <f t="shared" si="1"/>
        <v>16173.430552675831</v>
      </c>
      <c r="K24" s="4"/>
    </row>
    <row r="25" spans="1:11" ht="15.75" x14ac:dyDescent="0.2">
      <c r="A25" s="10">
        <v>0</v>
      </c>
      <c r="B25" s="16" t="s">
        <v>37</v>
      </c>
      <c r="C25" s="17" t="s">
        <v>6</v>
      </c>
      <c r="D25" s="18">
        <v>0</v>
      </c>
      <c r="E25" s="18">
        <v>0</v>
      </c>
      <c r="F25" s="18">
        <v>0</v>
      </c>
      <c r="G25" s="18">
        <v>34.504999999999995</v>
      </c>
      <c r="H25" s="15">
        <v>0</v>
      </c>
      <c r="I25" s="15">
        <v>0</v>
      </c>
      <c r="J25" s="15">
        <v>0</v>
      </c>
      <c r="K25" s="4"/>
    </row>
    <row r="26" spans="1:11" ht="15.75" x14ac:dyDescent="0.2">
      <c r="A26" s="10">
        <v>0</v>
      </c>
      <c r="B26" s="16" t="s">
        <v>38</v>
      </c>
      <c r="C26" s="17" t="s">
        <v>39</v>
      </c>
      <c r="D26" s="18">
        <v>0</v>
      </c>
      <c r="E26" s="18">
        <v>0</v>
      </c>
      <c r="F26" s="18">
        <v>0</v>
      </c>
      <c r="G26" s="18">
        <v>1908.9591600000001</v>
      </c>
      <c r="H26" s="15">
        <v>0</v>
      </c>
      <c r="I26" s="15">
        <v>0</v>
      </c>
      <c r="J26" s="15">
        <v>0</v>
      </c>
      <c r="K26" s="4"/>
    </row>
    <row r="27" spans="1:11" ht="47.25" x14ac:dyDescent="0.2">
      <c r="A27" s="10">
        <v>0</v>
      </c>
      <c r="B27" s="16" t="s">
        <v>40</v>
      </c>
      <c r="C27" s="17" t="s">
        <v>41</v>
      </c>
      <c r="D27" s="18">
        <v>0</v>
      </c>
      <c r="E27" s="18">
        <v>0</v>
      </c>
      <c r="F27" s="18">
        <v>0</v>
      </c>
      <c r="G27" s="18">
        <v>8376.1295399999999</v>
      </c>
      <c r="H27" s="15">
        <v>0</v>
      </c>
      <c r="I27" s="15">
        <v>0</v>
      </c>
      <c r="J27" s="15">
        <v>0</v>
      </c>
      <c r="K27" s="4"/>
    </row>
    <row r="28" spans="1:11" ht="31.5" x14ac:dyDescent="0.2">
      <c r="A28" s="10">
        <v>0</v>
      </c>
      <c r="B28" s="16" t="s">
        <v>42</v>
      </c>
      <c r="C28" s="17" t="s">
        <v>43</v>
      </c>
      <c r="D28" s="18">
        <v>86.814000000000007</v>
      </c>
      <c r="E28" s="18">
        <v>86.814000000000007</v>
      </c>
      <c r="F28" s="18">
        <v>65.110500000000002</v>
      </c>
      <c r="G28" s="18">
        <v>211.0078</v>
      </c>
      <c r="H28" s="15">
        <f t="shared" si="2"/>
        <v>243.05734098186926</v>
      </c>
      <c r="I28" s="15">
        <f t="shared" si="0"/>
        <v>243.05734098186926</v>
      </c>
      <c r="J28" s="15">
        <f t="shared" si="1"/>
        <v>324.07645464249242</v>
      </c>
      <c r="K28" s="4"/>
    </row>
    <row r="29" spans="1:11" ht="28.5" customHeight="1" x14ac:dyDescent="0.2">
      <c r="A29" s="10">
        <v>1</v>
      </c>
      <c r="B29" s="16" t="s">
        <v>44</v>
      </c>
      <c r="C29" s="17" t="s">
        <v>90</v>
      </c>
      <c r="D29" s="18">
        <v>762.27600000000007</v>
      </c>
      <c r="E29" s="18">
        <v>1362.2760000000001</v>
      </c>
      <c r="F29" s="18">
        <v>1171.7069999999999</v>
      </c>
      <c r="G29" s="18">
        <v>1183.67869</v>
      </c>
      <c r="H29" s="15">
        <f t="shared" si="2"/>
        <v>155.28216682671368</v>
      </c>
      <c r="I29" s="15">
        <f t="shared" si="0"/>
        <v>86.889785183031918</v>
      </c>
      <c r="J29" s="15">
        <f t="shared" si="1"/>
        <v>101.02173068864487</v>
      </c>
      <c r="K29" s="4"/>
    </row>
    <row r="30" spans="1:11" ht="21" customHeight="1" x14ac:dyDescent="0.2">
      <c r="A30" s="10">
        <v>0</v>
      </c>
      <c r="B30" s="16" t="s">
        <v>45</v>
      </c>
      <c r="C30" s="17" t="s">
        <v>46</v>
      </c>
      <c r="D30" s="18">
        <v>657.09</v>
      </c>
      <c r="E30" s="18">
        <v>657.09</v>
      </c>
      <c r="F30" s="18">
        <v>492.8175</v>
      </c>
      <c r="G30" s="18">
        <v>342.29548</v>
      </c>
      <c r="H30" s="15">
        <f t="shared" si="2"/>
        <v>52.092632668279833</v>
      </c>
      <c r="I30" s="15">
        <f t="shared" si="0"/>
        <v>52.092632668279833</v>
      </c>
      <c r="J30" s="15">
        <f t="shared" si="1"/>
        <v>69.456843557706449</v>
      </c>
      <c r="K30" s="4"/>
    </row>
    <row r="31" spans="1:11" ht="15.75" x14ac:dyDescent="0.2">
      <c r="A31" s="10">
        <v>0</v>
      </c>
      <c r="B31" s="16" t="s">
        <v>47</v>
      </c>
      <c r="C31" s="17" t="s">
        <v>48</v>
      </c>
      <c r="D31" s="18">
        <v>14.907999999999999</v>
      </c>
      <c r="E31" s="18">
        <v>14.907999999999999</v>
      </c>
      <c r="F31" s="18">
        <v>11.181000000000001</v>
      </c>
      <c r="G31" s="18">
        <v>574.1032100000001</v>
      </c>
      <c r="H31" s="15">
        <f t="shared" si="2"/>
        <v>3850.9740407834724</v>
      </c>
      <c r="I31" s="15">
        <f t="shared" si="0"/>
        <v>3850.9740407834724</v>
      </c>
      <c r="J31" s="15">
        <f t="shared" si="1"/>
        <v>5134.632054377963</v>
      </c>
      <c r="K31" s="4"/>
    </row>
    <row r="32" spans="1:11" ht="15.75" x14ac:dyDescent="0.2">
      <c r="A32" s="10">
        <v>0</v>
      </c>
      <c r="B32" s="16" t="s">
        <v>49</v>
      </c>
      <c r="C32" s="17" t="s">
        <v>50</v>
      </c>
      <c r="D32" s="18">
        <v>3.9</v>
      </c>
      <c r="E32" s="18">
        <v>3.9</v>
      </c>
      <c r="F32" s="18">
        <v>2.9250000000000003</v>
      </c>
      <c r="G32" s="18">
        <v>92.460000000000008</v>
      </c>
      <c r="H32" s="15">
        <f t="shared" si="2"/>
        <v>2370.7692307692309</v>
      </c>
      <c r="I32" s="15">
        <f t="shared" si="0"/>
        <v>2370.7692307692309</v>
      </c>
      <c r="J32" s="15">
        <f t="shared" si="1"/>
        <v>3161.0256410256411</v>
      </c>
      <c r="K32" s="4"/>
    </row>
    <row r="33" spans="1:11" ht="37.5" customHeight="1" x14ac:dyDescent="0.2">
      <c r="A33" s="10">
        <v>0</v>
      </c>
      <c r="B33" s="16" t="s">
        <v>51</v>
      </c>
      <c r="C33" s="17" t="s">
        <v>52</v>
      </c>
      <c r="D33" s="18">
        <v>86.378</v>
      </c>
      <c r="E33" s="18">
        <v>686.37800000000004</v>
      </c>
      <c r="F33" s="18">
        <v>664.7835</v>
      </c>
      <c r="G33" s="18">
        <v>174.82</v>
      </c>
      <c r="H33" s="15">
        <f t="shared" si="2"/>
        <v>202.38949732570794</v>
      </c>
      <c r="I33" s="15">
        <f t="shared" si="0"/>
        <v>25.469930563042521</v>
      </c>
      <c r="J33" s="15">
        <f t="shared" si="1"/>
        <v>26.297283250862876</v>
      </c>
      <c r="K33" s="4"/>
    </row>
    <row r="34" spans="1:11" ht="54" customHeight="1" x14ac:dyDescent="0.2">
      <c r="A34" s="10">
        <v>1</v>
      </c>
      <c r="B34" s="16" t="s">
        <v>53</v>
      </c>
      <c r="C34" s="17" t="s">
        <v>91</v>
      </c>
      <c r="D34" s="18">
        <v>80</v>
      </c>
      <c r="E34" s="18">
        <v>7904.4</v>
      </c>
      <c r="F34" s="18">
        <v>7884.4</v>
      </c>
      <c r="G34" s="18">
        <v>2994.1509100000003</v>
      </c>
      <c r="H34" s="15">
        <f t="shared" si="2"/>
        <v>3742.6886375000004</v>
      </c>
      <c r="I34" s="15">
        <f t="shared" si="0"/>
        <v>37.879546961186179</v>
      </c>
      <c r="J34" s="15">
        <f t="shared" si="1"/>
        <v>37.975634290497695</v>
      </c>
      <c r="K34" s="4"/>
    </row>
    <row r="35" spans="1:11" ht="36" customHeight="1" x14ac:dyDescent="0.2">
      <c r="A35" s="10">
        <v>0</v>
      </c>
      <c r="B35" s="16" t="s">
        <v>54</v>
      </c>
      <c r="C35" s="17" t="s">
        <v>55</v>
      </c>
      <c r="D35" s="18">
        <v>0</v>
      </c>
      <c r="E35" s="18">
        <v>0</v>
      </c>
      <c r="F35" s="18">
        <v>0</v>
      </c>
      <c r="G35" s="18">
        <v>12.2</v>
      </c>
      <c r="H35" s="15">
        <v>0</v>
      </c>
      <c r="I35" s="15">
        <v>0</v>
      </c>
      <c r="J35" s="15">
        <v>0</v>
      </c>
      <c r="K35" s="4"/>
    </row>
    <row r="36" spans="1:11" ht="15.75" x14ac:dyDescent="0.2">
      <c r="A36" s="10">
        <v>0</v>
      </c>
      <c r="B36" s="16" t="s">
        <v>56</v>
      </c>
      <c r="C36" s="17" t="s">
        <v>39</v>
      </c>
      <c r="D36" s="18">
        <v>0</v>
      </c>
      <c r="E36" s="18">
        <v>0</v>
      </c>
      <c r="F36" s="18">
        <v>0</v>
      </c>
      <c r="G36" s="18">
        <v>37.285070000000005</v>
      </c>
      <c r="H36" s="15">
        <v>0</v>
      </c>
      <c r="I36" s="15">
        <v>0</v>
      </c>
      <c r="J36" s="15">
        <v>0</v>
      </c>
      <c r="K36" s="4"/>
    </row>
    <row r="37" spans="1:11" ht="17.25" customHeight="1" x14ac:dyDescent="0.2">
      <c r="A37" s="10">
        <v>0</v>
      </c>
      <c r="B37" s="16" t="s">
        <v>57</v>
      </c>
      <c r="C37" s="17" t="s">
        <v>58</v>
      </c>
      <c r="D37" s="18">
        <v>0</v>
      </c>
      <c r="E37" s="18">
        <v>190</v>
      </c>
      <c r="F37" s="18">
        <v>190</v>
      </c>
      <c r="G37" s="18">
        <v>0</v>
      </c>
      <c r="H37" s="15">
        <v>0</v>
      </c>
      <c r="I37" s="15">
        <f t="shared" si="0"/>
        <v>0</v>
      </c>
      <c r="J37" s="15">
        <f t="shared" si="1"/>
        <v>0</v>
      </c>
      <c r="K37" s="4"/>
    </row>
    <row r="38" spans="1:11" ht="31.5" x14ac:dyDescent="0.2">
      <c r="A38" s="10">
        <v>0</v>
      </c>
      <c r="B38" s="16" t="s">
        <v>59</v>
      </c>
      <c r="C38" s="17" t="s">
        <v>60</v>
      </c>
      <c r="D38" s="18">
        <v>0</v>
      </c>
      <c r="E38" s="18">
        <v>2689</v>
      </c>
      <c r="F38" s="18">
        <v>2689</v>
      </c>
      <c r="G38" s="18">
        <v>0</v>
      </c>
      <c r="H38" s="15">
        <v>0</v>
      </c>
      <c r="I38" s="15">
        <f t="shared" si="0"/>
        <v>0</v>
      </c>
      <c r="J38" s="15">
        <f t="shared" si="1"/>
        <v>0</v>
      </c>
      <c r="K38" s="4"/>
    </row>
    <row r="39" spans="1:11" ht="31.5" x14ac:dyDescent="0.2">
      <c r="A39" s="10">
        <v>0</v>
      </c>
      <c r="B39" s="16" t="s">
        <v>61</v>
      </c>
      <c r="C39" s="17" t="s">
        <v>62</v>
      </c>
      <c r="D39" s="18">
        <v>0</v>
      </c>
      <c r="E39" s="18">
        <v>1010</v>
      </c>
      <c r="F39" s="18">
        <v>1010</v>
      </c>
      <c r="G39" s="18">
        <v>0</v>
      </c>
      <c r="H39" s="15">
        <v>0</v>
      </c>
      <c r="I39" s="15">
        <f t="shared" si="0"/>
        <v>0</v>
      </c>
      <c r="J39" s="15">
        <f t="shared" si="1"/>
        <v>0</v>
      </c>
      <c r="K39" s="4"/>
    </row>
    <row r="40" spans="1:11" ht="51" customHeight="1" x14ac:dyDescent="0.2">
      <c r="A40" s="10">
        <v>0</v>
      </c>
      <c r="B40" s="16" t="s">
        <v>63</v>
      </c>
      <c r="C40" s="17" t="s">
        <v>64</v>
      </c>
      <c r="D40" s="18">
        <v>0</v>
      </c>
      <c r="E40" s="18">
        <v>2745</v>
      </c>
      <c r="F40" s="18">
        <v>2745</v>
      </c>
      <c r="G40" s="18">
        <v>2736</v>
      </c>
      <c r="H40" s="15">
        <v>0</v>
      </c>
      <c r="I40" s="15">
        <f t="shared" si="0"/>
        <v>99.672131147540995</v>
      </c>
      <c r="J40" s="15">
        <f t="shared" si="1"/>
        <v>99.672131147540995</v>
      </c>
      <c r="K40" s="4"/>
    </row>
    <row r="41" spans="1:11" ht="15.75" x14ac:dyDescent="0.2">
      <c r="A41" s="10">
        <v>0</v>
      </c>
      <c r="B41" s="16" t="s">
        <v>65</v>
      </c>
      <c r="C41" s="17" t="s">
        <v>66</v>
      </c>
      <c r="D41" s="18">
        <v>0</v>
      </c>
      <c r="E41" s="18">
        <v>965.5</v>
      </c>
      <c r="F41" s="18">
        <v>965.5</v>
      </c>
      <c r="G41" s="18">
        <v>34.159999999999997</v>
      </c>
      <c r="H41" s="15">
        <v>0</v>
      </c>
      <c r="I41" s="15">
        <f t="shared" si="0"/>
        <v>3.5380631796996376</v>
      </c>
      <c r="J41" s="15">
        <f t="shared" si="1"/>
        <v>3.5380631796996376</v>
      </c>
      <c r="K41" s="4"/>
    </row>
    <row r="42" spans="1:11" ht="33" customHeight="1" x14ac:dyDescent="0.2">
      <c r="A42" s="10">
        <v>0</v>
      </c>
      <c r="B42" s="16" t="s">
        <v>67</v>
      </c>
      <c r="C42" s="17" t="s">
        <v>68</v>
      </c>
      <c r="D42" s="18">
        <v>0</v>
      </c>
      <c r="E42" s="18">
        <v>72.900000000000006</v>
      </c>
      <c r="F42" s="18">
        <v>72.900000000000006</v>
      </c>
      <c r="G42" s="18">
        <v>0</v>
      </c>
      <c r="H42" s="15">
        <v>0</v>
      </c>
      <c r="I42" s="15">
        <f t="shared" si="0"/>
        <v>0</v>
      </c>
      <c r="J42" s="15">
        <f t="shared" si="1"/>
        <v>0</v>
      </c>
      <c r="K42" s="4"/>
    </row>
    <row r="43" spans="1:11" ht="15.75" x14ac:dyDescent="0.2">
      <c r="A43" s="10">
        <v>0</v>
      </c>
      <c r="B43" s="16" t="s">
        <v>69</v>
      </c>
      <c r="C43" s="17" t="s">
        <v>35</v>
      </c>
      <c r="D43" s="18">
        <v>0</v>
      </c>
      <c r="E43" s="18">
        <v>152</v>
      </c>
      <c r="F43" s="18">
        <v>152</v>
      </c>
      <c r="G43" s="18">
        <v>151.80000000000001</v>
      </c>
      <c r="H43" s="15">
        <v>0</v>
      </c>
      <c r="I43" s="15">
        <f t="shared" si="0"/>
        <v>99.868421052631589</v>
      </c>
      <c r="J43" s="15">
        <f t="shared" si="1"/>
        <v>99.868421052631589</v>
      </c>
      <c r="K43" s="4"/>
    </row>
    <row r="44" spans="1:11" ht="18" customHeight="1" x14ac:dyDescent="0.2">
      <c r="A44" s="10">
        <v>0</v>
      </c>
      <c r="B44" s="16" t="s">
        <v>70</v>
      </c>
      <c r="C44" s="17" t="s">
        <v>71</v>
      </c>
      <c r="D44" s="18">
        <v>80</v>
      </c>
      <c r="E44" s="18">
        <v>80</v>
      </c>
      <c r="F44" s="18">
        <v>60</v>
      </c>
      <c r="G44" s="18">
        <v>22.705840000000002</v>
      </c>
      <c r="H44" s="15">
        <f t="shared" si="2"/>
        <v>28.382300000000004</v>
      </c>
      <c r="I44" s="15">
        <f t="shared" si="0"/>
        <v>28.382300000000004</v>
      </c>
      <c r="J44" s="15">
        <f t="shared" si="1"/>
        <v>37.843066666666672</v>
      </c>
      <c r="K44" s="4"/>
    </row>
    <row r="45" spans="1:11" ht="16.5" customHeight="1" x14ac:dyDescent="0.2">
      <c r="A45" s="10">
        <v>1</v>
      </c>
      <c r="B45" s="16" t="s">
        <v>72</v>
      </c>
      <c r="C45" s="17" t="s">
        <v>73</v>
      </c>
      <c r="D45" s="18">
        <v>0</v>
      </c>
      <c r="E45" s="18">
        <v>1919</v>
      </c>
      <c r="F45" s="18">
        <v>1919</v>
      </c>
      <c r="G45" s="18">
        <v>1919</v>
      </c>
      <c r="H45" s="15">
        <v>0</v>
      </c>
      <c r="I45" s="15">
        <f t="shared" si="0"/>
        <v>100</v>
      </c>
      <c r="J45" s="15">
        <f t="shared" si="1"/>
        <v>100</v>
      </c>
      <c r="K45" s="4"/>
    </row>
    <row r="46" spans="1:11" ht="15.75" x14ac:dyDescent="0.2">
      <c r="A46" s="10">
        <v>0</v>
      </c>
      <c r="B46" s="16" t="s">
        <v>74</v>
      </c>
      <c r="C46" s="17" t="s">
        <v>75</v>
      </c>
      <c r="D46" s="18">
        <v>0</v>
      </c>
      <c r="E46" s="18">
        <v>1919</v>
      </c>
      <c r="F46" s="18">
        <v>1919</v>
      </c>
      <c r="G46" s="18">
        <v>1919</v>
      </c>
      <c r="H46" s="15">
        <v>0</v>
      </c>
      <c r="I46" s="15">
        <f t="shared" si="0"/>
        <v>100</v>
      </c>
      <c r="J46" s="15">
        <f t="shared" si="1"/>
        <v>100</v>
      </c>
      <c r="K46" s="4"/>
    </row>
    <row r="47" spans="1:11" ht="15.75" x14ac:dyDescent="0.2">
      <c r="A47" s="10">
        <v>1</v>
      </c>
      <c r="B47" s="16" t="s">
        <v>76</v>
      </c>
      <c r="C47" s="17" t="s">
        <v>77</v>
      </c>
      <c r="D47" s="18">
        <v>7066.951</v>
      </c>
      <c r="E47" s="18">
        <v>38428.446000000004</v>
      </c>
      <c r="F47" s="18">
        <v>36661.708250000003</v>
      </c>
      <c r="G47" s="18">
        <v>34127.457050000005</v>
      </c>
      <c r="H47" s="15">
        <f t="shared" si="2"/>
        <v>482.91628242505152</v>
      </c>
      <c r="I47" s="15">
        <f t="shared" si="0"/>
        <v>88.807798915418019</v>
      </c>
      <c r="J47" s="15">
        <f t="shared" si="1"/>
        <v>93.087471040032625</v>
      </c>
      <c r="K47" s="4"/>
    </row>
    <row r="49" spans="2:10" x14ac:dyDescent="0.2">
      <c r="B49" s="8"/>
      <c r="C49" s="6"/>
      <c r="D49" s="4"/>
      <c r="E49" s="4"/>
      <c r="F49" s="4"/>
      <c r="G49" s="4"/>
      <c r="H49" s="4"/>
      <c r="I49" s="4"/>
      <c r="J49" s="4"/>
    </row>
    <row r="57" spans="2:10" hidden="1" x14ac:dyDescent="0.2"/>
  </sheetData>
  <mergeCells count="1">
    <mergeCell ref="B1:J1"/>
  </mergeCells>
  <conditionalFormatting sqref="B4:B47">
    <cfRule type="expression" dxfId="50" priority="55" stopIfTrue="1">
      <formula>A4=1</formula>
    </cfRule>
    <cfRule type="expression" dxfId="49" priority="56" stopIfTrue="1">
      <formula>A4=2</formula>
    </cfRule>
    <cfRule type="expression" dxfId="48" priority="57" stopIfTrue="1">
      <formula>A4=3</formula>
    </cfRule>
  </conditionalFormatting>
  <conditionalFormatting sqref="C5:C9 C11:C23 C25:C28 C30:C33 C35:C47">
    <cfRule type="expression" dxfId="47" priority="58" stopIfTrue="1">
      <formula>A5=1</formula>
    </cfRule>
    <cfRule type="expression" dxfId="46" priority="59" stopIfTrue="1">
      <formula>A5=2</formula>
    </cfRule>
    <cfRule type="expression" dxfId="45" priority="60" stopIfTrue="1">
      <formula>A5=3</formula>
    </cfRule>
  </conditionalFormatting>
  <conditionalFormatting sqref="D4:D47">
    <cfRule type="expression" dxfId="44" priority="61" stopIfTrue="1">
      <formula>A4=1</formula>
    </cfRule>
    <cfRule type="expression" dxfId="43" priority="62" stopIfTrue="1">
      <formula>A4=2</formula>
    </cfRule>
    <cfRule type="expression" dxfId="42" priority="63" stopIfTrue="1">
      <formula>A4=3</formula>
    </cfRule>
  </conditionalFormatting>
  <conditionalFormatting sqref="E4:E47">
    <cfRule type="expression" dxfId="41" priority="64" stopIfTrue="1">
      <formula>A4=1</formula>
    </cfRule>
    <cfRule type="expression" dxfId="40" priority="65" stopIfTrue="1">
      <formula>A4=2</formula>
    </cfRule>
    <cfRule type="expression" dxfId="39" priority="66" stopIfTrue="1">
      <formula>A4=3</formula>
    </cfRule>
  </conditionalFormatting>
  <conditionalFormatting sqref="F4:F47">
    <cfRule type="expression" dxfId="38" priority="67" stopIfTrue="1">
      <formula>A4=1</formula>
    </cfRule>
    <cfRule type="expression" dxfId="37" priority="68" stopIfTrue="1">
      <formula>A4=2</formula>
    </cfRule>
    <cfRule type="expression" dxfId="36" priority="69" stopIfTrue="1">
      <formula>A4=3</formula>
    </cfRule>
  </conditionalFormatting>
  <conditionalFormatting sqref="G4:G47">
    <cfRule type="expression" dxfId="35" priority="76" stopIfTrue="1">
      <formula>A4=1</formula>
    </cfRule>
    <cfRule type="expression" dxfId="34" priority="77" stopIfTrue="1">
      <formula>A4=2</formula>
    </cfRule>
    <cfRule type="expression" dxfId="33" priority="78" stopIfTrue="1">
      <formula>A4=3</formula>
    </cfRule>
  </conditionalFormatting>
  <conditionalFormatting sqref="B49:B58">
    <cfRule type="expression" dxfId="32" priority="7" stopIfTrue="1">
      <formula>A49=1</formula>
    </cfRule>
    <cfRule type="expression" dxfId="31" priority="8" stopIfTrue="1">
      <formula>A49=2</formula>
    </cfRule>
    <cfRule type="expression" dxfId="30" priority="9" stopIfTrue="1">
      <formula>A49=3</formula>
    </cfRule>
  </conditionalFormatting>
  <conditionalFormatting sqref="C49:C58">
    <cfRule type="expression" dxfId="29" priority="10" stopIfTrue="1">
      <formula>A49=1</formula>
    </cfRule>
    <cfRule type="expression" dxfId="28" priority="11" stopIfTrue="1">
      <formula>A49=2</formula>
    </cfRule>
    <cfRule type="expression" dxfId="27" priority="12" stopIfTrue="1">
      <formula>A49=3</formula>
    </cfRule>
  </conditionalFormatting>
  <conditionalFormatting sqref="D49:D58">
    <cfRule type="expression" dxfId="26" priority="13" stopIfTrue="1">
      <formula>A49=1</formula>
    </cfRule>
    <cfRule type="expression" dxfId="25" priority="14" stopIfTrue="1">
      <formula>A49=2</formula>
    </cfRule>
    <cfRule type="expression" dxfId="24" priority="15" stopIfTrue="1">
      <formula>A49=3</formula>
    </cfRule>
  </conditionalFormatting>
  <conditionalFormatting sqref="E49:E58">
    <cfRule type="expression" dxfId="23" priority="16" stopIfTrue="1">
      <formula>A49=1</formula>
    </cfRule>
    <cfRule type="expression" dxfId="22" priority="17" stopIfTrue="1">
      <formula>A49=2</formula>
    </cfRule>
    <cfRule type="expression" dxfId="21" priority="18" stopIfTrue="1">
      <formula>A49=3</formula>
    </cfRule>
  </conditionalFormatting>
  <conditionalFormatting sqref="F49:F58">
    <cfRule type="expression" dxfId="20" priority="19" stopIfTrue="1">
      <formula>A49=1</formula>
    </cfRule>
    <cfRule type="expression" dxfId="19" priority="20" stopIfTrue="1">
      <formula>A49=2</formula>
    </cfRule>
    <cfRule type="expression" dxfId="18" priority="21" stopIfTrue="1">
      <formula>A49=3</formula>
    </cfRule>
  </conditionalFormatting>
  <conditionalFormatting sqref="G49:G58">
    <cfRule type="expression" dxfId="17" priority="28" stopIfTrue="1">
      <formula>A49=1</formula>
    </cfRule>
    <cfRule type="expression" dxfId="16" priority="29" stopIfTrue="1">
      <formula>A49=2</formula>
    </cfRule>
    <cfRule type="expression" dxfId="15" priority="30" stopIfTrue="1">
      <formula>A49=3</formula>
    </cfRule>
  </conditionalFormatting>
  <conditionalFormatting sqref="H49:H58">
    <cfRule type="expression" dxfId="14" priority="37" stopIfTrue="1">
      <formula>A49=1</formula>
    </cfRule>
    <cfRule type="expression" dxfId="13" priority="38" stopIfTrue="1">
      <formula>A49=2</formula>
    </cfRule>
    <cfRule type="expression" dxfId="12" priority="39" stopIfTrue="1">
      <formula>A49=3</formula>
    </cfRule>
  </conditionalFormatting>
  <conditionalFormatting sqref="I49:I58">
    <cfRule type="expression" dxfId="11" priority="40" stopIfTrue="1">
      <formula>A49=1</formula>
    </cfRule>
    <cfRule type="expression" dxfId="10" priority="41" stopIfTrue="1">
      <formula>A49=2</formula>
    </cfRule>
    <cfRule type="expression" dxfId="9" priority="42" stopIfTrue="1">
      <formula>A49=3</formula>
    </cfRule>
  </conditionalFormatting>
  <conditionalFormatting sqref="J49:J58">
    <cfRule type="expression" dxfId="8" priority="43" stopIfTrue="1">
      <formula>A49=1</formula>
    </cfRule>
    <cfRule type="expression" dxfId="7" priority="44" stopIfTrue="1">
      <formula>A49=2</formula>
    </cfRule>
    <cfRule type="expression" dxfId="6" priority="45" stopIfTrue="1">
      <formula>A49=3</formula>
    </cfRule>
  </conditionalFormatting>
  <conditionalFormatting sqref="H4:J47">
    <cfRule type="expression" dxfId="5" priority="6" stopIfTrue="1">
      <formula>A4=1</formula>
    </cfRule>
  </conditionalFormatting>
  <conditionalFormatting sqref="C4">
    <cfRule type="expression" dxfId="4" priority="5" stopIfTrue="1">
      <formula>A4=1</formula>
    </cfRule>
  </conditionalFormatting>
  <conditionalFormatting sqref="C10">
    <cfRule type="expression" dxfId="3" priority="4" stopIfTrue="1">
      <formula>A10=1</formula>
    </cfRule>
  </conditionalFormatting>
  <conditionalFormatting sqref="C24">
    <cfRule type="expression" dxfId="2" priority="3" stopIfTrue="1">
      <formula>A24=1</formula>
    </cfRule>
  </conditionalFormatting>
  <conditionalFormatting sqref="C29">
    <cfRule type="expression" dxfId="1" priority="2" stopIfTrue="1">
      <formula>A29=1</formula>
    </cfRule>
  </conditionalFormatting>
  <conditionalFormatting sqref="C34">
    <cfRule type="expression" dxfId="0" priority="1" stopIfTrue="1">
      <formula>A34=1</formula>
    </cfRule>
  </conditionalFormatting>
  <pageMargins left="0.32" right="0.33" top="0.39370078740157499" bottom="0.39370078740157499" header="0" footer="0"/>
  <pageSetup paperSize="9" scale="83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2024-10-28T07:38:48Z</cp:lastPrinted>
  <dcterms:created xsi:type="dcterms:W3CDTF">2024-10-28T07:10:32Z</dcterms:created>
  <dcterms:modified xsi:type="dcterms:W3CDTF">2024-10-28T13:10:18Z</dcterms:modified>
</cp:coreProperties>
</file>