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22845" windowHeight="8580"/>
  </bookViews>
  <sheets>
    <sheet name="Лист1" sheetId="1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4" i="1"/>
  <c r="K15" i="1"/>
  <c r="K16" i="1"/>
  <c r="K17" i="1"/>
  <c r="K18" i="1"/>
  <c r="K19" i="1"/>
  <c r="K23" i="1"/>
  <c r="K24" i="1"/>
  <c r="K25" i="1"/>
  <c r="K26" i="1"/>
  <c r="K27" i="1"/>
  <c r="K28" i="1"/>
  <c r="K29" i="1"/>
  <c r="K30" i="1"/>
  <c r="K31" i="1"/>
  <c r="K32" i="1"/>
  <c r="K33" i="1"/>
  <c r="K34" i="1"/>
  <c r="K37" i="1"/>
  <c r="K38" i="1"/>
  <c r="K4" i="1"/>
  <c r="J5" i="1"/>
  <c r="J6" i="1"/>
  <c r="J7" i="1"/>
  <c r="J8" i="1"/>
  <c r="J9" i="1"/>
  <c r="J10" i="1"/>
  <c r="J14" i="1"/>
  <c r="J15" i="1"/>
  <c r="J16" i="1"/>
  <c r="J17" i="1"/>
  <c r="J18" i="1"/>
  <c r="J19" i="1"/>
  <c r="J23" i="1"/>
  <c r="J24" i="1"/>
  <c r="J25" i="1"/>
  <c r="J26" i="1"/>
  <c r="J27" i="1"/>
  <c r="J28" i="1"/>
  <c r="J29" i="1"/>
  <c r="J30" i="1"/>
  <c r="J31" i="1"/>
  <c r="J32" i="1"/>
  <c r="J33" i="1"/>
  <c r="J34" i="1"/>
  <c r="J37" i="1"/>
  <c r="J38" i="1"/>
  <c r="J4" i="1"/>
  <c r="I5" i="1"/>
  <c r="I6" i="1"/>
  <c r="I7" i="1"/>
  <c r="I8" i="1"/>
  <c r="I9" i="1"/>
  <c r="I10" i="1"/>
  <c r="I14" i="1"/>
  <c r="I15" i="1"/>
  <c r="I16" i="1"/>
  <c r="I17" i="1"/>
  <c r="I18" i="1"/>
  <c r="I19" i="1"/>
  <c r="I37" i="1"/>
  <c r="I38" i="1"/>
  <c r="I4" i="1"/>
  <c r="H5" i="1"/>
  <c r="H6" i="1"/>
  <c r="H7" i="1"/>
  <c r="H8" i="1"/>
  <c r="H9" i="1"/>
  <c r="H10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5" i="1"/>
  <c r="H36" i="1"/>
  <c r="H37" i="1"/>
  <c r="H38" i="1"/>
  <c r="H4" i="1"/>
</calcChain>
</file>

<file path=xl/sharedStrings.xml><?xml version="1.0" encoding="utf-8"?>
<sst xmlns="http://schemas.openxmlformats.org/spreadsheetml/2006/main" count="47" uniqueCount="47">
  <si>
    <t>Доходи</t>
  </si>
  <si>
    <t>Податкові надходження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</si>
  <si>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</si>
  <si>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</si>
  <si>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</si>
  <si>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</si>
  <si>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</si>
  <si>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</si>
  <si>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</si>
  <si>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</si>
  <si>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</si>
  <si>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</si>
  <si>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</si>
  <si>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</si>
  <si>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</si>
  <si>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</si>
  <si>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</si>
  <si>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</si>
  <si>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</si>
  <si>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</si>
  <si>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</si>
  <si>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</si>
  <si>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</si>
  <si>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</si>
  <si>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</si>
  <si>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</si>
  <si>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</si>
  <si>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</si>
  <si>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</si>
  <si>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</si>
  <si>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</si>
  <si>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</si>
  <si>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</si>
  <si>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</si>
  <si>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Усього ( без урахування трансфертів) </t>
  </si>
  <si>
    <t xml:space="preserve">Усього </t>
  </si>
  <si>
    <t xml:space="preserve">Доходи спеціального фонду міського бюджету за І півріччя 2024 року        
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</si>
  <si>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</si>
  <si>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</si>
  <si>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</si>
  <si>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% до фактичних надходжень за І півріччя 2023 року</t>
  </si>
  <si>
    <t>тис.грн.</t>
  </si>
  <si>
    <t>Фактичні надходження за       І півріччя 2023 року</t>
  </si>
  <si>
    <t>Затверджений план на 2024 рік</t>
  </si>
  <si>
    <t>План на 2024 рік з урахуванням змін</t>
  </si>
  <si>
    <t>План на  І півріччя 2024 рокуз урахуванням змін</t>
  </si>
  <si>
    <t>Фактичні надходження за          І півріччя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</si>
</sst>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B1" workbookViewId="0">
      <selection activeCell="B1" sqref="B1:K1"/>
    </sheetView>
  </sheetViews>
  <sheetFormatPr defaultColWidth="8.85546875" defaultRowHeight="12.75" x14ac:dyDescent="0.2"/>
  <cols>
    <col min="1" max="1" width="0" style="1" hidden="1" customWidth="1"/>
    <col min="2" max="2" width="87.28515625" style="6" customWidth="1"/>
    <col min="3" max="4" width="16.140625" style="7" customWidth="1"/>
    <col min="5" max="5" width="11.7109375" style="7" customWidth="1"/>
    <col min="6" max="7" width="16.140625" style="7" customWidth="1"/>
    <col min="8" max="8" width="12.5703125" style="7" customWidth="1"/>
    <col min="9" max="9" width="10.7109375" style="1" customWidth="1"/>
    <col min="10" max="10" width="12.28515625" style="1" customWidth="1"/>
    <col min="11" max="11" width="12.7109375" style="1" customWidth="1"/>
    <col min="12" max="16384" width="8.85546875" style="1"/>
  </cols>
  <sheetData>
    <row r="1" spans="1:11" ht="18.75" x14ac:dyDescent="0.3">
      <c r="B1" s="13" t="s">
        <v>36</v>
      </c>
      <c r="C1" s="13"/>
      <c r="D1" s="13"/>
      <c r="E1" s="13"/>
      <c r="F1" s="13"/>
      <c r="G1" s="13"/>
      <c r="H1" s="13"/>
      <c r="I1" s="13"/>
      <c r="J1" s="13"/>
      <c r="K1" s="14"/>
    </row>
    <row r="2" spans="1:11" x14ac:dyDescent="0.2">
      <c r="B2" s="2"/>
      <c r="C2" s="2"/>
      <c r="D2" s="2"/>
      <c r="E2" s="2"/>
      <c r="F2" s="2"/>
      <c r="G2" s="2"/>
      <c r="H2" s="2"/>
      <c r="K2" s="12" t="s">
        <v>41</v>
      </c>
    </row>
    <row r="3" spans="1:11" ht="70.150000000000006" customHeight="1" x14ac:dyDescent="0.2">
      <c r="A3" s="3"/>
      <c r="B3" s="8" t="s">
        <v>0</v>
      </c>
      <c r="C3" s="9" t="s">
        <v>42</v>
      </c>
      <c r="D3" s="9" t="s">
        <v>43</v>
      </c>
      <c r="E3" s="9" t="s">
        <v>44</v>
      </c>
      <c r="F3" s="9" t="s">
        <v>45</v>
      </c>
      <c r="G3" s="9" t="s">
        <v>46</v>
      </c>
      <c r="H3" s="9" t="s">
        <v>40</v>
      </c>
      <c r="I3" s="9" t="s">
        <v>37</v>
      </c>
      <c r="J3" s="9" t="s">
        <v>38</v>
      </c>
      <c r="K3" s="9" t="s">
        <v>39</v>
      </c>
    </row>
    <row r="4" spans="1:11" x14ac:dyDescent="0.2">
      <c r="A4" s="4">
        <v>1</v>
      </c>
      <c r="B4" s="5" t="s">
        <v>1</v>
      </c>
      <c r="C4" s="10">
        <v>35.071370000000002</v>
      </c>
      <c r="D4" s="10">
        <v>80</v>
      </c>
      <c r="E4" s="10">
        <v>80</v>
      </c>
      <c r="F4" s="10">
        <v>40</v>
      </c>
      <c r="G4" s="10">
        <v>52.122330000000005</v>
      </c>
      <c r="H4" s="11">
        <f>G4/C4*100</f>
        <v>148.6178897488179</v>
      </c>
      <c r="I4" s="11">
        <f>G4/D4*100</f>
        <v>65.152912499999999</v>
      </c>
      <c r="J4" s="11">
        <f>G4/E4*100</f>
        <v>65.152912499999999</v>
      </c>
      <c r="K4" s="11">
        <f>G4/F4*100</f>
        <v>130.305825</v>
      </c>
    </row>
    <row r="5" spans="1:11" x14ac:dyDescent="0.2">
      <c r="A5" s="4">
        <v>1</v>
      </c>
      <c r="B5" s="5" t="s">
        <v>2</v>
      </c>
      <c r="C5" s="10">
        <v>35.071370000000002</v>
      </c>
      <c r="D5" s="10">
        <v>80</v>
      </c>
      <c r="E5" s="10">
        <v>80</v>
      </c>
      <c r="F5" s="10">
        <v>40</v>
      </c>
      <c r="G5" s="10">
        <v>52.122330000000005</v>
      </c>
      <c r="H5" s="11">
        <f t="shared" ref="H5:H38" si="0">G5/C5*100</f>
        <v>148.6178897488179</v>
      </c>
      <c r="I5" s="11">
        <f t="shared" ref="I5:I38" si="1">G5/D5*100</f>
        <v>65.152912499999999</v>
      </c>
      <c r="J5" s="11">
        <f t="shared" ref="J5:J38" si="2">G5/E5*100</f>
        <v>65.152912499999999</v>
      </c>
      <c r="K5" s="11">
        <f t="shared" ref="K5:K38" si="3">G5/F5*100</f>
        <v>130.305825</v>
      </c>
    </row>
    <row r="6" spans="1:11" x14ac:dyDescent="0.2">
      <c r="A6" s="4">
        <v>1</v>
      </c>
      <c r="B6" s="5" t="s">
        <v>3</v>
      </c>
      <c r="C6" s="10">
        <v>35.071370000000002</v>
      </c>
      <c r="D6" s="10">
        <v>80</v>
      </c>
      <c r="E6" s="10">
        <v>80</v>
      </c>
      <c r="F6" s="10">
        <v>40</v>
      </c>
      <c r="G6" s="10">
        <v>52.122330000000005</v>
      </c>
      <c r="H6" s="11">
        <f t="shared" si="0"/>
        <v>148.6178897488179</v>
      </c>
      <c r="I6" s="11">
        <f t="shared" si="1"/>
        <v>65.152912499999999</v>
      </c>
      <c r="J6" s="11">
        <f t="shared" si="2"/>
        <v>65.152912499999999</v>
      </c>
      <c r="K6" s="11">
        <f t="shared" si="3"/>
        <v>130.305825</v>
      </c>
    </row>
    <row r="7" spans="1:11" ht="25.5" x14ac:dyDescent="0.2">
      <c r="A7" s="4">
        <v>0</v>
      </c>
      <c r="B7" s="5" t="s">
        <v>4</v>
      </c>
      <c r="C7" s="10">
        <v>10.068790000000002</v>
      </c>
      <c r="D7" s="10">
        <v>20</v>
      </c>
      <c r="E7" s="10">
        <v>20</v>
      </c>
      <c r="F7" s="10">
        <v>10</v>
      </c>
      <c r="G7" s="10">
        <v>23.938839999999999</v>
      </c>
      <c r="H7" s="11">
        <f t="shared" si="0"/>
        <v>237.7528978159242</v>
      </c>
      <c r="I7" s="11">
        <f t="shared" si="1"/>
        <v>119.6942</v>
      </c>
      <c r="J7" s="11">
        <f t="shared" si="2"/>
        <v>119.6942</v>
      </c>
      <c r="K7" s="11">
        <f t="shared" si="3"/>
        <v>239.38839999999999</v>
      </c>
    </row>
    <row r="8" spans="1:11" x14ac:dyDescent="0.2">
      <c r="A8" s="4">
        <v>0</v>
      </c>
      <c r="B8" s="5" t="s">
        <v>5</v>
      </c>
      <c r="C8" s="10">
        <v>6.9088100000000008</v>
      </c>
      <c r="D8" s="10">
        <v>16</v>
      </c>
      <c r="E8" s="10">
        <v>16</v>
      </c>
      <c r="F8" s="10">
        <v>8</v>
      </c>
      <c r="G8" s="10">
        <v>10.754569999999999</v>
      </c>
      <c r="H8" s="11">
        <f t="shared" si="0"/>
        <v>155.66457899406697</v>
      </c>
      <c r="I8" s="11">
        <f t="shared" si="1"/>
        <v>67.216062499999992</v>
      </c>
      <c r="J8" s="11">
        <f t="shared" si="2"/>
        <v>67.216062499999992</v>
      </c>
      <c r="K8" s="11">
        <f t="shared" si="3"/>
        <v>134.43212499999998</v>
      </c>
    </row>
    <row r="9" spans="1:11" ht="25.5" x14ac:dyDescent="0.2">
      <c r="A9" s="4">
        <v>0</v>
      </c>
      <c r="B9" s="5" t="s">
        <v>6</v>
      </c>
      <c r="C9" s="10">
        <v>18.093769999999999</v>
      </c>
      <c r="D9" s="10">
        <v>44</v>
      </c>
      <c r="E9" s="10">
        <v>44</v>
      </c>
      <c r="F9" s="10">
        <v>22</v>
      </c>
      <c r="G9" s="10">
        <v>17.428919999999998</v>
      </c>
      <c r="H9" s="11">
        <f t="shared" si="0"/>
        <v>96.325530831883015</v>
      </c>
      <c r="I9" s="11">
        <f t="shared" si="1"/>
        <v>39.611181818181812</v>
      </c>
      <c r="J9" s="11">
        <f t="shared" si="2"/>
        <v>39.611181818181812</v>
      </c>
      <c r="K9" s="11">
        <f t="shared" si="3"/>
        <v>79.222363636363625</v>
      </c>
    </row>
    <row r="10" spans="1:11" x14ac:dyDescent="0.2">
      <c r="A10" s="4">
        <v>1</v>
      </c>
      <c r="B10" s="5" t="s">
        <v>7</v>
      </c>
      <c r="C10" s="10">
        <v>9356.5519599999989</v>
      </c>
      <c r="D10" s="10">
        <v>6986.951</v>
      </c>
      <c r="E10" s="10">
        <v>6986.951</v>
      </c>
      <c r="F10" s="10">
        <v>3493.4755</v>
      </c>
      <c r="G10" s="10">
        <v>15880.982179999997</v>
      </c>
      <c r="H10" s="11">
        <f t="shared" si="0"/>
        <v>169.73113864907131</v>
      </c>
      <c r="I10" s="11">
        <f t="shared" si="1"/>
        <v>227.29488413472484</v>
      </c>
      <c r="J10" s="11">
        <f t="shared" si="2"/>
        <v>227.29488413472484</v>
      </c>
      <c r="K10" s="11">
        <f t="shared" si="3"/>
        <v>454.58976826944968</v>
      </c>
    </row>
    <row r="11" spans="1:11" x14ac:dyDescent="0.2">
      <c r="A11" s="4">
        <v>1</v>
      </c>
      <c r="B11" s="5" t="s">
        <v>8</v>
      </c>
      <c r="C11" s="10">
        <v>0</v>
      </c>
      <c r="D11" s="10">
        <v>0</v>
      </c>
      <c r="E11" s="10">
        <v>0</v>
      </c>
      <c r="F11" s="10">
        <v>0</v>
      </c>
      <c r="G11" s="10">
        <v>0.37939999999999996</v>
      </c>
      <c r="H11" s="11"/>
      <c r="I11" s="11"/>
      <c r="J11" s="11"/>
      <c r="K11" s="11"/>
    </row>
    <row r="12" spans="1:11" x14ac:dyDescent="0.2">
      <c r="A12" s="4">
        <v>1</v>
      </c>
      <c r="B12" s="5" t="s">
        <v>9</v>
      </c>
      <c r="C12" s="10">
        <v>0</v>
      </c>
      <c r="D12" s="10">
        <v>0</v>
      </c>
      <c r="E12" s="10">
        <v>0</v>
      </c>
      <c r="F12" s="10">
        <v>0</v>
      </c>
      <c r="G12" s="10">
        <v>0.37939999999999996</v>
      </c>
      <c r="H12" s="11"/>
      <c r="I12" s="11"/>
      <c r="J12" s="11"/>
      <c r="K12" s="11"/>
    </row>
    <row r="13" spans="1:11" ht="25.5" x14ac:dyDescent="0.2">
      <c r="A13" s="4">
        <v>0</v>
      </c>
      <c r="B13" s="5" t="s">
        <v>10</v>
      </c>
      <c r="C13" s="10">
        <v>0</v>
      </c>
      <c r="D13" s="10">
        <v>0</v>
      </c>
      <c r="E13" s="10">
        <v>0</v>
      </c>
      <c r="F13" s="10">
        <v>0</v>
      </c>
      <c r="G13" s="10">
        <v>0.37939999999999996</v>
      </c>
      <c r="H13" s="11"/>
      <c r="I13" s="11"/>
      <c r="J13" s="11"/>
      <c r="K13" s="11"/>
    </row>
    <row r="14" spans="1:11" x14ac:dyDescent="0.2">
      <c r="A14" s="4">
        <v>1</v>
      </c>
      <c r="B14" s="5" t="s">
        <v>11</v>
      </c>
      <c r="C14" s="10">
        <v>9356.5519599999989</v>
      </c>
      <c r="D14" s="10">
        <v>6986.951</v>
      </c>
      <c r="E14" s="10">
        <v>6986.951</v>
      </c>
      <c r="F14" s="10">
        <v>3493.4755</v>
      </c>
      <c r="G14" s="10">
        <v>15880.602779999999</v>
      </c>
      <c r="H14" s="11">
        <f t="shared" si="0"/>
        <v>169.72708373651784</v>
      </c>
      <c r="I14" s="11">
        <f t="shared" si="1"/>
        <v>227.28945401220076</v>
      </c>
      <c r="J14" s="11">
        <f t="shared" si="2"/>
        <v>227.28945401220076</v>
      </c>
      <c r="K14" s="11">
        <f t="shared" si="3"/>
        <v>454.57890802440153</v>
      </c>
    </row>
    <row r="15" spans="1:11" x14ac:dyDescent="0.2">
      <c r="A15" s="4">
        <v>1</v>
      </c>
      <c r="B15" s="5" t="s">
        <v>12</v>
      </c>
      <c r="C15" s="10">
        <v>2973.1647599999997</v>
      </c>
      <c r="D15" s="10">
        <v>6986.951</v>
      </c>
      <c r="E15" s="10">
        <v>6986.951</v>
      </c>
      <c r="F15" s="10">
        <v>3493.4755</v>
      </c>
      <c r="G15" s="10">
        <v>3014.1453199999996</v>
      </c>
      <c r="H15" s="11">
        <f t="shared" si="0"/>
        <v>101.37834810069523</v>
      </c>
      <c r="I15" s="11">
        <f t="shared" si="1"/>
        <v>43.139637303882616</v>
      </c>
      <c r="J15" s="11">
        <f t="shared" si="2"/>
        <v>43.139637303882616</v>
      </c>
      <c r="K15" s="11">
        <f t="shared" si="3"/>
        <v>86.279274607765231</v>
      </c>
    </row>
    <row r="16" spans="1:11" x14ac:dyDescent="0.2">
      <c r="A16" s="4">
        <v>0</v>
      </c>
      <c r="B16" s="5" t="s">
        <v>13</v>
      </c>
      <c r="C16" s="10">
        <v>2934.4832999999999</v>
      </c>
      <c r="D16" s="10">
        <v>6946.6949999999997</v>
      </c>
      <c r="E16" s="10">
        <v>6946.6949999999997</v>
      </c>
      <c r="F16" s="10">
        <v>3473.3474999999999</v>
      </c>
      <c r="G16" s="10">
        <v>2961.4658100000001</v>
      </c>
      <c r="H16" s="11">
        <f t="shared" si="0"/>
        <v>100.91949782096221</v>
      </c>
      <c r="I16" s="11">
        <f t="shared" si="1"/>
        <v>42.63129171498101</v>
      </c>
      <c r="J16" s="11">
        <f t="shared" si="2"/>
        <v>42.63129171498101</v>
      </c>
      <c r="K16" s="11">
        <f t="shared" si="3"/>
        <v>85.262583429962021</v>
      </c>
    </row>
    <row r="17" spans="1:11" x14ac:dyDescent="0.2">
      <c r="A17" s="4">
        <v>0</v>
      </c>
      <c r="B17" s="5" t="s">
        <v>14</v>
      </c>
      <c r="C17" s="10">
        <v>0</v>
      </c>
      <c r="D17" s="10">
        <v>4.5</v>
      </c>
      <c r="E17" s="10">
        <v>4.5</v>
      </c>
      <c r="F17" s="10">
        <v>2.25</v>
      </c>
      <c r="G17" s="10">
        <v>2.4183000000000003</v>
      </c>
      <c r="H17" s="11"/>
      <c r="I17" s="11">
        <f t="shared" si="1"/>
        <v>53.740000000000009</v>
      </c>
      <c r="J17" s="11">
        <f t="shared" si="2"/>
        <v>53.740000000000009</v>
      </c>
      <c r="K17" s="11">
        <f t="shared" si="3"/>
        <v>107.48000000000002</v>
      </c>
    </row>
    <row r="18" spans="1:11" ht="25.5" x14ac:dyDescent="0.2">
      <c r="A18" s="4">
        <v>0</v>
      </c>
      <c r="B18" s="5" t="s">
        <v>15</v>
      </c>
      <c r="C18" s="10">
        <v>36.885010000000001</v>
      </c>
      <c r="D18" s="10">
        <v>28.675999999999998</v>
      </c>
      <c r="E18" s="10">
        <v>28.675999999999998</v>
      </c>
      <c r="F18" s="10">
        <v>14.337999999999999</v>
      </c>
      <c r="G18" s="10">
        <v>47.049910000000004</v>
      </c>
      <c r="H18" s="11">
        <f t="shared" si="0"/>
        <v>127.55834958428913</v>
      </c>
      <c r="I18" s="11">
        <f t="shared" si="1"/>
        <v>164.0741735248989</v>
      </c>
      <c r="J18" s="11">
        <f t="shared" si="2"/>
        <v>164.0741735248989</v>
      </c>
      <c r="K18" s="11">
        <f t="shared" si="3"/>
        <v>328.14834704979779</v>
      </c>
    </row>
    <row r="19" spans="1:11" ht="25.5" x14ac:dyDescent="0.2">
      <c r="A19" s="4">
        <v>0</v>
      </c>
      <c r="B19" s="5" t="s">
        <v>16</v>
      </c>
      <c r="C19" s="10">
        <v>1.7964500000000001</v>
      </c>
      <c r="D19" s="10">
        <v>7.08</v>
      </c>
      <c r="E19" s="10">
        <v>7.08</v>
      </c>
      <c r="F19" s="10">
        <v>3.54</v>
      </c>
      <c r="G19" s="10">
        <v>3.2113</v>
      </c>
      <c r="H19" s="11">
        <f t="shared" si="0"/>
        <v>178.75810626513399</v>
      </c>
      <c r="I19" s="11">
        <f t="shared" si="1"/>
        <v>45.35734463276836</v>
      </c>
      <c r="J19" s="11">
        <f t="shared" si="2"/>
        <v>45.35734463276836</v>
      </c>
      <c r="K19" s="11">
        <f t="shared" si="3"/>
        <v>90.71468926553672</v>
      </c>
    </row>
    <row r="20" spans="1:11" x14ac:dyDescent="0.2">
      <c r="A20" s="4">
        <v>1</v>
      </c>
      <c r="B20" s="5" t="s">
        <v>17</v>
      </c>
      <c r="C20" s="10">
        <v>6383.3872000000001</v>
      </c>
      <c r="D20" s="10">
        <v>0</v>
      </c>
      <c r="E20" s="10">
        <v>0</v>
      </c>
      <c r="F20" s="10">
        <v>0</v>
      </c>
      <c r="G20" s="10">
        <v>12866.45746</v>
      </c>
      <c r="H20" s="11">
        <f t="shared" si="0"/>
        <v>201.56160133917615</v>
      </c>
      <c r="I20" s="11"/>
      <c r="J20" s="11"/>
      <c r="K20" s="11"/>
    </row>
    <row r="21" spans="1:11" x14ac:dyDescent="0.2">
      <c r="A21" s="4">
        <v>0</v>
      </c>
      <c r="B21" s="5" t="s">
        <v>18</v>
      </c>
      <c r="C21" s="10">
        <v>6155.0688</v>
      </c>
      <c r="D21" s="10">
        <v>0</v>
      </c>
      <c r="E21" s="10">
        <v>0</v>
      </c>
      <c r="F21" s="10">
        <v>0</v>
      </c>
      <c r="G21" s="10">
        <v>11717.58568</v>
      </c>
      <c r="H21" s="11">
        <f t="shared" si="0"/>
        <v>190.3729440034854</v>
      </c>
      <c r="I21" s="11"/>
      <c r="J21" s="11"/>
      <c r="K21" s="11"/>
    </row>
    <row r="22" spans="1:11" ht="38.25" x14ac:dyDescent="0.2">
      <c r="A22" s="4">
        <v>0</v>
      </c>
      <c r="B22" s="5" t="s">
        <v>19</v>
      </c>
      <c r="C22" s="10">
        <v>228.3184</v>
      </c>
      <c r="D22" s="10">
        <v>0</v>
      </c>
      <c r="E22" s="10">
        <v>0</v>
      </c>
      <c r="F22" s="10">
        <v>0</v>
      </c>
      <c r="G22" s="10">
        <v>1148.8717799999999</v>
      </c>
      <c r="H22" s="11">
        <f t="shared" si="0"/>
        <v>503.18843334571375</v>
      </c>
      <c r="I22" s="11"/>
      <c r="J22" s="11"/>
      <c r="K22" s="11"/>
    </row>
    <row r="23" spans="1:11" x14ac:dyDescent="0.2">
      <c r="A23" s="4">
        <v>1</v>
      </c>
      <c r="B23" s="5" t="s">
        <v>20</v>
      </c>
      <c r="C23" s="10">
        <v>4159.9589000000005</v>
      </c>
      <c r="D23" s="10">
        <v>0</v>
      </c>
      <c r="E23" s="10">
        <v>2575.5</v>
      </c>
      <c r="F23" s="10">
        <v>2575.5</v>
      </c>
      <c r="G23" s="10">
        <v>2625.0222999999996</v>
      </c>
      <c r="H23" s="11">
        <f t="shared" si="0"/>
        <v>63.102121032974608</v>
      </c>
      <c r="I23" s="11"/>
      <c r="J23" s="11">
        <f t="shared" si="2"/>
        <v>101.92282275286351</v>
      </c>
      <c r="K23" s="11">
        <f t="shared" si="3"/>
        <v>101.92282275286351</v>
      </c>
    </row>
    <row r="24" spans="1:11" x14ac:dyDescent="0.2">
      <c r="A24" s="4">
        <v>1</v>
      </c>
      <c r="B24" s="5" t="s">
        <v>21</v>
      </c>
      <c r="C24" s="10">
        <v>315.15348</v>
      </c>
      <c r="D24" s="10">
        <v>0</v>
      </c>
      <c r="E24" s="10">
        <v>241</v>
      </c>
      <c r="F24" s="10">
        <v>241</v>
      </c>
      <c r="G24" s="10">
        <v>240.95920000000001</v>
      </c>
      <c r="H24" s="11">
        <f t="shared" si="0"/>
        <v>76.45773100776168</v>
      </c>
      <c r="I24" s="11"/>
      <c r="J24" s="11">
        <f t="shared" si="2"/>
        <v>99.983070539419089</v>
      </c>
      <c r="K24" s="11">
        <f t="shared" si="3"/>
        <v>99.983070539419089</v>
      </c>
    </row>
    <row r="25" spans="1:11" ht="25.5" x14ac:dyDescent="0.2">
      <c r="A25" s="4">
        <v>1</v>
      </c>
      <c r="B25" s="5" t="s">
        <v>22</v>
      </c>
      <c r="C25" s="10">
        <v>315.15348</v>
      </c>
      <c r="D25" s="10">
        <v>0</v>
      </c>
      <c r="E25" s="10">
        <v>241</v>
      </c>
      <c r="F25" s="10">
        <v>241</v>
      </c>
      <c r="G25" s="10">
        <v>240.95920000000001</v>
      </c>
      <c r="H25" s="11">
        <f t="shared" si="0"/>
        <v>76.45773100776168</v>
      </c>
      <c r="I25" s="11"/>
      <c r="J25" s="11">
        <f t="shared" si="2"/>
        <v>99.983070539419089</v>
      </c>
      <c r="K25" s="11">
        <f t="shared" si="3"/>
        <v>99.983070539419089</v>
      </c>
    </row>
    <row r="26" spans="1:11" x14ac:dyDescent="0.2">
      <c r="A26" s="4">
        <v>1</v>
      </c>
      <c r="B26" s="5" t="s">
        <v>23</v>
      </c>
      <c r="C26" s="10">
        <v>3844.8054200000001</v>
      </c>
      <c r="D26" s="10">
        <v>0</v>
      </c>
      <c r="E26" s="10">
        <v>2334.5</v>
      </c>
      <c r="F26" s="10">
        <v>2334.5</v>
      </c>
      <c r="G26" s="10">
        <v>2384.0631000000003</v>
      </c>
      <c r="H26" s="11">
        <f t="shared" si="0"/>
        <v>62.007379816895913</v>
      </c>
      <c r="I26" s="11"/>
      <c r="J26" s="11">
        <f t="shared" si="2"/>
        <v>102.12307132148213</v>
      </c>
      <c r="K26" s="11">
        <f t="shared" si="3"/>
        <v>102.12307132148213</v>
      </c>
    </row>
    <row r="27" spans="1:11" x14ac:dyDescent="0.2">
      <c r="A27" s="4">
        <v>1</v>
      </c>
      <c r="B27" s="5" t="s">
        <v>24</v>
      </c>
      <c r="C27" s="10">
        <v>3844.8054200000001</v>
      </c>
      <c r="D27" s="10">
        <v>0</v>
      </c>
      <c r="E27" s="10">
        <v>2334.5</v>
      </c>
      <c r="F27" s="10">
        <v>2334.5</v>
      </c>
      <c r="G27" s="10">
        <v>2384.0631000000003</v>
      </c>
      <c r="H27" s="11">
        <f t="shared" si="0"/>
        <v>62.007379816895913</v>
      </c>
      <c r="I27" s="11"/>
      <c r="J27" s="11">
        <f t="shared" si="2"/>
        <v>102.12307132148213</v>
      </c>
      <c r="K27" s="11">
        <f t="shared" si="3"/>
        <v>102.12307132148213</v>
      </c>
    </row>
    <row r="28" spans="1:11" ht="38.25" x14ac:dyDescent="0.2">
      <c r="A28" s="4">
        <v>0</v>
      </c>
      <c r="B28" s="5" t="s">
        <v>25</v>
      </c>
      <c r="C28" s="10">
        <v>2675.7059900000004</v>
      </c>
      <c r="D28" s="10">
        <v>0</v>
      </c>
      <c r="E28" s="10">
        <v>280.5</v>
      </c>
      <c r="F28" s="10">
        <v>280.5</v>
      </c>
      <c r="G28" s="10">
        <v>397.95878999999996</v>
      </c>
      <c r="H28" s="11">
        <f t="shared" si="0"/>
        <v>14.873038797510032</v>
      </c>
      <c r="I28" s="11"/>
      <c r="J28" s="11">
        <f t="shared" si="2"/>
        <v>141.87479144385026</v>
      </c>
      <c r="K28" s="11">
        <f t="shared" si="3"/>
        <v>141.87479144385026</v>
      </c>
    </row>
    <row r="29" spans="1:11" ht="25.5" x14ac:dyDescent="0.2">
      <c r="A29" s="4">
        <v>0</v>
      </c>
      <c r="B29" s="5" t="s">
        <v>26</v>
      </c>
      <c r="C29" s="10">
        <v>1169.09943</v>
      </c>
      <c r="D29" s="10">
        <v>0</v>
      </c>
      <c r="E29" s="10">
        <v>2054</v>
      </c>
      <c r="F29" s="10">
        <v>2054</v>
      </c>
      <c r="G29" s="10">
        <v>1986.1043100000002</v>
      </c>
      <c r="H29" s="11">
        <f t="shared" si="0"/>
        <v>169.88326732825456</v>
      </c>
      <c r="I29" s="11"/>
      <c r="J29" s="11">
        <f t="shared" si="2"/>
        <v>96.694464946445962</v>
      </c>
      <c r="K29" s="11">
        <f t="shared" si="3"/>
        <v>96.694464946445962</v>
      </c>
    </row>
    <row r="30" spans="1:11" x14ac:dyDescent="0.2">
      <c r="A30" s="4">
        <v>1</v>
      </c>
      <c r="B30" s="5" t="s">
        <v>27</v>
      </c>
      <c r="C30" s="10">
        <v>0</v>
      </c>
      <c r="D30" s="10">
        <v>0</v>
      </c>
      <c r="E30" s="10">
        <v>2633.3330000000001</v>
      </c>
      <c r="F30" s="10">
        <v>2633.3330000000001</v>
      </c>
      <c r="G30" s="10">
        <v>2123.4290000000001</v>
      </c>
      <c r="H30" s="11"/>
      <c r="I30" s="11"/>
      <c r="J30" s="11">
        <f t="shared" si="2"/>
        <v>80.636554510956273</v>
      </c>
      <c r="K30" s="11">
        <f t="shared" si="3"/>
        <v>80.636554510956273</v>
      </c>
    </row>
    <row r="31" spans="1:11" x14ac:dyDescent="0.2">
      <c r="A31" s="4">
        <v>1</v>
      </c>
      <c r="B31" s="5" t="s">
        <v>28</v>
      </c>
      <c r="C31" s="10">
        <v>0</v>
      </c>
      <c r="D31" s="10">
        <v>0</v>
      </c>
      <c r="E31" s="10">
        <v>2633.3330000000001</v>
      </c>
      <c r="F31" s="10">
        <v>2633.3330000000001</v>
      </c>
      <c r="G31" s="10">
        <v>2123.4290000000001</v>
      </c>
      <c r="H31" s="11"/>
      <c r="I31" s="11"/>
      <c r="J31" s="11">
        <f t="shared" si="2"/>
        <v>80.636554510956273</v>
      </c>
      <c r="K31" s="11">
        <f t="shared" si="3"/>
        <v>80.636554510956273</v>
      </c>
    </row>
    <row r="32" spans="1:11" x14ac:dyDescent="0.2">
      <c r="A32" s="4">
        <v>1</v>
      </c>
      <c r="B32" s="5" t="s">
        <v>29</v>
      </c>
      <c r="C32" s="10">
        <v>0</v>
      </c>
      <c r="D32" s="10">
        <v>0</v>
      </c>
      <c r="E32" s="10">
        <v>2633.3330000000001</v>
      </c>
      <c r="F32" s="10">
        <v>2633.3330000000001</v>
      </c>
      <c r="G32" s="10">
        <v>2123.4290000000001</v>
      </c>
      <c r="H32" s="11"/>
      <c r="I32" s="11"/>
      <c r="J32" s="11">
        <f t="shared" si="2"/>
        <v>80.636554510956273</v>
      </c>
      <c r="K32" s="11">
        <f t="shared" si="3"/>
        <v>80.636554510956273</v>
      </c>
    </row>
    <row r="33" spans="1:11" ht="25.5" x14ac:dyDescent="0.2">
      <c r="A33" s="4">
        <v>0</v>
      </c>
      <c r="B33" s="5" t="s">
        <v>30</v>
      </c>
      <c r="C33" s="10">
        <v>0</v>
      </c>
      <c r="D33" s="10">
        <v>0</v>
      </c>
      <c r="E33" s="10">
        <v>1732.412</v>
      </c>
      <c r="F33" s="10">
        <v>1732.412</v>
      </c>
      <c r="G33" s="10">
        <v>1732.412</v>
      </c>
      <c r="H33" s="11"/>
      <c r="I33" s="11"/>
      <c r="J33" s="11">
        <f t="shared" si="2"/>
        <v>100</v>
      </c>
      <c r="K33" s="11">
        <f t="shared" si="3"/>
        <v>100</v>
      </c>
    </row>
    <row r="34" spans="1:11" x14ac:dyDescent="0.2">
      <c r="A34" s="4">
        <v>0</v>
      </c>
      <c r="B34" s="5" t="s">
        <v>31</v>
      </c>
      <c r="C34" s="10">
        <v>0</v>
      </c>
      <c r="D34" s="10">
        <v>0</v>
      </c>
      <c r="E34" s="10">
        <v>900.92100000000005</v>
      </c>
      <c r="F34" s="10">
        <v>900.92100000000005</v>
      </c>
      <c r="G34" s="10">
        <v>391.017</v>
      </c>
      <c r="H34" s="11"/>
      <c r="I34" s="11"/>
      <c r="J34" s="11">
        <f t="shared" si="2"/>
        <v>43.401918703193729</v>
      </c>
      <c r="K34" s="11">
        <f t="shared" si="3"/>
        <v>43.401918703193729</v>
      </c>
    </row>
    <row r="35" spans="1:11" x14ac:dyDescent="0.2">
      <c r="A35" s="4">
        <v>1</v>
      </c>
      <c r="B35" s="5" t="s">
        <v>32</v>
      </c>
      <c r="C35" s="10">
        <v>7.2610799999999998</v>
      </c>
      <c r="D35" s="10">
        <v>0</v>
      </c>
      <c r="E35" s="10">
        <v>0</v>
      </c>
      <c r="F35" s="10">
        <v>0</v>
      </c>
      <c r="G35" s="10">
        <v>2.3149199999999999</v>
      </c>
      <c r="H35" s="11">
        <f t="shared" si="0"/>
        <v>31.881207754218384</v>
      </c>
      <c r="I35" s="11"/>
      <c r="J35" s="11"/>
      <c r="K35" s="11"/>
    </row>
    <row r="36" spans="1:11" ht="25.5" x14ac:dyDescent="0.2">
      <c r="A36" s="4">
        <v>1</v>
      </c>
      <c r="B36" s="5" t="s">
        <v>33</v>
      </c>
      <c r="C36" s="10">
        <v>7.2610799999999998</v>
      </c>
      <c r="D36" s="10">
        <v>0</v>
      </c>
      <c r="E36" s="10">
        <v>0</v>
      </c>
      <c r="F36" s="10">
        <v>0</v>
      </c>
      <c r="G36" s="10">
        <v>2.3149199999999999</v>
      </c>
      <c r="H36" s="11">
        <f t="shared" si="0"/>
        <v>31.881207754218384</v>
      </c>
      <c r="I36" s="11"/>
      <c r="J36" s="11"/>
      <c r="K36" s="11"/>
    </row>
    <row r="37" spans="1:11" x14ac:dyDescent="0.2">
      <c r="A37" s="4">
        <v>1</v>
      </c>
      <c r="B37" s="5" t="s">
        <v>34</v>
      </c>
      <c r="C37" s="10">
        <v>13558.84331</v>
      </c>
      <c r="D37" s="10">
        <v>7066.951</v>
      </c>
      <c r="E37" s="10">
        <v>9642.4509999999991</v>
      </c>
      <c r="F37" s="10">
        <v>6108.9754999999996</v>
      </c>
      <c r="G37" s="10">
        <v>18560.441729999999</v>
      </c>
      <c r="H37" s="11">
        <f t="shared" si="0"/>
        <v>136.88809071428082</v>
      </c>
      <c r="I37" s="11">
        <f t="shared" si="1"/>
        <v>262.63719289973852</v>
      </c>
      <c r="J37" s="11">
        <f t="shared" si="2"/>
        <v>192.48676223503756</v>
      </c>
      <c r="K37" s="11">
        <f t="shared" si="3"/>
        <v>303.82249413179017</v>
      </c>
    </row>
    <row r="38" spans="1:11" x14ac:dyDescent="0.2">
      <c r="A38" s="4">
        <v>1</v>
      </c>
      <c r="B38" s="5" t="s">
        <v>35</v>
      </c>
      <c r="C38" s="10">
        <v>13558.84331</v>
      </c>
      <c r="D38" s="10">
        <v>7066.951</v>
      </c>
      <c r="E38" s="10">
        <v>12275.784</v>
      </c>
      <c r="F38" s="10">
        <v>8742.3084999999992</v>
      </c>
      <c r="G38" s="10">
        <v>20683.870729999999</v>
      </c>
      <c r="H38" s="11">
        <f t="shared" si="0"/>
        <v>152.5489325091994</v>
      </c>
      <c r="I38" s="11">
        <f t="shared" si="1"/>
        <v>292.68450750542911</v>
      </c>
      <c r="J38" s="11">
        <f t="shared" si="2"/>
        <v>168.4932769263454</v>
      </c>
      <c r="K38" s="11">
        <f t="shared" si="3"/>
        <v>236.59506788166996</v>
      </c>
    </row>
  </sheetData>
  <mergeCells count="1">
    <mergeCell ref="B1:K1"/>
  </mergeCells>
  <conditionalFormatting sqref="B4:B38">
    <cfRule type="expression" dxfId="5" priority="3" stopIfTrue="1">
      <formula>A4=1</formula>
    </cfRule>
  </conditionalFormatting>
  <conditionalFormatting sqref="C4:C38">
    <cfRule type="expression" dxfId="4" priority="13" stopIfTrue="1">
      <formula>A4=1</formula>
    </cfRule>
  </conditionalFormatting>
  <conditionalFormatting sqref="D4:D38">
    <cfRule type="expression" dxfId="3" priority="16" stopIfTrue="1">
      <formula>A4=1</formula>
    </cfRule>
  </conditionalFormatting>
  <conditionalFormatting sqref="E4:E38">
    <cfRule type="expression" dxfId="2" priority="17" stopIfTrue="1">
      <formula>A4=1</formula>
    </cfRule>
  </conditionalFormatting>
  <conditionalFormatting sqref="F4:F38">
    <cfRule type="expression" dxfId="1" priority="18" stopIfTrue="1">
      <formula>A4=1</formula>
    </cfRule>
  </conditionalFormatting>
  <conditionalFormatting sqref="G4:G38">
    <cfRule type="expression" dxfId="0" priority="19" stopIfTrue="1">
      <formula>A4=1</formula>
    </cfRule>
  </conditionalFormatting>
  <pageMargins left="0.31496062992125984" right="0.31496062992125984" top="0" bottom="0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2024-09-30T10:55:51Z</cp:lastPrinted>
  <dcterms:created xsi:type="dcterms:W3CDTF">2024-07-05T12:02:34Z</dcterms:created>
  <dcterms:modified xsi:type="dcterms:W3CDTF">2024-09-30T10:58:27Z</dcterms:modified>
</cp:coreProperties>
</file>