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70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analiz_vd0!#REF!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calcChain.xml><?xml version="1.0" encoding="utf-8"?>
<calcChain xmlns="http://schemas.openxmlformats.org/spreadsheetml/2006/main">
  <c r="J5" i="2" l="1"/>
  <c r="J6" i="2"/>
  <c r="J7" i="2"/>
  <c r="J8" i="2"/>
  <c r="J9" i="2"/>
  <c r="J10" i="2"/>
  <c r="J11" i="2"/>
  <c r="J12" i="2"/>
  <c r="J14" i="2"/>
  <c r="J15" i="2"/>
  <c r="J16" i="2"/>
  <c r="J18" i="2"/>
  <c r="J22" i="2"/>
  <c r="J23" i="2"/>
  <c r="J24" i="2"/>
  <c r="J25" i="2"/>
  <c r="J26" i="2"/>
  <c r="J27" i="2"/>
  <c r="J28" i="2"/>
  <c r="J31" i="2"/>
  <c r="J32" i="2"/>
  <c r="J33" i="2"/>
  <c r="J34" i="2"/>
  <c r="J35" i="2"/>
  <c r="J36" i="2"/>
  <c r="J37" i="2"/>
  <c r="J38" i="2"/>
  <c r="I5" i="2"/>
  <c r="I6" i="2"/>
  <c r="I7" i="2"/>
  <c r="I8" i="2"/>
  <c r="I9" i="2"/>
  <c r="I10" i="2"/>
  <c r="I11" i="2"/>
  <c r="I12" i="2"/>
  <c r="I14" i="2"/>
  <c r="I15" i="2"/>
  <c r="I16" i="2"/>
  <c r="I18" i="2"/>
  <c r="I22" i="2"/>
  <c r="I23" i="2"/>
  <c r="I24" i="2"/>
  <c r="I25" i="2"/>
  <c r="I26" i="2"/>
  <c r="I27" i="2"/>
  <c r="I28" i="2"/>
  <c r="I31" i="2"/>
  <c r="I32" i="2"/>
  <c r="I33" i="2"/>
  <c r="I34" i="2"/>
  <c r="I35" i="2"/>
  <c r="I36" i="2"/>
  <c r="I37" i="2"/>
  <c r="I38" i="2"/>
  <c r="J4" i="2"/>
  <c r="I4" i="2"/>
</calcChain>
</file>

<file path=xl/sharedStrings.xml><?xml version="1.0" encoding="utf-8"?>
<sst xmlns="http://schemas.openxmlformats.org/spreadsheetml/2006/main" count="81" uniqueCount="79">
  <si>
    <t>Код</t>
  </si>
  <si>
    <t>Показник</t>
  </si>
  <si>
    <t>01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</si>
  <si>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</si>
  <si>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</si>
  <si>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</si>
  <si>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Інша діяльність у сфері державного управління</t>
  </si>
  <si>
    <t>0112010</t>
  </si>
  <si>
    <t>Багатопрофільна стаціонарна медична допомога населенню</t>
  </si>
  <si>
    <t>0117650</t>
  </si>
  <si>
    <t>Проведення експертної грошової оцінки земельної ділянки чи права на неї</t>
  </si>
  <si>
    <t>06</t>
  </si>
  <si>
    <t>0611010</t>
  </si>
  <si>
    <t>Надання дошкільної освіти</t>
  </si>
  <si>
    <t>0611021</t>
  </si>
  <si>
    <t>Надання загальної середньої освіти закладами загальної середньої освіти за рахунок коштів місцевого бюджету</t>
  </si>
  <si>
    <t>0611070</t>
  </si>
  <si>
    <t>Надання позашкільної освіти закладами позашкільної освіти, заходи із позашкільної роботи з дітьми</t>
  </si>
  <si>
    <t>0611151</t>
  </si>
  <si>
    <t>Забезпечення діяльності інклюзивно-ресурсних центрів за рахунок коштів місцевого бюджету</t>
  </si>
  <si>
    <t>0611241</t>
  </si>
  <si>
    <t>Співфінансування заходів, що реалізуються за рахунок субвенції з державного бюджету місцевим бюджетам на придбання обладнання, створення та модернізацію (проведення реконструкції та капітального ремонту) їдалень (харчоблоків) закладів загальної середньої</t>
  </si>
  <si>
    <t>0611291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</si>
  <si>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</t>
  </si>
  <si>
    <t>0611292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</si>
  <si>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</t>
  </si>
  <si>
    <t>0615061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</si>
  <si>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</si>
  <si>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</si>
  <si>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0810180</t>
  </si>
  <si>
    <t>0813210</t>
  </si>
  <si>
    <t>Організація та проведення громадських робіт</t>
  </si>
  <si>
    <t>0813230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</si>
  <si>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</si>
  <si>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0813241</t>
  </si>
  <si>
    <t>Забезпечення діяльності інших закладів у сфері соціального захисту і соціального забезпечення</t>
  </si>
  <si>
    <t>10</t>
  </si>
  <si>
    <t>1011080</t>
  </si>
  <si>
    <t>Надання спеціалізованої освіти мистецькими школами</t>
  </si>
  <si>
    <t>1014030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</si>
  <si>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</si>
  <si>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</si>
  <si>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</si>
  <si>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</si>
  <si>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</si>
  <si>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12</t>
  </si>
  <si>
    <t>1210160</t>
  </si>
  <si>
    <t>Керівництво і управління у відповідній сфері у містах (місті Києві), селищах, селах, територіальних громадах</t>
  </si>
  <si>
    <t>1213210</t>
  </si>
  <si>
    <t>1216012</t>
  </si>
  <si>
    <t>Забезпечення діяльності з виробництва, транспортування, постачання теплової енергії</t>
  </si>
  <si>
    <t>1216013</t>
  </si>
  <si>
    <t>Забезпечення діяльності водопровідно-каналізаційного господарства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</si>
  <si>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</si>
  <si>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</si>
  <si>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</si>
  <si>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Організація благоустрою населених пунктів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</si>
  <si>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</si>
  <si>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</si>
  <si>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1218240</t>
  </si>
  <si>
    <t>Заходи та роботи з територіальної оборони</t>
  </si>
  <si>
    <t>1218311</t>
  </si>
  <si>
    <t>Охорона та раціональне використання природних ресурсів</t>
  </si>
  <si>
    <t xml:space="preserve"> </t>
  </si>
  <si>
    <t xml:space="preserve">Усього </t>
  </si>
  <si>
    <t>тис.грн.</t>
  </si>
  <si>
    <t>% до плану на рік</t>
  </si>
  <si>
    <t>% до плану на рік з урахуванням змін</t>
  </si>
  <si>
    <t>% до плану на звітний період з урахуванням змін</t>
  </si>
  <si>
    <t>Видатки спеціального фонду міського бюджету за 1 півріччя 2024 року</t>
  </si>
  <si>
    <t>Міська рада</t>
  </si>
  <si>
    <t>Управління освіти, молоді та спорту Дунаєвецької міської ради</t>
  </si>
  <si>
    <t>Управління соціального захисту та праці Дунаєвецької міської ради</t>
  </si>
  <si>
    <t>Управління культури та туризму  Дунаєвецької міської ради</t>
  </si>
  <si>
    <t>Управління містобудування, архітектури, житлово-комунального господарства, благоустрою та цивільного захисту Дунаєвецької міської ради</t>
  </si>
  <si>
    <t>Затверджений план на 2024 рік</t>
  </si>
  <si>
    <t>План на 2024 рік з урахуванням змін</t>
  </si>
  <si>
    <t>План на 1 півріччя 2024 рокуз урахуванням змін</t>
  </si>
  <si>
    <t>Касові видатки за 1 півріччя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</si>
</sst>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6" fillId="0" borderId="1" xfId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" xfId="1" applyFont="1" applyBorder="1" applyAlignment="1">
      <alignment horizontal="center" vertical="center" wrapText="1"/>
    </xf>
    <xf numFmtId="164" fontId="28" fillId="24" borderId="1" xfId="0" applyNumberFormat="1" applyFont="1" applyFill="1" applyBorder="1" applyAlignment="1">
      <alignment horizontal="center" vertical="center"/>
    </xf>
    <xf numFmtId="0" fontId="29" fillId="0" borderId="1" xfId="1" applyFont="1" applyBorder="1" applyAlignment="1">
      <alignment vertical="center" wrapText="1"/>
    </xf>
    <xf numFmtId="0" fontId="29" fillId="0" borderId="1" xfId="1" applyFont="1" applyBorder="1" applyAlignment="1">
      <alignment horizontal="center" vertical="center"/>
    </xf>
    <xf numFmtId="164" fontId="29" fillId="0" borderId="1" xfId="1" applyNumberFormat="1" applyFont="1" applyBorder="1" applyAlignment="1">
      <alignment vertical="center"/>
    </xf>
    <xf numFmtId="0" fontId="30" fillId="0" borderId="11" xfId="0" applyFont="1" applyBorder="1" applyAlignment="1">
      <alignment horizontal="center"/>
    </xf>
    <xf numFmtId="0" fontId="25" fillId="0" borderId="0" xfId="1" applyFont="1" applyAlignment="1">
      <alignment horizontal="center"/>
    </xf>
  </cellXfs>
  <cellStyles count="6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51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abSelected="1" topLeftCell="B1" workbookViewId="0">
      <selection activeCell="D3" sqref="D3:J3"/>
    </sheetView>
  </sheetViews>
  <sheetFormatPr defaultRowHeight="12.75" x14ac:dyDescent="0.2"/>
  <cols>
    <col min="1" max="1" width="0" style="1" hidden="1" customWidth="1"/>
    <col min="2" max="2" width="12.7109375" style="7" customWidth="1"/>
    <col min="3" max="3" width="66.5703125" style="5" customWidth="1"/>
    <col min="4" max="5" width="15.7109375" style="1" customWidth="1"/>
    <col min="6" max="6" width="17.85546875" style="1" customWidth="1"/>
    <col min="7" max="7" width="15.7109375" style="1" customWidth="1"/>
    <col min="8" max="8" width="14.28515625" style="1" customWidth="1"/>
    <col min="9" max="10" width="15.7109375" style="1" customWidth="1"/>
    <col min="11" max="248" width="9.140625" style="1"/>
    <col min="249" max="249" width="12.7109375" style="1" customWidth="1"/>
    <col min="250" max="250" width="50.7109375" style="1" customWidth="1"/>
    <col min="251" max="264" width="15.7109375" style="1" customWidth="1"/>
    <col min="265" max="504" width="9.140625" style="1"/>
    <col min="505" max="505" width="12.7109375" style="1" customWidth="1"/>
    <col min="506" max="506" width="50.7109375" style="1" customWidth="1"/>
    <col min="507" max="520" width="15.7109375" style="1" customWidth="1"/>
    <col min="521" max="760" width="9.140625" style="1"/>
    <col min="761" max="761" width="12.7109375" style="1" customWidth="1"/>
    <col min="762" max="762" width="50.7109375" style="1" customWidth="1"/>
    <col min="763" max="776" width="15.7109375" style="1" customWidth="1"/>
    <col min="777" max="1016" width="9.140625" style="1"/>
    <col min="1017" max="1017" width="12.7109375" style="1" customWidth="1"/>
    <col min="1018" max="1018" width="50.7109375" style="1" customWidth="1"/>
    <col min="1019" max="1032" width="15.7109375" style="1" customWidth="1"/>
    <col min="1033" max="1272" width="9.140625" style="1"/>
    <col min="1273" max="1273" width="12.7109375" style="1" customWidth="1"/>
    <col min="1274" max="1274" width="50.7109375" style="1" customWidth="1"/>
    <col min="1275" max="1288" width="15.7109375" style="1" customWidth="1"/>
    <col min="1289" max="1528" width="9.140625" style="1"/>
    <col min="1529" max="1529" width="12.7109375" style="1" customWidth="1"/>
    <col min="1530" max="1530" width="50.7109375" style="1" customWidth="1"/>
    <col min="1531" max="1544" width="15.7109375" style="1" customWidth="1"/>
    <col min="1545" max="1784" width="9.140625" style="1"/>
    <col min="1785" max="1785" width="12.7109375" style="1" customWidth="1"/>
    <col min="1786" max="1786" width="50.7109375" style="1" customWidth="1"/>
    <col min="1787" max="1800" width="15.7109375" style="1" customWidth="1"/>
    <col min="1801" max="2040" width="9.140625" style="1"/>
    <col min="2041" max="2041" width="12.7109375" style="1" customWidth="1"/>
    <col min="2042" max="2042" width="50.7109375" style="1" customWidth="1"/>
    <col min="2043" max="2056" width="15.7109375" style="1" customWidth="1"/>
    <col min="2057" max="2296" width="9.140625" style="1"/>
    <col min="2297" max="2297" width="12.7109375" style="1" customWidth="1"/>
    <col min="2298" max="2298" width="50.7109375" style="1" customWidth="1"/>
    <col min="2299" max="2312" width="15.7109375" style="1" customWidth="1"/>
    <col min="2313" max="2552" width="9.140625" style="1"/>
    <col min="2553" max="2553" width="12.7109375" style="1" customWidth="1"/>
    <col min="2554" max="2554" width="50.7109375" style="1" customWidth="1"/>
    <col min="2555" max="2568" width="15.7109375" style="1" customWidth="1"/>
    <col min="2569" max="2808" width="9.140625" style="1"/>
    <col min="2809" max="2809" width="12.7109375" style="1" customWidth="1"/>
    <col min="2810" max="2810" width="50.7109375" style="1" customWidth="1"/>
    <col min="2811" max="2824" width="15.7109375" style="1" customWidth="1"/>
    <col min="2825" max="3064" width="9.140625" style="1"/>
    <col min="3065" max="3065" width="12.7109375" style="1" customWidth="1"/>
    <col min="3066" max="3066" width="50.7109375" style="1" customWidth="1"/>
    <col min="3067" max="3080" width="15.7109375" style="1" customWidth="1"/>
    <col min="3081" max="3320" width="9.140625" style="1"/>
    <col min="3321" max="3321" width="12.7109375" style="1" customWidth="1"/>
    <col min="3322" max="3322" width="50.7109375" style="1" customWidth="1"/>
    <col min="3323" max="3336" width="15.7109375" style="1" customWidth="1"/>
    <col min="3337" max="3576" width="9.140625" style="1"/>
    <col min="3577" max="3577" width="12.7109375" style="1" customWidth="1"/>
    <col min="3578" max="3578" width="50.7109375" style="1" customWidth="1"/>
    <col min="3579" max="3592" width="15.7109375" style="1" customWidth="1"/>
    <col min="3593" max="3832" width="9.140625" style="1"/>
    <col min="3833" max="3833" width="12.7109375" style="1" customWidth="1"/>
    <col min="3834" max="3834" width="50.7109375" style="1" customWidth="1"/>
    <col min="3835" max="3848" width="15.7109375" style="1" customWidth="1"/>
    <col min="3849" max="4088" width="9.140625" style="1"/>
    <col min="4089" max="4089" width="12.7109375" style="1" customWidth="1"/>
    <col min="4090" max="4090" width="50.7109375" style="1" customWidth="1"/>
    <col min="4091" max="4104" width="15.7109375" style="1" customWidth="1"/>
    <col min="4105" max="4344" width="9.140625" style="1"/>
    <col min="4345" max="4345" width="12.7109375" style="1" customWidth="1"/>
    <col min="4346" max="4346" width="50.7109375" style="1" customWidth="1"/>
    <col min="4347" max="4360" width="15.7109375" style="1" customWidth="1"/>
    <col min="4361" max="4600" width="9.140625" style="1"/>
    <col min="4601" max="4601" width="12.7109375" style="1" customWidth="1"/>
    <col min="4602" max="4602" width="50.7109375" style="1" customWidth="1"/>
    <col min="4603" max="4616" width="15.7109375" style="1" customWidth="1"/>
    <col min="4617" max="4856" width="9.140625" style="1"/>
    <col min="4857" max="4857" width="12.7109375" style="1" customWidth="1"/>
    <col min="4858" max="4858" width="50.7109375" style="1" customWidth="1"/>
    <col min="4859" max="4872" width="15.7109375" style="1" customWidth="1"/>
    <col min="4873" max="5112" width="9.140625" style="1"/>
    <col min="5113" max="5113" width="12.7109375" style="1" customWidth="1"/>
    <col min="5114" max="5114" width="50.7109375" style="1" customWidth="1"/>
    <col min="5115" max="5128" width="15.7109375" style="1" customWidth="1"/>
    <col min="5129" max="5368" width="9.140625" style="1"/>
    <col min="5369" max="5369" width="12.7109375" style="1" customWidth="1"/>
    <col min="5370" max="5370" width="50.7109375" style="1" customWidth="1"/>
    <col min="5371" max="5384" width="15.7109375" style="1" customWidth="1"/>
    <col min="5385" max="5624" width="9.140625" style="1"/>
    <col min="5625" max="5625" width="12.7109375" style="1" customWidth="1"/>
    <col min="5626" max="5626" width="50.7109375" style="1" customWidth="1"/>
    <col min="5627" max="5640" width="15.7109375" style="1" customWidth="1"/>
    <col min="5641" max="5880" width="9.140625" style="1"/>
    <col min="5881" max="5881" width="12.7109375" style="1" customWidth="1"/>
    <col min="5882" max="5882" width="50.7109375" style="1" customWidth="1"/>
    <col min="5883" max="5896" width="15.7109375" style="1" customWidth="1"/>
    <col min="5897" max="6136" width="9.140625" style="1"/>
    <col min="6137" max="6137" width="12.7109375" style="1" customWidth="1"/>
    <col min="6138" max="6138" width="50.7109375" style="1" customWidth="1"/>
    <col min="6139" max="6152" width="15.7109375" style="1" customWidth="1"/>
    <col min="6153" max="6392" width="9.140625" style="1"/>
    <col min="6393" max="6393" width="12.7109375" style="1" customWidth="1"/>
    <col min="6394" max="6394" width="50.7109375" style="1" customWidth="1"/>
    <col min="6395" max="6408" width="15.7109375" style="1" customWidth="1"/>
    <col min="6409" max="6648" width="9.140625" style="1"/>
    <col min="6649" max="6649" width="12.7109375" style="1" customWidth="1"/>
    <col min="6650" max="6650" width="50.7109375" style="1" customWidth="1"/>
    <col min="6651" max="6664" width="15.7109375" style="1" customWidth="1"/>
    <col min="6665" max="6904" width="9.140625" style="1"/>
    <col min="6905" max="6905" width="12.7109375" style="1" customWidth="1"/>
    <col min="6906" max="6906" width="50.7109375" style="1" customWidth="1"/>
    <col min="6907" max="6920" width="15.7109375" style="1" customWidth="1"/>
    <col min="6921" max="7160" width="9.140625" style="1"/>
    <col min="7161" max="7161" width="12.7109375" style="1" customWidth="1"/>
    <col min="7162" max="7162" width="50.7109375" style="1" customWidth="1"/>
    <col min="7163" max="7176" width="15.7109375" style="1" customWidth="1"/>
    <col min="7177" max="7416" width="9.140625" style="1"/>
    <col min="7417" max="7417" width="12.7109375" style="1" customWidth="1"/>
    <col min="7418" max="7418" width="50.7109375" style="1" customWidth="1"/>
    <col min="7419" max="7432" width="15.7109375" style="1" customWidth="1"/>
    <col min="7433" max="7672" width="9.140625" style="1"/>
    <col min="7673" max="7673" width="12.7109375" style="1" customWidth="1"/>
    <col min="7674" max="7674" width="50.7109375" style="1" customWidth="1"/>
    <col min="7675" max="7688" width="15.7109375" style="1" customWidth="1"/>
    <col min="7689" max="7928" width="9.140625" style="1"/>
    <col min="7929" max="7929" width="12.7109375" style="1" customWidth="1"/>
    <col min="7930" max="7930" width="50.7109375" style="1" customWidth="1"/>
    <col min="7931" max="7944" width="15.7109375" style="1" customWidth="1"/>
    <col min="7945" max="8184" width="9.140625" style="1"/>
    <col min="8185" max="8185" width="12.7109375" style="1" customWidth="1"/>
    <col min="8186" max="8186" width="50.7109375" style="1" customWidth="1"/>
    <col min="8187" max="8200" width="15.7109375" style="1" customWidth="1"/>
    <col min="8201" max="8440" width="9.140625" style="1"/>
    <col min="8441" max="8441" width="12.7109375" style="1" customWidth="1"/>
    <col min="8442" max="8442" width="50.7109375" style="1" customWidth="1"/>
    <col min="8443" max="8456" width="15.7109375" style="1" customWidth="1"/>
    <col min="8457" max="8696" width="9.140625" style="1"/>
    <col min="8697" max="8697" width="12.7109375" style="1" customWidth="1"/>
    <col min="8698" max="8698" width="50.7109375" style="1" customWidth="1"/>
    <col min="8699" max="8712" width="15.7109375" style="1" customWidth="1"/>
    <col min="8713" max="8952" width="9.140625" style="1"/>
    <col min="8953" max="8953" width="12.7109375" style="1" customWidth="1"/>
    <col min="8954" max="8954" width="50.7109375" style="1" customWidth="1"/>
    <col min="8955" max="8968" width="15.7109375" style="1" customWidth="1"/>
    <col min="8969" max="9208" width="9.140625" style="1"/>
    <col min="9209" max="9209" width="12.7109375" style="1" customWidth="1"/>
    <col min="9210" max="9210" width="50.7109375" style="1" customWidth="1"/>
    <col min="9211" max="9224" width="15.7109375" style="1" customWidth="1"/>
    <col min="9225" max="9464" width="9.140625" style="1"/>
    <col min="9465" max="9465" width="12.7109375" style="1" customWidth="1"/>
    <col min="9466" max="9466" width="50.7109375" style="1" customWidth="1"/>
    <col min="9467" max="9480" width="15.7109375" style="1" customWidth="1"/>
    <col min="9481" max="9720" width="9.140625" style="1"/>
    <col min="9721" max="9721" width="12.7109375" style="1" customWidth="1"/>
    <col min="9722" max="9722" width="50.7109375" style="1" customWidth="1"/>
    <col min="9723" max="9736" width="15.7109375" style="1" customWidth="1"/>
    <col min="9737" max="9976" width="9.140625" style="1"/>
    <col min="9977" max="9977" width="12.7109375" style="1" customWidth="1"/>
    <col min="9978" max="9978" width="50.7109375" style="1" customWidth="1"/>
    <col min="9979" max="9992" width="15.7109375" style="1" customWidth="1"/>
    <col min="9993" max="10232" width="9.140625" style="1"/>
    <col min="10233" max="10233" width="12.7109375" style="1" customWidth="1"/>
    <col min="10234" max="10234" width="50.7109375" style="1" customWidth="1"/>
    <col min="10235" max="10248" width="15.7109375" style="1" customWidth="1"/>
    <col min="10249" max="10488" width="9.140625" style="1"/>
    <col min="10489" max="10489" width="12.7109375" style="1" customWidth="1"/>
    <col min="10490" max="10490" width="50.7109375" style="1" customWidth="1"/>
    <col min="10491" max="10504" width="15.7109375" style="1" customWidth="1"/>
    <col min="10505" max="10744" width="9.140625" style="1"/>
    <col min="10745" max="10745" width="12.7109375" style="1" customWidth="1"/>
    <col min="10746" max="10746" width="50.7109375" style="1" customWidth="1"/>
    <col min="10747" max="10760" width="15.7109375" style="1" customWidth="1"/>
    <col min="10761" max="11000" width="9.140625" style="1"/>
    <col min="11001" max="11001" width="12.7109375" style="1" customWidth="1"/>
    <col min="11002" max="11002" width="50.7109375" style="1" customWidth="1"/>
    <col min="11003" max="11016" width="15.7109375" style="1" customWidth="1"/>
    <col min="11017" max="11256" width="9.140625" style="1"/>
    <col min="11257" max="11257" width="12.7109375" style="1" customWidth="1"/>
    <col min="11258" max="11258" width="50.7109375" style="1" customWidth="1"/>
    <col min="11259" max="11272" width="15.7109375" style="1" customWidth="1"/>
    <col min="11273" max="11512" width="9.140625" style="1"/>
    <col min="11513" max="11513" width="12.7109375" style="1" customWidth="1"/>
    <col min="11514" max="11514" width="50.7109375" style="1" customWidth="1"/>
    <col min="11515" max="11528" width="15.7109375" style="1" customWidth="1"/>
    <col min="11529" max="11768" width="9.140625" style="1"/>
    <col min="11769" max="11769" width="12.7109375" style="1" customWidth="1"/>
    <col min="11770" max="11770" width="50.7109375" style="1" customWidth="1"/>
    <col min="11771" max="11784" width="15.7109375" style="1" customWidth="1"/>
    <col min="11785" max="12024" width="9.140625" style="1"/>
    <col min="12025" max="12025" width="12.7109375" style="1" customWidth="1"/>
    <col min="12026" max="12026" width="50.7109375" style="1" customWidth="1"/>
    <col min="12027" max="12040" width="15.7109375" style="1" customWidth="1"/>
    <col min="12041" max="12280" width="9.140625" style="1"/>
    <col min="12281" max="12281" width="12.7109375" style="1" customWidth="1"/>
    <col min="12282" max="12282" width="50.7109375" style="1" customWidth="1"/>
    <col min="12283" max="12296" width="15.7109375" style="1" customWidth="1"/>
    <col min="12297" max="12536" width="9.140625" style="1"/>
    <col min="12537" max="12537" width="12.7109375" style="1" customWidth="1"/>
    <col min="12538" max="12538" width="50.7109375" style="1" customWidth="1"/>
    <col min="12539" max="12552" width="15.7109375" style="1" customWidth="1"/>
    <col min="12553" max="12792" width="9.140625" style="1"/>
    <col min="12793" max="12793" width="12.7109375" style="1" customWidth="1"/>
    <col min="12794" max="12794" width="50.7109375" style="1" customWidth="1"/>
    <col min="12795" max="12808" width="15.7109375" style="1" customWidth="1"/>
    <col min="12809" max="13048" width="9.140625" style="1"/>
    <col min="13049" max="13049" width="12.7109375" style="1" customWidth="1"/>
    <col min="13050" max="13050" width="50.7109375" style="1" customWidth="1"/>
    <col min="13051" max="13064" width="15.7109375" style="1" customWidth="1"/>
    <col min="13065" max="13304" width="9.140625" style="1"/>
    <col min="13305" max="13305" width="12.7109375" style="1" customWidth="1"/>
    <col min="13306" max="13306" width="50.7109375" style="1" customWidth="1"/>
    <col min="13307" max="13320" width="15.7109375" style="1" customWidth="1"/>
    <col min="13321" max="13560" width="9.140625" style="1"/>
    <col min="13561" max="13561" width="12.7109375" style="1" customWidth="1"/>
    <col min="13562" max="13562" width="50.7109375" style="1" customWidth="1"/>
    <col min="13563" max="13576" width="15.7109375" style="1" customWidth="1"/>
    <col min="13577" max="13816" width="9.140625" style="1"/>
    <col min="13817" max="13817" width="12.7109375" style="1" customWidth="1"/>
    <col min="13818" max="13818" width="50.7109375" style="1" customWidth="1"/>
    <col min="13819" max="13832" width="15.7109375" style="1" customWidth="1"/>
    <col min="13833" max="14072" width="9.140625" style="1"/>
    <col min="14073" max="14073" width="12.7109375" style="1" customWidth="1"/>
    <col min="14074" max="14074" width="50.7109375" style="1" customWidth="1"/>
    <col min="14075" max="14088" width="15.7109375" style="1" customWidth="1"/>
    <col min="14089" max="14328" width="9.140625" style="1"/>
    <col min="14329" max="14329" width="12.7109375" style="1" customWidth="1"/>
    <col min="14330" max="14330" width="50.7109375" style="1" customWidth="1"/>
    <col min="14331" max="14344" width="15.7109375" style="1" customWidth="1"/>
    <col min="14345" max="14584" width="9.140625" style="1"/>
    <col min="14585" max="14585" width="12.7109375" style="1" customWidth="1"/>
    <col min="14586" max="14586" width="50.7109375" style="1" customWidth="1"/>
    <col min="14587" max="14600" width="15.7109375" style="1" customWidth="1"/>
    <col min="14601" max="14840" width="9.140625" style="1"/>
    <col min="14841" max="14841" width="12.7109375" style="1" customWidth="1"/>
    <col min="14842" max="14842" width="50.7109375" style="1" customWidth="1"/>
    <col min="14843" max="14856" width="15.7109375" style="1" customWidth="1"/>
    <col min="14857" max="15096" width="9.140625" style="1"/>
    <col min="15097" max="15097" width="12.7109375" style="1" customWidth="1"/>
    <col min="15098" max="15098" width="50.7109375" style="1" customWidth="1"/>
    <col min="15099" max="15112" width="15.7109375" style="1" customWidth="1"/>
    <col min="15113" max="15352" width="9.140625" style="1"/>
    <col min="15353" max="15353" width="12.7109375" style="1" customWidth="1"/>
    <col min="15354" max="15354" width="50.7109375" style="1" customWidth="1"/>
    <col min="15355" max="15368" width="15.7109375" style="1" customWidth="1"/>
    <col min="15369" max="15608" width="9.140625" style="1"/>
    <col min="15609" max="15609" width="12.7109375" style="1" customWidth="1"/>
    <col min="15610" max="15610" width="50.7109375" style="1" customWidth="1"/>
    <col min="15611" max="15624" width="15.7109375" style="1" customWidth="1"/>
    <col min="15625" max="15864" width="9.140625" style="1"/>
    <col min="15865" max="15865" width="12.7109375" style="1" customWidth="1"/>
    <col min="15866" max="15866" width="50.7109375" style="1" customWidth="1"/>
    <col min="15867" max="15880" width="15.7109375" style="1" customWidth="1"/>
    <col min="15881" max="16120" width="9.140625" style="1"/>
    <col min="16121" max="16121" width="12.7109375" style="1" customWidth="1"/>
    <col min="16122" max="16122" width="50.7109375" style="1" customWidth="1"/>
    <col min="16123" max="16136" width="15.7109375" style="1" customWidth="1"/>
    <col min="16137" max="16384" width="9.140625" style="1"/>
  </cols>
  <sheetData>
    <row r="1" spans="1:10" ht="18.75" x14ac:dyDescent="0.3">
      <c r="B1" s="19" t="s">
        <v>69</v>
      </c>
      <c r="C1" s="19"/>
      <c r="D1" s="19"/>
      <c r="E1" s="19"/>
      <c r="F1" s="19"/>
      <c r="G1" s="19"/>
      <c r="H1" s="19"/>
      <c r="I1" s="19"/>
      <c r="J1" s="19"/>
    </row>
    <row r="2" spans="1:10" x14ac:dyDescent="0.2">
      <c r="H2" s="2"/>
      <c r="J2" s="18" t="s">
        <v>65</v>
      </c>
    </row>
    <row r="3" spans="1:10" s="3" customFormat="1" ht="43.5" customHeight="1" x14ac:dyDescent="0.2">
      <c r="A3" s="9"/>
      <c r="B3" s="11" t="s">
        <v>0</v>
      </c>
      <c r="C3" s="11" t="s">
        <v>1</v>
      </c>
      <c r="D3" s="12" t="s">
        <v>75</v>
      </c>
      <c r="E3" s="12" t="s">
        <v>76</v>
      </c>
      <c r="F3" s="12" t="s">
        <v>77</v>
      </c>
      <c r="G3" s="12" t="s">
        <v>78</v>
      </c>
      <c r="H3" s="13" t="s">
        <v>66</v>
      </c>
      <c r="I3" s="13" t="s">
        <v>67</v>
      </c>
      <c r="J3" s="13" t="s">
        <v>68</v>
      </c>
    </row>
    <row r="4" spans="1:10" ht="15.75" x14ac:dyDescent="0.2">
      <c r="A4" s="10">
        <v>1</v>
      </c>
      <c r="B4" s="16" t="s">
        <v>2</v>
      </c>
      <c r="C4" s="15" t="s">
        <v>70</v>
      </c>
      <c r="D4" s="17">
        <v>0</v>
      </c>
      <c r="E4" s="17">
        <v>2410</v>
      </c>
      <c r="F4" s="17">
        <v>2410</v>
      </c>
      <c r="G4" s="17">
        <v>2491.0002500000001</v>
      </c>
      <c r="H4" s="14">
        <v>0</v>
      </c>
      <c r="I4" s="14">
        <f>G4/E4*100</f>
        <v>103.36100622406639</v>
      </c>
      <c r="J4" s="14">
        <f>G4/F4*100</f>
        <v>103.36100622406639</v>
      </c>
    </row>
    <row r="5" spans="1:10" ht="47.25" x14ac:dyDescent="0.2">
      <c r="A5" s="10">
        <v>0</v>
      </c>
      <c r="B5" s="16" t="s">
        <v>3</v>
      </c>
      <c r="C5" s="15" t="s">
        <v>4</v>
      </c>
      <c r="D5" s="17">
        <v>0</v>
      </c>
      <c r="E5" s="17">
        <v>100</v>
      </c>
      <c r="F5" s="17">
        <v>100</v>
      </c>
      <c r="G5" s="17">
        <v>123.75</v>
      </c>
      <c r="H5" s="14">
        <v>0</v>
      </c>
      <c r="I5" s="14">
        <f t="shared" ref="I5:I38" si="0">G5/E5*100</f>
        <v>123.75</v>
      </c>
      <c r="J5" s="14">
        <f t="shared" ref="J5:J38" si="1">G5/F5*100</f>
        <v>123.75</v>
      </c>
    </row>
    <row r="6" spans="1:10" ht="15.75" x14ac:dyDescent="0.2">
      <c r="A6" s="10">
        <v>0</v>
      </c>
      <c r="B6" s="16" t="s">
        <v>5</v>
      </c>
      <c r="C6" s="15" t="s">
        <v>6</v>
      </c>
      <c r="D6" s="17">
        <v>0</v>
      </c>
      <c r="E6" s="17">
        <v>1700</v>
      </c>
      <c r="F6" s="17">
        <v>1700</v>
      </c>
      <c r="G6" s="17">
        <v>1832.0502499999998</v>
      </c>
      <c r="H6" s="14">
        <v>0</v>
      </c>
      <c r="I6" s="14">
        <f t="shared" si="0"/>
        <v>107.76766176470586</v>
      </c>
      <c r="J6" s="14">
        <f t="shared" si="1"/>
        <v>107.76766176470586</v>
      </c>
    </row>
    <row r="7" spans="1:10" ht="15.75" x14ac:dyDescent="0.2">
      <c r="A7" s="10">
        <v>0</v>
      </c>
      <c r="B7" s="16" t="s">
        <v>7</v>
      </c>
      <c r="C7" s="15" t="s">
        <v>8</v>
      </c>
      <c r="D7" s="17">
        <v>0</v>
      </c>
      <c r="E7" s="17">
        <v>560</v>
      </c>
      <c r="F7" s="17">
        <v>560</v>
      </c>
      <c r="G7" s="17">
        <v>512.70000000000005</v>
      </c>
      <c r="H7" s="14">
        <v>0</v>
      </c>
      <c r="I7" s="14">
        <f t="shared" si="0"/>
        <v>91.553571428571431</v>
      </c>
      <c r="J7" s="14">
        <f t="shared" si="1"/>
        <v>91.553571428571431</v>
      </c>
    </row>
    <row r="8" spans="1:10" ht="31.5" x14ac:dyDescent="0.2">
      <c r="A8" s="10">
        <v>0</v>
      </c>
      <c r="B8" s="16" t="s">
        <v>9</v>
      </c>
      <c r="C8" s="15" t="s">
        <v>10</v>
      </c>
      <c r="D8" s="17">
        <v>0</v>
      </c>
      <c r="E8" s="17">
        <v>50</v>
      </c>
      <c r="F8" s="17">
        <v>50</v>
      </c>
      <c r="G8" s="17">
        <v>22.5</v>
      </c>
      <c r="H8" s="14">
        <v>0</v>
      </c>
      <c r="I8" s="14">
        <f t="shared" si="0"/>
        <v>45</v>
      </c>
      <c r="J8" s="14">
        <f t="shared" si="1"/>
        <v>45</v>
      </c>
    </row>
    <row r="9" spans="1:10" ht="31.5" x14ac:dyDescent="0.2">
      <c r="A9" s="10">
        <v>1</v>
      </c>
      <c r="B9" s="16" t="s">
        <v>11</v>
      </c>
      <c r="C9" s="15" t="s">
        <v>71</v>
      </c>
      <c r="D9" s="17">
        <v>6137.8609999999999</v>
      </c>
      <c r="E9" s="17">
        <v>10286.184999999999</v>
      </c>
      <c r="F9" s="17">
        <v>7217.2545</v>
      </c>
      <c r="G9" s="17">
        <v>8520.1219000000001</v>
      </c>
      <c r="H9" s="14">
        <v>0</v>
      </c>
      <c r="I9" s="14">
        <f t="shared" si="0"/>
        <v>82.830727815997875</v>
      </c>
      <c r="J9" s="14">
        <f t="shared" si="1"/>
        <v>118.05211940357651</v>
      </c>
    </row>
    <row r="10" spans="1:10" ht="15.75" x14ac:dyDescent="0.2">
      <c r="A10" s="10">
        <v>0</v>
      </c>
      <c r="B10" s="16" t="s">
        <v>12</v>
      </c>
      <c r="C10" s="15" t="s">
        <v>13</v>
      </c>
      <c r="D10" s="17">
        <v>2092.9690000000001</v>
      </c>
      <c r="E10" s="17">
        <v>2200.9690000000001</v>
      </c>
      <c r="F10" s="17">
        <v>1154.4845</v>
      </c>
      <c r="G10" s="17">
        <v>2900.8733999999999</v>
      </c>
      <c r="H10" s="14">
        <v>0</v>
      </c>
      <c r="I10" s="14">
        <f t="shared" si="0"/>
        <v>131.79982998397523</v>
      </c>
      <c r="J10" s="14">
        <f t="shared" si="1"/>
        <v>251.27001705090021</v>
      </c>
    </row>
    <row r="11" spans="1:10" ht="31.5" x14ac:dyDescent="0.2">
      <c r="A11" s="10">
        <v>0</v>
      </c>
      <c r="B11" s="16" t="s">
        <v>14</v>
      </c>
      <c r="C11" s="15" t="s">
        <v>15</v>
      </c>
      <c r="D11" s="17">
        <v>4038.3040000000001</v>
      </c>
      <c r="E11" s="17">
        <v>5204.7250000000004</v>
      </c>
      <c r="F11" s="17">
        <v>3185.5729999999999</v>
      </c>
      <c r="G11" s="17">
        <v>5527.8173100000004</v>
      </c>
      <c r="H11" s="14">
        <v>0</v>
      </c>
      <c r="I11" s="14">
        <f t="shared" si="0"/>
        <v>106.20767302787371</v>
      </c>
      <c r="J11" s="14">
        <f t="shared" si="1"/>
        <v>173.52662488035907</v>
      </c>
    </row>
    <row r="12" spans="1:10" ht="31.5" x14ac:dyDescent="0.2">
      <c r="A12" s="10">
        <v>0</v>
      </c>
      <c r="B12" s="16" t="s">
        <v>16</v>
      </c>
      <c r="C12" s="15" t="s">
        <v>17</v>
      </c>
      <c r="D12" s="17">
        <v>6.5880000000000001</v>
      </c>
      <c r="E12" s="17">
        <v>6.5880000000000001</v>
      </c>
      <c r="F12" s="17">
        <v>3.294</v>
      </c>
      <c r="G12" s="17">
        <v>68.130160000000004</v>
      </c>
      <c r="H12" s="14">
        <v>0</v>
      </c>
      <c r="I12" s="14">
        <f t="shared" si="0"/>
        <v>1034.1554341226474</v>
      </c>
      <c r="J12" s="14">
        <f t="shared" si="1"/>
        <v>2068.3108682452948</v>
      </c>
    </row>
    <row r="13" spans="1:10" ht="31.5" x14ac:dyDescent="0.2">
      <c r="A13" s="10">
        <v>0</v>
      </c>
      <c r="B13" s="16" t="s">
        <v>18</v>
      </c>
      <c r="C13" s="15" t="s">
        <v>19</v>
      </c>
      <c r="D13" s="17">
        <v>0</v>
      </c>
      <c r="E13" s="17">
        <v>0</v>
      </c>
      <c r="F13" s="17">
        <v>0</v>
      </c>
      <c r="G13" s="17">
        <v>6.1116599999999996</v>
      </c>
      <c r="H13" s="14">
        <v>0</v>
      </c>
      <c r="I13" s="14">
        <v>0</v>
      </c>
      <c r="J13" s="14">
        <v>0</v>
      </c>
    </row>
    <row r="14" spans="1:10" ht="78.75" x14ac:dyDescent="0.2">
      <c r="A14" s="10">
        <v>0</v>
      </c>
      <c r="B14" s="16" t="s">
        <v>20</v>
      </c>
      <c r="C14" s="15" t="s">
        <v>21</v>
      </c>
      <c r="D14" s="17">
        <v>0</v>
      </c>
      <c r="E14" s="17">
        <v>900</v>
      </c>
      <c r="F14" s="17">
        <v>900</v>
      </c>
      <c r="G14" s="17">
        <v>0</v>
      </c>
      <c r="H14" s="14">
        <v>0</v>
      </c>
      <c r="I14" s="14">
        <f t="shared" si="0"/>
        <v>0</v>
      </c>
      <c r="J14" s="14">
        <f t="shared" si="1"/>
        <v>0</v>
      </c>
    </row>
    <row r="15" spans="1:10" ht="78.75" x14ac:dyDescent="0.2">
      <c r="A15" s="10">
        <v>0</v>
      </c>
      <c r="B15" s="16" t="s">
        <v>22</v>
      </c>
      <c r="C15" s="15" t="s">
        <v>23</v>
      </c>
      <c r="D15" s="17">
        <v>0</v>
      </c>
      <c r="E15" s="17">
        <v>241.49100000000001</v>
      </c>
      <c r="F15" s="17">
        <v>241.49100000000001</v>
      </c>
      <c r="G15" s="17">
        <v>0</v>
      </c>
      <c r="H15" s="14">
        <v>0</v>
      </c>
      <c r="I15" s="14">
        <f t="shared" si="0"/>
        <v>0</v>
      </c>
      <c r="J15" s="14">
        <f t="shared" si="1"/>
        <v>0</v>
      </c>
    </row>
    <row r="16" spans="1:10" ht="78.75" x14ac:dyDescent="0.2">
      <c r="A16" s="10">
        <v>0</v>
      </c>
      <c r="B16" s="16" t="s">
        <v>24</v>
      </c>
      <c r="C16" s="15" t="s">
        <v>25</v>
      </c>
      <c r="D16" s="17">
        <v>0</v>
      </c>
      <c r="E16" s="17">
        <v>1732.412</v>
      </c>
      <c r="F16" s="17">
        <v>1732.412</v>
      </c>
      <c r="G16" s="17">
        <v>0</v>
      </c>
      <c r="H16" s="14">
        <v>0</v>
      </c>
      <c r="I16" s="14">
        <f t="shared" si="0"/>
        <v>0</v>
      </c>
      <c r="J16" s="14">
        <f t="shared" si="1"/>
        <v>0</v>
      </c>
    </row>
    <row r="17" spans="1:10" ht="47.25" x14ac:dyDescent="0.2">
      <c r="A17" s="10">
        <v>0</v>
      </c>
      <c r="B17" s="16" t="s">
        <v>26</v>
      </c>
      <c r="C17" s="15" t="s">
        <v>27</v>
      </c>
      <c r="D17" s="17">
        <v>0</v>
      </c>
      <c r="E17" s="17">
        <v>0</v>
      </c>
      <c r="F17" s="17">
        <v>0</v>
      </c>
      <c r="G17" s="17">
        <v>17.18937</v>
      </c>
      <c r="H17" s="14">
        <v>0</v>
      </c>
      <c r="I17" s="14">
        <v>0</v>
      </c>
      <c r="J17" s="14">
        <v>0</v>
      </c>
    </row>
    <row r="18" spans="1:10" ht="31.5" x14ac:dyDescent="0.2">
      <c r="A18" s="10">
        <v>1</v>
      </c>
      <c r="B18" s="16" t="s">
        <v>28</v>
      </c>
      <c r="C18" s="15" t="s">
        <v>72</v>
      </c>
      <c r="D18" s="17">
        <v>86.814000000000007</v>
      </c>
      <c r="E18" s="17">
        <v>86.814000000000007</v>
      </c>
      <c r="F18" s="17">
        <v>43.407000000000004</v>
      </c>
      <c r="G18" s="17">
        <v>6903.3566299999993</v>
      </c>
      <c r="H18" s="14">
        <v>0</v>
      </c>
      <c r="I18" s="14">
        <f t="shared" si="0"/>
        <v>7951.8932775819549</v>
      </c>
      <c r="J18" s="14">
        <f t="shared" si="1"/>
        <v>15903.78655516391</v>
      </c>
    </row>
    <row r="19" spans="1:10" ht="15.75" x14ac:dyDescent="0.2">
      <c r="A19" s="10">
        <v>0</v>
      </c>
      <c r="B19" s="16" t="s">
        <v>29</v>
      </c>
      <c r="C19" s="15" t="s">
        <v>6</v>
      </c>
      <c r="D19" s="17">
        <v>0</v>
      </c>
      <c r="E19" s="17">
        <v>0</v>
      </c>
      <c r="F19" s="17">
        <v>0</v>
      </c>
      <c r="G19" s="17">
        <v>34.504999999999995</v>
      </c>
      <c r="H19" s="14">
        <v>0</v>
      </c>
      <c r="I19" s="14">
        <v>0</v>
      </c>
      <c r="J19" s="14">
        <v>0</v>
      </c>
    </row>
    <row r="20" spans="1:10" ht="15.75" x14ac:dyDescent="0.2">
      <c r="A20" s="10">
        <v>0</v>
      </c>
      <c r="B20" s="16" t="s">
        <v>30</v>
      </c>
      <c r="C20" s="15" t="s">
        <v>31</v>
      </c>
      <c r="D20" s="17">
        <v>0</v>
      </c>
      <c r="E20" s="17">
        <v>0</v>
      </c>
      <c r="F20" s="17">
        <v>0</v>
      </c>
      <c r="G20" s="17">
        <v>576.76148999999998</v>
      </c>
      <c r="H20" s="14">
        <v>0</v>
      </c>
      <c r="I20" s="14">
        <v>0</v>
      </c>
      <c r="J20" s="14">
        <v>0</v>
      </c>
    </row>
    <row r="21" spans="1:10" ht="47.25" x14ac:dyDescent="0.2">
      <c r="A21" s="10">
        <v>0</v>
      </c>
      <c r="B21" s="16" t="s">
        <v>32</v>
      </c>
      <c r="C21" s="15" t="s">
        <v>33</v>
      </c>
      <c r="D21" s="17">
        <v>0</v>
      </c>
      <c r="E21" s="17">
        <v>0</v>
      </c>
      <c r="F21" s="17">
        <v>0</v>
      </c>
      <c r="G21" s="17">
        <v>6153.7311399999999</v>
      </c>
      <c r="H21" s="14">
        <v>0</v>
      </c>
      <c r="I21" s="14">
        <v>0</v>
      </c>
      <c r="J21" s="14">
        <v>0</v>
      </c>
    </row>
    <row r="22" spans="1:10" ht="31.5" x14ac:dyDescent="0.2">
      <c r="A22" s="10">
        <v>0</v>
      </c>
      <c r="B22" s="16" t="s">
        <v>34</v>
      </c>
      <c r="C22" s="15" t="s">
        <v>35</v>
      </c>
      <c r="D22" s="17">
        <v>86.814000000000007</v>
      </c>
      <c r="E22" s="17">
        <v>86.814000000000007</v>
      </c>
      <c r="F22" s="17">
        <v>43.407000000000004</v>
      </c>
      <c r="G22" s="17">
        <v>138.35900000000001</v>
      </c>
      <c r="H22" s="14">
        <v>0</v>
      </c>
      <c r="I22" s="14">
        <f t="shared" si="0"/>
        <v>159.37406409104523</v>
      </c>
      <c r="J22" s="14">
        <f t="shared" si="1"/>
        <v>318.74812818209045</v>
      </c>
    </row>
    <row r="23" spans="1:10" ht="15.75" x14ac:dyDescent="0.2">
      <c r="A23" s="10">
        <v>1</v>
      </c>
      <c r="B23" s="16" t="s">
        <v>36</v>
      </c>
      <c r="C23" s="15" t="s">
        <v>73</v>
      </c>
      <c r="D23" s="17">
        <v>762.27600000000007</v>
      </c>
      <c r="E23" s="17">
        <v>1362.2760000000001</v>
      </c>
      <c r="F23" s="17">
        <v>981.13800000000003</v>
      </c>
      <c r="G23" s="17">
        <v>1067.9323099999999</v>
      </c>
      <c r="H23" s="14">
        <v>0</v>
      </c>
      <c r="I23" s="14">
        <f t="shared" si="0"/>
        <v>78.393241164051915</v>
      </c>
      <c r="J23" s="14">
        <f t="shared" si="1"/>
        <v>108.84628971663517</v>
      </c>
    </row>
    <row r="24" spans="1:10" ht="15.75" x14ac:dyDescent="0.2">
      <c r="A24" s="10">
        <v>0</v>
      </c>
      <c r="B24" s="16" t="s">
        <v>37</v>
      </c>
      <c r="C24" s="15" t="s">
        <v>38</v>
      </c>
      <c r="D24" s="17">
        <v>657.09</v>
      </c>
      <c r="E24" s="17">
        <v>657.09</v>
      </c>
      <c r="F24" s="17">
        <v>328.54500000000002</v>
      </c>
      <c r="G24" s="17">
        <v>242.57410000000002</v>
      </c>
      <c r="H24" s="14">
        <v>0</v>
      </c>
      <c r="I24" s="14">
        <f t="shared" si="0"/>
        <v>36.916419364166245</v>
      </c>
      <c r="J24" s="14">
        <f t="shared" si="1"/>
        <v>73.83283872833249</v>
      </c>
    </row>
    <row r="25" spans="1:10" ht="15.75" x14ac:dyDescent="0.2">
      <c r="A25" s="10">
        <v>0</v>
      </c>
      <c r="B25" s="16" t="s">
        <v>39</v>
      </c>
      <c r="C25" s="15" t="s">
        <v>40</v>
      </c>
      <c r="D25" s="17">
        <v>14.907999999999999</v>
      </c>
      <c r="E25" s="17">
        <v>14.907999999999999</v>
      </c>
      <c r="F25" s="17">
        <v>7.4539999999999988</v>
      </c>
      <c r="G25" s="17">
        <v>563.1032100000001</v>
      </c>
      <c r="H25" s="14">
        <v>0</v>
      </c>
      <c r="I25" s="14">
        <f t="shared" si="0"/>
        <v>3777.1881540112699</v>
      </c>
      <c r="J25" s="14">
        <f t="shared" si="1"/>
        <v>7554.3763080225399</v>
      </c>
    </row>
    <row r="26" spans="1:10" ht="15.75" x14ac:dyDescent="0.2">
      <c r="A26" s="10">
        <v>0</v>
      </c>
      <c r="B26" s="16" t="s">
        <v>41</v>
      </c>
      <c r="C26" s="15" t="s">
        <v>42</v>
      </c>
      <c r="D26" s="17">
        <v>3.9</v>
      </c>
      <c r="E26" s="17">
        <v>3.9</v>
      </c>
      <c r="F26" s="17">
        <v>1.95</v>
      </c>
      <c r="G26" s="17">
        <v>92.460000000000008</v>
      </c>
      <c r="H26" s="14">
        <v>0</v>
      </c>
      <c r="I26" s="14">
        <f t="shared" si="0"/>
        <v>2370.7692307692309</v>
      </c>
      <c r="J26" s="14">
        <f t="shared" si="1"/>
        <v>4741.5384615384619</v>
      </c>
    </row>
    <row r="27" spans="1:10" ht="31.5" x14ac:dyDescent="0.2">
      <c r="A27" s="10">
        <v>0</v>
      </c>
      <c r="B27" s="16" t="s">
        <v>43</v>
      </c>
      <c r="C27" s="15" t="s">
        <v>44</v>
      </c>
      <c r="D27" s="17">
        <v>86.378</v>
      </c>
      <c r="E27" s="17">
        <v>686.37800000000004</v>
      </c>
      <c r="F27" s="17">
        <v>643.18899999999996</v>
      </c>
      <c r="G27" s="17">
        <v>169.79500000000002</v>
      </c>
      <c r="H27" s="14">
        <v>0</v>
      </c>
      <c r="I27" s="14">
        <f t="shared" si="0"/>
        <v>24.737826678594011</v>
      </c>
      <c r="J27" s="14">
        <f t="shared" si="1"/>
        <v>26.398927842360493</v>
      </c>
    </row>
    <row r="28" spans="1:10" ht="47.25" x14ac:dyDescent="0.2">
      <c r="A28" s="10">
        <v>1</v>
      </c>
      <c r="B28" s="16" t="s">
        <v>45</v>
      </c>
      <c r="C28" s="15" t="s">
        <v>74</v>
      </c>
      <c r="D28" s="17">
        <v>80</v>
      </c>
      <c r="E28" s="17">
        <v>7147.6</v>
      </c>
      <c r="F28" s="17">
        <v>7107.6</v>
      </c>
      <c r="G28" s="17">
        <v>2271.43507</v>
      </c>
      <c r="H28" s="14">
        <v>0</v>
      </c>
      <c r="I28" s="14">
        <f t="shared" si="0"/>
        <v>31.778989730818736</v>
      </c>
      <c r="J28" s="14">
        <f t="shared" si="1"/>
        <v>31.957834852833582</v>
      </c>
    </row>
    <row r="29" spans="1:10" ht="31.5" x14ac:dyDescent="0.2">
      <c r="A29" s="10">
        <v>0</v>
      </c>
      <c r="B29" s="16" t="s">
        <v>46</v>
      </c>
      <c r="C29" s="15" t="s">
        <v>47</v>
      </c>
      <c r="D29" s="17">
        <v>0</v>
      </c>
      <c r="E29" s="17">
        <v>0</v>
      </c>
      <c r="F29" s="17">
        <v>0</v>
      </c>
      <c r="G29" s="17">
        <v>12.2</v>
      </c>
      <c r="H29" s="14">
        <v>0</v>
      </c>
      <c r="I29" s="14">
        <v>0</v>
      </c>
      <c r="J29" s="14">
        <v>0</v>
      </c>
    </row>
    <row r="30" spans="1:10" ht="15.75" x14ac:dyDescent="0.2">
      <c r="A30" s="10">
        <v>0</v>
      </c>
      <c r="B30" s="16" t="s">
        <v>48</v>
      </c>
      <c r="C30" s="15" t="s">
        <v>31</v>
      </c>
      <c r="D30" s="17">
        <v>0</v>
      </c>
      <c r="E30" s="17">
        <v>0</v>
      </c>
      <c r="F30" s="17">
        <v>0</v>
      </c>
      <c r="G30" s="17">
        <v>37.285070000000005</v>
      </c>
      <c r="H30" s="14">
        <v>0</v>
      </c>
      <c r="I30" s="14">
        <v>0</v>
      </c>
      <c r="J30" s="14">
        <v>0</v>
      </c>
    </row>
    <row r="31" spans="1:10" ht="31.5" x14ac:dyDescent="0.2">
      <c r="A31" s="10">
        <v>0</v>
      </c>
      <c r="B31" s="16" t="s">
        <v>49</v>
      </c>
      <c r="C31" s="15" t="s">
        <v>50</v>
      </c>
      <c r="D31" s="17">
        <v>0</v>
      </c>
      <c r="E31" s="17">
        <v>2642</v>
      </c>
      <c r="F31" s="17">
        <v>2642</v>
      </c>
      <c r="G31" s="17">
        <v>0</v>
      </c>
      <c r="H31" s="14">
        <v>0</v>
      </c>
      <c r="I31" s="14">
        <f t="shared" si="0"/>
        <v>0</v>
      </c>
      <c r="J31" s="14">
        <f t="shared" si="1"/>
        <v>0</v>
      </c>
    </row>
    <row r="32" spans="1:10" ht="31.5" x14ac:dyDescent="0.2">
      <c r="A32" s="10">
        <v>0</v>
      </c>
      <c r="B32" s="16" t="s">
        <v>51</v>
      </c>
      <c r="C32" s="15" t="s">
        <v>52</v>
      </c>
      <c r="D32" s="17">
        <v>0</v>
      </c>
      <c r="E32" s="17">
        <v>510</v>
      </c>
      <c r="F32" s="17">
        <v>510</v>
      </c>
      <c r="G32" s="17">
        <v>0</v>
      </c>
      <c r="H32" s="14">
        <v>0</v>
      </c>
      <c r="I32" s="14">
        <f t="shared" si="0"/>
        <v>0</v>
      </c>
      <c r="J32" s="14">
        <f t="shared" si="1"/>
        <v>0</v>
      </c>
    </row>
    <row r="33" spans="1:10" ht="47.25" x14ac:dyDescent="0.2">
      <c r="A33" s="10">
        <v>0</v>
      </c>
      <c r="B33" s="16" t="s">
        <v>53</v>
      </c>
      <c r="C33" s="15" t="s">
        <v>54</v>
      </c>
      <c r="D33" s="17">
        <v>0</v>
      </c>
      <c r="E33" s="17">
        <v>2745</v>
      </c>
      <c r="F33" s="17">
        <v>2745</v>
      </c>
      <c r="G33" s="17">
        <v>2024</v>
      </c>
      <c r="H33" s="14">
        <v>0</v>
      </c>
      <c r="I33" s="14">
        <f t="shared" si="0"/>
        <v>73.734061930783241</v>
      </c>
      <c r="J33" s="14">
        <f t="shared" si="1"/>
        <v>73.734061930783241</v>
      </c>
    </row>
    <row r="34" spans="1:10" ht="15.75" x14ac:dyDescent="0.2">
      <c r="A34" s="10">
        <v>0</v>
      </c>
      <c r="B34" s="16" t="s">
        <v>55</v>
      </c>
      <c r="C34" s="15" t="s">
        <v>56</v>
      </c>
      <c r="D34" s="17">
        <v>0</v>
      </c>
      <c r="E34" s="17">
        <v>938.6</v>
      </c>
      <c r="F34" s="17">
        <v>938.6</v>
      </c>
      <c r="G34" s="17">
        <v>34.159999999999997</v>
      </c>
      <c r="H34" s="14">
        <v>0</v>
      </c>
      <c r="I34" s="14">
        <f t="shared" si="0"/>
        <v>3.6394630300447468</v>
      </c>
      <c r="J34" s="14">
        <f t="shared" si="1"/>
        <v>3.6394630300447468</v>
      </c>
    </row>
    <row r="35" spans="1:10" ht="31.5" x14ac:dyDescent="0.2">
      <c r="A35" s="10">
        <v>0</v>
      </c>
      <c r="B35" s="16" t="s">
        <v>57</v>
      </c>
      <c r="C35" s="15" t="s">
        <v>58</v>
      </c>
      <c r="D35" s="17">
        <v>0</v>
      </c>
      <c r="E35" s="17">
        <v>80</v>
      </c>
      <c r="F35" s="17">
        <v>80</v>
      </c>
      <c r="G35" s="17">
        <v>0</v>
      </c>
      <c r="H35" s="14">
        <v>0</v>
      </c>
      <c r="I35" s="14">
        <f t="shared" si="0"/>
        <v>0</v>
      </c>
      <c r="J35" s="14">
        <f t="shared" si="1"/>
        <v>0</v>
      </c>
    </row>
    <row r="36" spans="1:10" ht="15.75" x14ac:dyDescent="0.2">
      <c r="A36" s="10">
        <v>0</v>
      </c>
      <c r="B36" s="16" t="s">
        <v>59</v>
      </c>
      <c r="C36" s="15" t="s">
        <v>60</v>
      </c>
      <c r="D36" s="17">
        <v>0</v>
      </c>
      <c r="E36" s="17">
        <v>152</v>
      </c>
      <c r="F36" s="17">
        <v>152</v>
      </c>
      <c r="G36" s="17">
        <v>151.80000000000001</v>
      </c>
      <c r="H36" s="14">
        <v>0</v>
      </c>
      <c r="I36" s="14">
        <f t="shared" si="0"/>
        <v>99.868421052631589</v>
      </c>
      <c r="J36" s="14">
        <f t="shared" si="1"/>
        <v>99.868421052631589</v>
      </c>
    </row>
    <row r="37" spans="1:10" ht="15.75" x14ac:dyDescent="0.2">
      <c r="A37" s="10">
        <v>0</v>
      </c>
      <c r="B37" s="16" t="s">
        <v>61</v>
      </c>
      <c r="C37" s="15" t="s">
        <v>62</v>
      </c>
      <c r="D37" s="17">
        <v>80</v>
      </c>
      <c r="E37" s="17">
        <v>80</v>
      </c>
      <c r="F37" s="17">
        <v>40</v>
      </c>
      <c r="G37" s="17">
        <v>11.99</v>
      </c>
      <c r="H37" s="14">
        <v>0</v>
      </c>
      <c r="I37" s="14">
        <f t="shared" si="0"/>
        <v>14.987500000000001</v>
      </c>
      <c r="J37" s="14">
        <f t="shared" si="1"/>
        <v>29.975000000000001</v>
      </c>
    </row>
    <row r="38" spans="1:10" ht="15.75" x14ac:dyDescent="0.2">
      <c r="A38" s="10">
        <v>1</v>
      </c>
      <c r="B38" s="16" t="s">
        <v>63</v>
      </c>
      <c r="C38" s="15" t="s">
        <v>64</v>
      </c>
      <c r="D38" s="17">
        <v>7066.951</v>
      </c>
      <c r="E38" s="17">
        <v>21292.874999999993</v>
      </c>
      <c r="F38" s="17">
        <v>17759.3995</v>
      </c>
      <c r="G38" s="17">
        <v>21253.846160000001</v>
      </c>
      <c r="H38" s="14">
        <v>0</v>
      </c>
      <c r="I38" s="14">
        <f t="shared" si="0"/>
        <v>99.816704695819652</v>
      </c>
      <c r="J38" s="14">
        <f t="shared" si="1"/>
        <v>119.67660370498452</v>
      </c>
    </row>
    <row r="40" spans="1:10" x14ac:dyDescent="0.2">
      <c r="B40" s="8"/>
      <c r="C40" s="6"/>
      <c r="D40" s="4"/>
      <c r="E40" s="4"/>
      <c r="F40" s="4"/>
      <c r="G40" s="4"/>
      <c r="H40" s="4"/>
      <c r="I40" s="4"/>
      <c r="J40" s="4"/>
    </row>
    <row r="48" spans="1:10" hidden="1" x14ac:dyDescent="0.2"/>
  </sheetData>
  <mergeCells count="1">
    <mergeCell ref="B1:J1"/>
  </mergeCells>
  <conditionalFormatting sqref="B4:B38">
    <cfRule type="expression" dxfId="50" priority="55" stopIfTrue="1">
      <formula>A4=1</formula>
    </cfRule>
    <cfRule type="expression" dxfId="49" priority="56" stopIfTrue="1">
      <formula>A4=2</formula>
    </cfRule>
    <cfRule type="expression" dxfId="48" priority="57" stopIfTrue="1">
      <formula>A4=3</formula>
    </cfRule>
  </conditionalFormatting>
  <conditionalFormatting sqref="C5:C8 C10:C17 C19:C22 C24:C27 C29:C38">
    <cfRule type="expression" dxfId="47" priority="58" stopIfTrue="1">
      <formula>A5=1</formula>
    </cfRule>
    <cfRule type="expression" dxfId="46" priority="59" stopIfTrue="1">
      <formula>A5=2</formula>
    </cfRule>
    <cfRule type="expression" dxfId="45" priority="60" stopIfTrue="1">
      <formula>A5=3</formula>
    </cfRule>
  </conditionalFormatting>
  <conditionalFormatting sqref="D4:D38">
    <cfRule type="expression" dxfId="44" priority="61" stopIfTrue="1">
      <formula>A4=1</formula>
    </cfRule>
    <cfRule type="expression" dxfId="43" priority="62" stopIfTrue="1">
      <formula>A4=2</formula>
    </cfRule>
    <cfRule type="expression" dxfId="42" priority="63" stopIfTrue="1">
      <formula>A4=3</formula>
    </cfRule>
  </conditionalFormatting>
  <conditionalFormatting sqref="E4:E38">
    <cfRule type="expression" dxfId="41" priority="64" stopIfTrue="1">
      <formula>A4=1</formula>
    </cfRule>
    <cfRule type="expression" dxfId="40" priority="65" stopIfTrue="1">
      <formula>A4=2</formula>
    </cfRule>
    <cfRule type="expression" dxfId="39" priority="66" stopIfTrue="1">
      <formula>A4=3</formula>
    </cfRule>
  </conditionalFormatting>
  <conditionalFormatting sqref="F4:F38">
    <cfRule type="expression" dxfId="38" priority="67" stopIfTrue="1">
      <formula>A4=1</formula>
    </cfRule>
    <cfRule type="expression" dxfId="37" priority="68" stopIfTrue="1">
      <formula>A4=2</formula>
    </cfRule>
    <cfRule type="expression" dxfId="36" priority="69" stopIfTrue="1">
      <formula>A4=3</formula>
    </cfRule>
  </conditionalFormatting>
  <conditionalFormatting sqref="G4:G38">
    <cfRule type="expression" dxfId="35" priority="76" stopIfTrue="1">
      <formula>A4=1</formula>
    </cfRule>
    <cfRule type="expression" dxfId="34" priority="77" stopIfTrue="1">
      <formula>A4=2</formula>
    </cfRule>
    <cfRule type="expression" dxfId="33" priority="78" stopIfTrue="1">
      <formula>A4=3</formula>
    </cfRule>
  </conditionalFormatting>
  <conditionalFormatting sqref="B40:B49">
    <cfRule type="expression" dxfId="32" priority="7" stopIfTrue="1">
      <formula>A40=1</formula>
    </cfRule>
    <cfRule type="expression" dxfId="31" priority="8" stopIfTrue="1">
      <formula>A40=2</formula>
    </cfRule>
    <cfRule type="expression" dxfId="30" priority="9" stopIfTrue="1">
      <formula>A40=3</formula>
    </cfRule>
  </conditionalFormatting>
  <conditionalFormatting sqref="C40:C49">
    <cfRule type="expression" dxfId="29" priority="10" stopIfTrue="1">
      <formula>A40=1</formula>
    </cfRule>
    <cfRule type="expression" dxfId="28" priority="11" stopIfTrue="1">
      <formula>A40=2</formula>
    </cfRule>
    <cfRule type="expression" dxfId="27" priority="12" stopIfTrue="1">
      <formula>A40=3</formula>
    </cfRule>
  </conditionalFormatting>
  <conditionalFormatting sqref="D40:D49">
    <cfRule type="expression" dxfId="26" priority="13" stopIfTrue="1">
      <formula>A40=1</formula>
    </cfRule>
    <cfRule type="expression" dxfId="25" priority="14" stopIfTrue="1">
      <formula>A40=2</formula>
    </cfRule>
    <cfRule type="expression" dxfId="24" priority="15" stopIfTrue="1">
      <formula>A40=3</formula>
    </cfRule>
  </conditionalFormatting>
  <conditionalFormatting sqref="E40:E49">
    <cfRule type="expression" dxfId="23" priority="16" stopIfTrue="1">
      <formula>A40=1</formula>
    </cfRule>
    <cfRule type="expression" dxfId="22" priority="17" stopIfTrue="1">
      <formula>A40=2</formula>
    </cfRule>
    <cfRule type="expression" dxfId="21" priority="18" stopIfTrue="1">
      <formula>A40=3</formula>
    </cfRule>
  </conditionalFormatting>
  <conditionalFormatting sqref="F40:F49">
    <cfRule type="expression" dxfId="20" priority="19" stopIfTrue="1">
      <formula>A40=1</formula>
    </cfRule>
    <cfRule type="expression" dxfId="19" priority="20" stopIfTrue="1">
      <formula>A40=2</formula>
    </cfRule>
    <cfRule type="expression" dxfId="18" priority="21" stopIfTrue="1">
      <formula>A40=3</formula>
    </cfRule>
  </conditionalFormatting>
  <conditionalFormatting sqref="G40:G49">
    <cfRule type="expression" dxfId="17" priority="28" stopIfTrue="1">
      <formula>A40=1</formula>
    </cfRule>
    <cfRule type="expression" dxfId="16" priority="29" stopIfTrue="1">
      <formula>A40=2</formula>
    </cfRule>
    <cfRule type="expression" dxfId="15" priority="30" stopIfTrue="1">
      <formula>A40=3</formula>
    </cfRule>
  </conditionalFormatting>
  <conditionalFormatting sqref="H40:H49">
    <cfRule type="expression" dxfId="14" priority="37" stopIfTrue="1">
      <formula>A40=1</formula>
    </cfRule>
    <cfRule type="expression" dxfId="13" priority="38" stopIfTrue="1">
      <formula>A40=2</formula>
    </cfRule>
    <cfRule type="expression" dxfId="12" priority="39" stopIfTrue="1">
      <formula>A40=3</formula>
    </cfRule>
  </conditionalFormatting>
  <conditionalFormatting sqref="I40:I49">
    <cfRule type="expression" dxfId="11" priority="40" stopIfTrue="1">
      <formula>A40=1</formula>
    </cfRule>
    <cfRule type="expression" dxfId="10" priority="41" stopIfTrue="1">
      <formula>A40=2</formula>
    </cfRule>
    <cfRule type="expression" dxfId="9" priority="42" stopIfTrue="1">
      <formula>A40=3</formula>
    </cfRule>
  </conditionalFormatting>
  <conditionalFormatting sqref="J40:J49">
    <cfRule type="expression" dxfId="8" priority="43" stopIfTrue="1">
      <formula>A40=1</formula>
    </cfRule>
    <cfRule type="expression" dxfId="7" priority="44" stopIfTrue="1">
      <formula>A40=2</formula>
    </cfRule>
    <cfRule type="expression" dxfId="6" priority="45" stopIfTrue="1">
      <formula>A40=3</formula>
    </cfRule>
  </conditionalFormatting>
  <conditionalFormatting sqref="H4:J38">
    <cfRule type="expression" dxfId="5" priority="6" stopIfTrue="1">
      <formula>A4=1</formula>
    </cfRule>
  </conditionalFormatting>
  <conditionalFormatting sqref="C4">
    <cfRule type="expression" dxfId="4" priority="5" stopIfTrue="1">
      <formula>A4=1</formula>
    </cfRule>
  </conditionalFormatting>
  <conditionalFormatting sqref="C9">
    <cfRule type="expression" dxfId="3" priority="4" stopIfTrue="1">
      <formula>A9=1</formula>
    </cfRule>
  </conditionalFormatting>
  <conditionalFormatting sqref="C18">
    <cfRule type="expression" dxfId="2" priority="3" stopIfTrue="1">
      <formula>A18=1</formula>
    </cfRule>
  </conditionalFormatting>
  <conditionalFormatting sqref="C23">
    <cfRule type="expression" dxfId="1" priority="2" stopIfTrue="1">
      <formula>A23=1</formula>
    </cfRule>
  </conditionalFormatting>
  <conditionalFormatting sqref="C28">
    <cfRule type="expression" dxfId="0" priority="1" stopIfTrue="1">
      <formula>A28=1</formula>
    </cfRule>
  </conditionalFormatting>
  <pageMargins left="0.32" right="0.33" top="0.39370078740157499" bottom="0.39370078740157499" header="0" footer="0"/>
  <pageSetup paperSize="9" scale="83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2024-09-30T11:00:49Z</cp:lastPrinted>
  <dcterms:created xsi:type="dcterms:W3CDTF">2024-07-05T11:24:31Z</dcterms:created>
  <dcterms:modified xsi:type="dcterms:W3CDTF">2024-09-30T11:02:25Z</dcterms:modified>
</cp:coreProperties>
</file>