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ІНФОРМАЦІЇ\2025\Спільні інформації\Звіт за І півріччя 2025 року\"/>
    </mc:Choice>
  </mc:AlternateContent>
  <xr:revisionPtr revIDLastSave="0" documentId="13_ncr:1_{28C286DC-266E-444F-8FD2-400FA6DC887F}" xr6:coauthVersionLast="47" xr6:coauthVersionMax="47" xr10:uidLastSave="{00000000-0000-0000-0000-000000000000}"/>
  <bookViews>
    <workbookView xWindow="-120" yWindow="-120" windowWidth="29040" windowHeight="15840" xr2:uid="{1F4A1816-5F66-49FE-9E35-986444702B75}"/>
  </bookViews>
  <sheets>
    <sheet name="Аркуш1" sheetId="1" r:id="rId1"/>
  </sheets>
  <definedNames>
    <definedName name="_xlnm.Print_Titles" localSheetId="0">Аркуш1!$3:$3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4" i="1"/>
  <c r="K15" i="1"/>
  <c r="K16" i="1"/>
  <c r="K17" i="1"/>
  <c r="K18" i="1"/>
  <c r="K19" i="1"/>
  <c r="K23" i="1"/>
  <c r="K24" i="1"/>
  <c r="K25" i="1"/>
  <c r="K26" i="1"/>
  <c r="K27" i="1"/>
  <c r="K28" i="1"/>
  <c r="K29" i="1"/>
  <c r="K30" i="1"/>
  <c r="K31" i="1"/>
  <c r="K32" i="1"/>
  <c r="K33" i="1"/>
  <c r="K34" i="1"/>
  <c r="K36" i="1"/>
  <c r="K39" i="1"/>
  <c r="K40" i="1"/>
  <c r="K4" i="1"/>
  <c r="J5" i="1"/>
  <c r="J6" i="1"/>
  <c r="J7" i="1"/>
  <c r="J8" i="1"/>
  <c r="J9" i="1"/>
  <c r="J10" i="1"/>
  <c r="J14" i="1"/>
  <c r="J15" i="1"/>
  <c r="J16" i="1"/>
  <c r="J17" i="1"/>
  <c r="J18" i="1"/>
  <c r="J19" i="1"/>
  <c r="J23" i="1"/>
  <c r="J24" i="1"/>
  <c r="J25" i="1"/>
  <c r="J26" i="1"/>
  <c r="J27" i="1"/>
  <c r="J28" i="1"/>
  <c r="J29" i="1"/>
  <c r="J30" i="1"/>
  <c r="J31" i="1"/>
  <c r="J32" i="1"/>
  <c r="J33" i="1"/>
  <c r="J34" i="1"/>
  <c r="J36" i="1"/>
  <c r="J39" i="1"/>
  <c r="J40" i="1"/>
  <c r="J4" i="1"/>
  <c r="I5" i="1"/>
  <c r="I6" i="1"/>
  <c r="I7" i="1"/>
  <c r="I8" i="1"/>
  <c r="I9" i="1"/>
  <c r="I10" i="1"/>
  <c r="I14" i="1"/>
  <c r="I15" i="1"/>
  <c r="I16" i="1"/>
  <c r="I17" i="1"/>
  <c r="I18" i="1"/>
  <c r="I19" i="1"/>
  <c r="I39" i="1"/>
  <c r="I40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4" i="1"/>
  <c r="H35" i="1"/>
  <c r="H36" i="1"/>
  <c r="H37" i="1"/>
  <c r="H38" i="1"/>
  <c r="H39" i="1"/>
  <c r="H40" i="1"/>
  <c r="H4" i="1"/>
</calcChain>
</file>

<file path=xl/sharedStrings.xml><?xml version="1.0" encoding="utf-8"?>
<sst xmlns="http://schemas.openxmlformats.org/spreadsheetml/2006/main" count="49" uniqueCount="49">
  <si>
    <t>тис. грн.</t>
  </si>
  <si>
    <t>Доходи</t>
  </si>
  <si>
    <t>Податкові надходження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</si>
  <si>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</si>
  <si>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</si>
  <si>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</si>
  <si>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</si>
  <si>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</si>
  <si>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</si>
  <si>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</si>
  <si>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</si>
  <si>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</si>
  <si>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</si>
  <si>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</si>
  <si>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</si>
  <si>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</si>
  <si>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</si>
  <si>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</si>
  <si>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</si>
  <si>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</si>
  <si>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</si>
  <si>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</si>
  <si>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</si>
  <si>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</si>
  <si>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</si>
  <si>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</si>
  <si>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</si>
  <si>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</si>
  <si>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</si>
  <si>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</si>
  <si>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</si>
  <si>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</si>
  <si>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</si>
  <si>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</si>
  <si>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</si>
  <si>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</si>
  <si>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</si>
  <si>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Усього ( без урахування трансфертів) </t>
  </si>
  <si>
    <t xml:space="preserve">Усього </t>
  </si>
  <si>
    <t xml:space="preserve">Доходи спеціального фонду міського бюджету за І півріччя 2025 року        
																						</t>
  </si>
  <si>
    <t>Фактичні надходження за І півріччя 2024 року</t>
  </si>
  <si>
    <t>Затверджений план на рік</t>
  </si>
  <si>
    <t>План на рік з урахуванням змін</t>
  </si>
  <si>
    <t>План на І півріччя з урахуванням змін</t>
  </si>
  <si>
    <t>Фактичні надходження за І півріччя 2025 року</t>
  </si>
  <si>
    <t>% до фактичних надходжень за І півріччя 2024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</si>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</sst>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wrapText="1"/>
    </xf>
    <xf numFmtId="164" fontId="6" fillId="0" borderId="0" xfId="0" applyNumberFormat="1" applyFont="1"/>
    <xf numFmtId="0" fontId="5" fillId="0" borderId="1" xfId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</cellXfs>
  <cellStyles count="4">
    <cellStyle name="Звичайний" xfId="0" builtinId="0"/>
    <cellStyle name="Звичайний 2" xfId="1" xr:uid="{EB47A602-B131-4771-A58C-C024D82A6ED0}"/>
    <cellStyle name="Обычный 2" xfId="2" xr:uid="{1057AE94-BE11-4CCC-B1D4-FF6B1D863B5D}"/>
    <cellStyle name="Обычный 3" xfId="3" xr:uid="{7783DF7C-8608-4041-A272-87BC232A92A9}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944A9-1449-46F1-B853-9DE7BCEAE112}">
  <dimension ref="A1:K41"/>
  <sheetViews>
    <sheetView tabSelected="1" topLeftCell="B1" workbookViewId="0">
      <selection activeCell="B1" sqref="B1:K1"/>
    </sheetView>
  </sheetViews>
  <sheetFormatPr defaultRowHeight="20.25" x14ac:dyDescent="0.3"/>
  <cols>
    <col min="1" max="1" width="0" style="1" hidden="1" customWidth="1"/>
    <col min="2" max="2" width="62.85546875" style="2" customWidth="1"/>
    <col min="3" max="3" width="14.140625" style="3" customWidth="1"/>
    <col min="4" max="4" width="15.7109375" style="3" customWidth="1"/>
    <col min="5" max="5" width="15.85546875" style="3" customWidth="1"/>
    <col min="6" max="6" width="14.28515625" style="3" customWidth="1"/>
    <col min="7" max="7" width="14.42578125" style="3" customWidth="1"/>
    <col min="8" max="8" width="15.7109375" style="3" customWidth="1"/>
    <col min="9" max="9" width="13.42578125" style="3" customWidth="1"/>
    <col min="10" max="10" width="14.140625" style="3" customWidth="1"/>
    <col min="11" max="11" width="15.7109375" style="3" customWidth="1"/>
    <col min="12" max="16384" width="9.140625" style="1"/>
  </cols>
  <sheetData>
    <row r="1" spans="1:11" x14ac:dyDescent="0.3">
      <c r="B1" s="14" t="s">
        <v>39</v>
      </c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3">
      <c r="B2" s="6"/>
      <c r="C2" s="7"/>
      <c r="D2" s="7"/>
      <c r="E2" s="7"/>
      <c r="F2" s="7"/>
      <c r="G2" s="7"/>
      <c r="H2" s="7"/>
      <c r="I2" s="7"/>
      <c r="J2" s="7"/>
      <c r="K2" s="16" t="s">
        <v>0</v>
      </c>
    </row>
    <row r="3" spans="1:11" ht="86.25" customHeight="1" x14ac:dyDescent="0.3">
      <c r="A3" s="4"/>
      <c r="B3" s="8" t="s">
        <v>1</v>
      </c>
      <c r="C3" s="9" t="s">
        <v>40</v>
      </c>
      <c r="D3" s="9" t="s">
        <v>41</v>
      </c>
      <c r="E3" s="9" t="s">
        <v>42</v>
      </c>
      <c r="F3" s="9" t="s">
        <v>43</v>
      </c>
      <c r="G3" s="9" t="s">
        <v>44</v>
      </c>
      <c r="H3" s="9" t="s">
        <v>45</v>
      </c>
      <c r="I3" s="9" t="s">
        <v>46</v>
      </c>
      <c r="J3" s="9" t="s">
        <v>47</v>
      </c>
      <c r="K3" s="9" t="s">
        <v>48</v>
      </c>
    </row>
    <row r="4" spans="1:11" x14ac:dyDescent="0.3">
      <c r="A4" s="5">
        <v>1</v>
      </c>
      <c r="B4" s="10" t="s">
        <v>2</v>
      </c>
      <c r="C4" s="11">
        <v>52.122330000000005</v>
      </c>
      <c r="D4" s="11">
        <v>100</v>
      </c>
      <c r="E4" s="11">
        <v>100</v>
      </c>
      <c r="F4" s="11">
        <v>50</v>
      </c>
      <c r="G4" s="11">
        <v>53.221299999999999</v>
      </c>
      <c r="H4" s="12">
        <f>G4/C4*100</f>
        <v>102.10844373227366</v>
      </c>
      <c r="I4" s="12">
        <f>G4/D4*100</f>
        <v>53.221300000000006</v>
      </c>
      <c r="J4" s="12">
        <f>G4/E4*100</f>
        <v>53.221300000000006</v>
      </c>
      <c r="K4" s="13">
        <f>G4/F4*100</f>
        <v>106.44260000000001</v>
      </c>
    </row>
    <row r="5" spans="1:11" x14ac:dyDescent="0.3">
      <c r="A5" s="5">
        <v>1</v>
      </c>
      <c r="B5" s="10" t="s">
        <v>3</v>
      </c>
      <c r="C5" s="11">
        <v>52.122330000000005</v>
      </c>
      <c r="D5" s="11">
        <v>100</v>
      </c>
      <c r="E5" s="11">
        <v>100</v>
      </c>
      <c r="F5" s="11">
        <v>50</v>
      </c>
      <c r="G5" s="11">
        <v>53.221299999999999</v>
      </c>
      <c r="H5" s="12">
        <f t="shared" ref="H5:H40" si="0">G5/C5*100</f>
        <v>102.10844373227366</v>
      </c>
      <c r="I5" s="12">
        <f t="shared" ref="I5:I40" si="1">G5/D5*100</f>
        <v>53.221300000000006</v>
      </c>
      <c r="J5" s="12">
        <f t="shared" ref="J5:J40" si="2">G5/E5*100</f>
        <v>53.221300000000006</v>
      </c>
      <c r="K5" s="13">
        <f t="shared" ref="K5:K40" si="3">G5/F5*100</f>
        <v>106.44260000000001</v>
      </c>
    </row>
    <row r="6" spans="1:11" x14ac:dyDescent="0.3">
      <c r="A6" s="5">
        <v>1</v>
      </c>
      <c r="B6" s="10" t="s">
        <v>4</v>
      </c>
      <c r="C6" s="11">
        <v>52.122330000000005</v>
      </c>
      <c r="D6" s="11">
        <v>100</v>
      </c>
      <c r="E6" s="11">
        <v>100</v>
      </c>
      <c r="F6" s="11">
        <v>50</v>
      </c>
      <c r="G6" s="11">
        <v>53.221299999999999</v>
      </c>
      <c r="H6" s="12">
        <f t="shared" si="0"/>
        <v>102.10844373227366</v>
      </c>
      <c r="I6" s="12">
        <f t="shared" si="1"/>
        <v>53.221300000000006</v>
      </c>
      <c r="J6" s="12">
        <f t="shared" si="2"/>
        <v>53.221300000000006</v>
      </c>
      <c r="K6" s="13">
        <f t="shared" si="3"/>
        <v>106.44260000000001</v>
      </c>
    </row>
    <row r="7" spans="1:11" ht="60" x14ac:dyDescent="0.3">
      <c r="A7" s="5">
        <v>0</v>
      </c>
      <c r="B7" s="10" t="s">
        <v>5</v>
      </c>
      <c r="C7" s="11">
        <v>23.938839999999999</v>
      </c>
      <c r="D7" s="11">
        <v>32</v>
      </c>
      <c r="E7" s="11">
        <v>32</v>
      </c>
      <c r="F7" s="11">
        <v>16</v>
      </c>
      <c r="G7" s="11">
        <v>18.381319999999999</v>
      </c>
      <c r="H7" s="12">
        <f t="shared" si="0"/>
        <v>76.784505849072048</v>
      </c>
      <c r="I7" s="12">
        <f t="shared" si="1"/>
        <v>57.441624999999995</v>
      </c>
      <c r="J7" s="12">
        <f t="shared" si="2"/>
        <v>57.441624999999995</v>
      </c>
      <c r="K7" s="13">
        <f t="shared" si="3"/>
        <v>114.88324999999999</v>
      </c>
    </row>
    <row r="8" spans="1:11" ht="30" x14ac:dyDescent="0.3">
      <c r="A8" s="5">
        <v>0</v>
      </c>
      <c r="B8" s="10" t="s">
        <v>6</v>
      </c>
      <c r="C8" s="11">
        <v>10.754569999999999</v>
      </c>
      <c r="D8" s="11">
        <v>26</v>
      </c>
      <c r="E8" s="11">
        <v>26</v>
      </c>
      <c r="F8" s="11">
        <v>13</v>
      </c>
      <c r="G8" s="11">
        <v>12.252610000000001</v>
      </c>
      <c r="H8" s="12">
        <f t="shared" si="0"/>
        <v>113.92933422721691</v>
      </c>
      <c r="I8" s="12">
        <f t="shared" si="1"/>
        <v>47.125423076923077</v>
      </c>
      <c r="J8" s="12">
        <f t="shared" si="2"/>
        <v>47.125423076923077</v>
      </c>
      <c r="K8" s="13">
        <f t="shared" si="3"/>
        <v>94.250846153846155</v>
      </c>
    </row>
    <row r="9" spans="1:11" ht="45" x14ac:dyDescent="0.3">
      <c r="A9" s="5">
        <v>0</v>
      </c>
      <c r="B9" s="10" t="s">
        <v>7</v>
      </c>
      <c r="C9" s="11">
        <v>17.428919999999998</v>
      </c>
      <c r="D9" s="11">
        <v>42</v>
      </c>
      <c r="E9" s="11">
        <v>42</v>
      </c>
      <c r="F9" s="11">
        <v>21</v>
      </c>
      <c r="G9" s="11">
        <v>22.58737</v>
      </c>
      <c r="H9" s="12">
        <f t="shared" si="0"/>
        <v>129.59707199298637</v>
      </c>
      <c r="I9" s="12">
        <f t="shared" si="1"/>
        <v>53.779452380952385</v>
      </c>
      <c r="J9" s="12">
        <f t="shared" si="2"/>
        <v>53.779452380952385</v>
      </c>
      <c r="K9" s="13">
        <f t="shared" si="3"/>
        <v>107.55890476190477</v>
      </c>
    </row>
    <row r="10" spans="1:11" x14ac:dyDescent="0.3">
      <c r="A10" s="5">
        <v>1</v>
      </c>
      <c r="B10" s="10" t="s">
        <v>8</v>
      </c>
      <c r="C10" s="11">
        <v>13859.591549999999</v>
      </c>
      <c r="D10" s="11">
        <v>4202.8109999999997</v>
      </c>
      <c r="E10" s="11">
        <v>4202.8109999999997</v>
      </c>
      <c r="F10" s="11">
        <v>2101.4054999999998</v>
      </c>
      <c r="G10" s="11">
        <v>10971.609930000001</v>
      </c>
      <c r="H10" s="12">
        <f t="shared" si="0"/>
        <v>79.162577702371038</v>
      </c>
      <c r="I10" s="12">
        <f t="shared" si="1"/>
        <v>261.0540880853315</v>
      </c>
      <c r="J10" s="12">
        <f t="shared" si="2"/>
        <v>261.0540880853315</v>
      </c>
      <c r="K10" s="13">
        <f t="shared" si="3"/>
        <v>522.108176170663</v>
      </c>
    </row>
    <row r="11" spans="1:11" x14ac:dyDescent="0.3">
      <c r="A11" s="5">
        <v>1</v>
      </c>
      <c r="B11" s="10" t="s">
        <v>9</v>
      </c>
      <c r="C11" s="11">
        <v>0.37939999999999996</v>
      </c>
      <c r="D11" s="11">
        <v>0</v>
      </c>
      <c r="E11" s="11">
        <v>0</v>
      </c>
      <c r="F11" s="11">
        <v>0</v>
      </c>
      <c r="G11" s="11">
        <v>0</v>
      </c>
      <c r="H11" s="12">
        <f t="shared" si="0"/>
        <v>0</v>
      </c>
      <c r="I11" s="12"/>
      <c r="J11" s="12"/>
      <c r="K11" s="13"/>
    </row>
    <row r="12" spans="1:11" x14ac:dyDescent="0.3">
      <c r="A12" s="5">
        <v>1</v>
      </c>
      <c r="B12" s="10" t="s">
        <v>10</v>
      </c>
      <c r="C12" s="11">
        <v>0.37939999999999996</v>
      </c>
      <c r="D12" s="11">
        <v>0</v>
      </c>
      <c r="E12" s="11">
        <v>0</v>
      </c>
      <c r="F12" s="11">
        <v>0</v>
      </c>
      <c r="G12" s="11">
        <v>0</v>
      </c>
      <c r="H12" s="12">
        <f t="shared" si="0"/>
        <v>0</v>
      </c>
      <c r="I12" s="12"/>
      <c r="J12" s="12"/>
      <c r="K12" s="13"/>
    </row>
    <row r="13" spans="1:11" ht="45" x14ac:dyDescent="0.3">
      <c r="A13" s="5">
        <v>0</v>
      </c>
      <c r="B13" s="10" t="s">
        <v>11</v>
      </c>
      <c r="C13" s="11">
        <v>0.37939999999999996</v>
      </c>
      <c r="D13" s="11">
        <v>0</v>
      </c>
      <c r="E13" s="11">
        <v>0</v>
      </c>
      <c r="F13" s="11">
        <v>0</v>
      </c>
      <c r="G13" s="11">
        <v>0</v>
      </c>
      <c r="H13" s="12">
        <f t="shared" si="0"/>
        <v>0</v>
      </c>
      <c r="I13" s="12"/>
      <c r="J13" s="12"/>
      <c r="K13" s="13"/>
    </row>
    <row r="14" spans="1:11" x14ac:dyDescent="0.3">
      <c r="A14" s="5">
        <v>1</v>
      </c>
      <c r="B14" s="10" t="s">
        <v>12</v>
      </c>
      <c r="C14" s="11">
        <v>13859.212150000001</v>
      </c>
      <c r="D14" s="11">
        <v>4202.8109999999997</v>
      </c>
      <c r="E14" s="11">
        <v>4202.8109999999997</v>
      </c>
      <c r="F14" s="11">
        <v>2101.4054999999998</v>
      </c>
      <c r="G14" s="11">
        <v>10971.609930000001</v>
      </c>
      <c r="H14" s="12">
        <f t="shared" si="0"/>
        <v>79.164744801168212</v>
      </c>
      <c r="I14" s="12">
        <f t="shared" si="1"/>
        <v>261.0540880853315</v>
      </c>
      <c r="J14" s="12">
        <f t="shared" si="2"/>
        <v>261.0540880853315</v>
      </c>
      <c r="K14" s="13">
        <f t="shared" si="3"/>
        <v>522.108176170663</v>
      </c>
    </row>
    <row r="15" spans="1:11" ht="28.5" x14ac:dyDescent="0.3">
      <c r="A15" s="5">
        <v>1</v>
      </c>
      <c r="B15" s="10" t="s">
        <v>13</v>
      </c>
      <c r="C15" s="11">
        <v>3014.1453199999996</v>
      </c>
      <c r="D15" s="11">
        <v>4202.8109999999997</v>
      </c>
      <c r="E15" s="11">
        <v>4202.8109999999997</v>
      </c>
      <c r="F15" s="11">
        <v>2101.4054999999998</v>
      </c>
      <c r="G15" s="11">
        <v>4167.4127200000003</v>
      </c>
      <c r="H15" s="12">
        <f t="shared" si="0"/>
        <v>138.26183801914371</v>
      </c>
      <c r="I15" s="12">
        <f t="shared" si="1"/>
        <v>99.157747517078462</v>
      </c>
      <c r="J15" s="12">
        <f t="shared" si="2"/>
        <v>99.157747517078462</v>
      </c>
      <c r="K15" s="13">
        <f t="shared" si="3"/>
        <v>198.31549503415692</v>
      </c>
    </row>
    <row r="16" spans="1:11" ht="30" x14ac:dyDescent="0.3">
      <c r="A16" s="5">
        <v>0</v>
      </c>
      <c r="B16" s="10" t="s">
        <v>14</v>
      </c>
      <c r="C16" s="11">
        <v>2961.4658100000001</v>
      </c>
      <c r="D16" s="11">
        <v>4160.55</v>
      </c>
      <c r="E16" s="11">
        <v>4160.55</v>
      </c>
      <c r="F16" s="11">
        <v>2080.2750000000001</v>
      </c>
      <c r="G16" s="11">
        <v>1778.5961599999998</v>
      </c>
      <c r="H16" s="12">
        <f t="shared" si="0"/>
        <v>60.0579670376137</v>
      </c>
      <c r="I16" s="12">
        <f t="shared" si="1"/>
        <v>42.749063465166856</v>
      </c>
      <c r="J16" s="12">
        <f t="shared" si="2"/>
        <v>42.749063465166856</v>
      </c>
      <c r="K16" s="13">
        <f t="shared" si="3"/>
        <v>85.498126930333711</v>
      </c>
    </row>
    <row r="17" spans="1:11" ht="30" x14ac:dyDescent="0.3">
      <c r="A17" s="5">
        <v>0</v>
      </c>
      <c r="B17" s="10" t="s">
        <v>15</v>
      </c>
      <c r="C17" s="11">
        <v>2.4183000000000003</v>
      </c>
      <c r="D17" s="11">
        <v>5.4</v>
      </c>
      <c r="E17" s="11">
        <v>5.4</v>
      </c>
      <c r="F17" s="11">
        <v>2.7</v>
      </c>
      <c r="G17" s="11">
        <v>2337.7139999999999</v>
      </c>
      <c r="H17" s="12">
        <f t="shared" si="0"/>
        <v>96667.659099367316</v>
      </c>
      <c r="I17" s="12">
        <f t="shared" si="1"/>
        <v>43291</v>
      </c>
      <c r="J17" s="12">
        <f t="shared" si="2"/>
        <v>43291</v>
      </c>
      <c r="K17" s="13">
        <f t="shared" si="3"/>
        <v>86582</v>
      </c>
    </row>
    <row r="18" spans="1:11" ht="45" x14ac:dyDescent="0.3">
      <c r="A18" s="5">
        <v>0</v>
      </c>
      <c r="B18" s="10" t="s">
        <v>16</v>
      </c>
      <c r="C18" s="11">
        <v>47.049910000000004</v>
      </c>
      <c r="D18" s="11">
        <v>30.006</v>
      </c>
      <c r="E18" s="11">
        <v>30.006</v>
      </c>
      <c r="F18" s="11">
        <v>15.003</v>
      </c>
      <c r="G18" s="11">
        <v>35.777059999999999</v>
      </c>
      <c r="H18" s="12">
        <f t="shared" si="0"/>
        <v>76.040655550669484</v>
      </c>
      <c r="I18" s="12">
        <f t="shared" si="1"/>
        <v>119.23302006265413</v>
      </c>
      <c r="J18" s="12">
        <f t="shared" si="2"/>
        <v>119.23302006265413</v>
      </c>
      <c r="K18" s="13">
        <f t="shared" si="3"/>
        <v>238.46604012530827</v>
      </c>
    </row>
    <row r="19" spans="1:11" ht="30" x14ac:dyDescent="0.3">
      <c r="A19" s="5">
        <v>0</v>
      </c>
      <c r="B19" s="10" t="s">
        <v>17</v>
      </c>
      <c r="C19" s="11">
        <v>3.2113</v>
      </c>
      <c r="D19" s="11">
        <v>6.8550000000000004</v>
      </c>
      <c r="E19" s="11">
        <v>6.8550000000000004</v>
      </c>
      <c r="F19" s="11">
        <v>3.4275000000000002</v>
      </c>
      <c r="G19" s="11">
        <v>15.3255</v>
      </c>
      <c r="H19" s="12">
        <f t="shared" si="0"/>
        <v>477.23663313922708</v>
      </c>
      <c r="I19" s="12">
        <f t="shared" si="1"/>
        <v>223.5667396061269</v>
      </c>
      <c r="J19" s="12">
        <f t="shared" si="2"/>
        <v>223.5667396061269</v>
      </c>
      <c r="K19" s="13">
        <f t="shared" si="3"/>
        <v>447.1334792122538</v>
      </c>
    </row>
    <row r="20" spans="1:11" x14ac:dyDescent="0.3">
      <c r="A20" s="5">
        <v>1</v>
      </c>
      <c r="B20" s="10" t="s">
        <v>18</v>
      </c>
      <c r="C20" s="11">
        <v>10845.06683</v>
      </c>
      <c r="D20" s="11">
        <v>0</v>
      </c>
      <c r="E20" s="11">
        <v>0</v>
      </c>
      <c r="F20" s="11">
        <v>0</v>
      </c>
      <c r="G20" s="11">
        <v>6804.1972099999994</v>
      </c>
      <c r="H20" s="12">
        <f t="shared" si="0"/>
        <v>62.740021031295015</v>
      </c>
      <c r="I20" s="12"/>
      <c r="J20" s="12"/>
      <c r="K20" s="13"/>
    </row>
    <row r="21" spans="1:11" x14ac:dyDescent="0.3">
      <c r="A21" s="5">
        <v>0</v>
      </c>
      <c r="B21" s="10" t="s">
        <v>19</v>
      </c>
      <c r="C21" s="11">
        <v>9696.1950500000003</v>
      </c>
      <c r="D21" s="11">
        <v>0</v>
      </c>
      <c r="E21" s="11">
        <v>0</v>
      </c>
      <c r="F21" s="11">
        <v>0</v>
      </c>
      <c r="G21" s="11">
        <v>4456.3960999999999</v>
      </c>
      <c r="H21" s="12">
        <f t="shared" si="0"/>
        <v>45.960256337871421</v>
      </c>
      <c r="I21" s="12"/>
      <c r="J21" s="12"/>
      <c r="K21" s="13"/>
    </row>
    <row r="22" spans="1:11" ht="75" x14ac:dyDescent="0.3">
      <c r="A22" s="5">
        <v>0</v>
      </c>
      <c r="B22" s="10" t="s">
        <v>20</v>
      </c>
      <c r="C22" s="11">
        <v>1148.8717799999999</v>
      </c>
      <c r="D22" s="11">
        <v>0</v>
      </c>
      <c r="E22" s="11">
        <v>0</v>
      </c>
      <c r="F22" s="11">
        <v>0</v>
      </c>
      <c r="G22" s="11">
        <v>2347.8011099999999</v>
      </c>
      <c r="H22" s="12">
        <f t="shared" si="0"/>
        <v>204.35710502002235</v>
      </c>
      <c r="I22" s="12"/>
      <c r="J22" s="12"/>
      <c r="K22" s="13"/>
    </row>
    <row r="23" spans="1:11" x14ac:dyDescent="0.3">
      <c r="A23" s="5">
        <v>1</v>
      </c>
      <c r="B23" s="10" t="s">
        <v>21</v>
      </c>
      <c r="C23" s="11">
        <v>2625.0222999999996</v>
      </c>
      <c r="D23" s="11">
        <v>0</v>
      </c>
      <c r="E23" s="11">
        <v>1038.152</v>
      </c>
      <c r="F23" s="11">
        <v>1038.152</v>
      </c>
      <c r="G23" s="11">
        <v>1092.1583599999999</v>
      </c>
      <c r="H23" s="12">
        <f t="shared" si="0"/>
        <v>41.605679311752894</v>
      </c>
      <c r="I23" s="12"/>
      <c r="J23" s="12">
        <f t="shared" si="2"/>
        <v>105.20216307438601</v>
      </c>
      <c r="K23" s="13">
        <f t="shared" si="3"/>
        <v>105.20216307438601</v>
      </c>
    </row>
    <row r="24" spans="1:11" x14ac:dyDescent="0.3">
      <c r="A24" s="5">
        <v>1</v>
      </c>
      <c r="B24" s="10" t="s">
        <v>22</v>
      </c>
      <c r="C24" s="11">
        <v>240.95920000000001</v>
      </c>
      <c r="D24" s="11">
        <v>0</v>
      </c>
      <c r="E24" s="11">
        <v>116.627</v>
      </c>
      <c r="F24" s="11">
        <v>116.627</v>
      </c>
      <c r="G24" s="11">
        <v>159.60448000000002</v>
      </c>
      <c r="H24" s="12">
        <f t="shared" si="0"/>
        <v>66.237138901523579</v>
      </c>
      <c r="I24" s="12"/>
      <c r="J24" s="12">
        <f t="shared" si="2"/>
        <v>136.85036912550271</v>
      </c>
      <c r="K24" s="13">
        <f t="shared" si="3"/>
        <v>136.85036912550271</v>
      </c>
    </row>
    <row r="25" spans="1:11" ht="42.75" x14ac:dyDescent="0.3">
      <c r="A25" s="5">
        <v>1</v>
      </c>
      <c r="B25" s="10" t="s">
        <v>23</v>
      </c>
      <c r="C25" s="11">
        <v>240.95920000000001</v>
      </c>
      <c r="D25" s="11">
        <v>0</v>
      </c>
      <c r="E25" s="11">
        <v>116.627</v>
      </c>
      <c r="F25" s="11">
        <v>116.627</v>
      </c>
      <c r="G25" s="11">
        <v>159.60448000000002</v>
      </c>
      <c r="H25" s="12">
        <f t="shared" si="0"/>
        <v>66.237138901523579</v>
      </c>
      <c r="I25" s="12"/>
      <c r="J25" s="12">
        <f t="shared" si="2"/>
        <v>136.85036912550271</v>
      </c>
      <c r="K25" s="13">
        <f t="shared" si="3"/>
        <v>136.85036912550271</v>
      </c>
    </row>
    <row r="26" spans="1:11" x14ac:dyDescent="0.3">
      <c r="A26" s="5">
        <v>1</v>
      </c>
      <c r="B26" s="10" t="s">
        <v>24</v>
      </c>
      <c r="C26" s="11">
        <v>2384.0631000000003</v>
      </c>
      <c r="D26" s="11">
        <v>0</v>
      </c>
      <c r="E26" s="11">
        <v>921.52499999999998</v>
      </c>
      <c r="F26" s="11">
        <v>921.52499999999998</v>
      </c>
      <c r="G26" s="11">
        <v>932.55387999999994</v>
      </c>
      <c r="H26" s="12">
        <f t="shared" si="0"/>
        <v>39.116157621834752</v>
      </c>
      <c r="I26" s="12"/>
      <c r="J26" s="12">
        <f t="shared" si="2"/>
        <v>101.19680746588536</v>
      </c>
      <c r="K26" s="13">
        <f t="shared" si="3"/>
        <v>101.19680746588536</v>
      </c>
    </row>
    <row r="27" spans="1:11" x14ac:dyDescent="0.3">
      <c r="A27" s="5">
        <v>1</v>
      </c>
      <c r="B27" s="10" t="s">
        <v>25</v>
      </c>
      <c r="C27" s="11">
        <v>2384.0631000000003</v>
      </c>
      <c r="D27" s="11">
        <v>0</v>
      </c>
      <c r="E27" s="11">
        <v>921.52499999999998</v>
      </c>
      <c r="F27" s="11">
        <v>921.52499999999998</v>
      </c>
      <c r="G27" s="11">
        <v>932.55387999999994</v>
      </c>
      <c r="H27" s="12">
        <f t="shared" si="0"/>
        <v>39.116157621834752</v>
      </c>
      <c r="I27" s="12"/>
      <c r="J27" s="12">
        <f t="shared" si="2"/>
        <v>101.19680746588536</v>
      </c>
      <c r="K27" s="13">
        <f t="shared" si="3"/>
        <v>101.19680746588536</v>
      </c>
    </row>
    <row r="28" spans="1:11" ht="60" x14ac:dyDescent="0.3">
      <c r="A28" s="5">
        <v>0</v>
      </c>
      <c r="B28" s="10" t="s">
        <v>26</v>
      </c>
      <c r="C28" s="11">
        <v>397.95878999999996</v>
      </c>
      <c r="D28" s="11">
        <v>0</v>
      </c>
      <c r="E28" s="11">
        <v>264.16899999999998</v>
      </c>
      <c r="F28" s="11">
        <v>264.16899999999998</v>
      </c>
      <c r="G28" s="11">
        <v>280.77267999999998</v>
      </c>
      <c r="H28" s="12">
        <f t="shared" si="0"/>
        <v>70.553204767760008</v>
      </c>
      <c r="I28" s="12"/>
      <c r="J28" s="12">
        <f t="shared" si="2"/>
        <v>106.28524921546433</v>
      </c>
      <c r="K28" s="13">
        <f t="shared" si="3"/>
        <v>106.28524921546433</v>
      </c>
    </row>
    <row r="29" spans="1:11" ht="60" x14ac:dyDescent="0.3">
      <c r="A29" s="5">
        <v>0</v>
      </c>
      <c r="B29" s="10" t="s">
        <v>27</v>
      </c>
      <c r="C29" s="11">
        <v>1986.1043100000002</v>
      </c>
      <c r="D29" s="11">
        <v>0</v>
      </c>
      <c r="E29" s="11">
        <v>657.35599999999999</v>
      </c>
      <c r="F29" s="11">
        <v>657.35599999999999</v>
      </c>
      <c r="G29" s="11">
        <v>651.7811999999999</v>
      </c>
      <c r="H29" s="12">
        <f t="shared" si="0"/>
        <v>32.81706790113153</v>
      </c>
      <c r="I29" s="12"/>
      <c r="J29" s="12">
        <f t="shared" si="2"/>
        <v>99.151935937300323</v>
      </c>
      <c r="K29" s="13">
        <f t="shared" si="3"/>
        <v>99.151935937300323</v>
      </c>
    </row>
    <row r="30" spans="1:11" x14ac:dyDescent="0.3">
      <c r="A30" s="5">
        <v>1</v>
      </c>
      <c r="B30" s="10" t="s">
        <v>28</v>
      </c>
      <c r="C30" s="11">
        <v>2123.4290000000001</v>
      </c>
      <c r="D30" s="11">
        <v>0</v>
      </c>
      <c r="E30" s="11">
        <v>701.8</v>
      </c>
      <c r="F30" s="11">
        <v>701.8</v>
      </c>
      <c r="G30" s="11">
        <v>701.8</v>
      </c>
      <c r="H30" s="12">
        <f t="shared" si="0"/>
        <v>33.050316257336597</v>
      </c>
      <c r="I30" s="12"/>
      <c r="J30" s="12">
        <f t="shared" si="2"/>
        <v>100</v>
      </c>
      <c r="K30" s="13">
        <f t="shared" si="3"/>
        <v>100</v>
      </c>
    </row>
    <row r="31" spans="1:11" x14ac:dyDescent="0.3">
      <c r="A31" s="5">
        <v>1</v>
      </c>
      <c r="B31" s="10" t="s">
        <v>29</v>
      </c>
      <c r="C31" s="11">
        <v>2123.4290000000001</v>
      </c>
      <c r="D31" s="11">
        <v>0</v>
      </c>
      <c r="E31" s="11">
        <v>701.8</v>
      </c>
      <c r="F31" s="11">
        <v>701.8</v>
      </c>
      <c r="G31" s="11">
        <v>701.8</v>
      </c>
      <c r="H31" s="12">
        <f t="shared" si="0"/>
        <v>33.050316257336597</v>
      </c>
      <c r="I31" s="12"/>
      <c r="J31" s="12">
        <f t="shared" si="2"/>
        <v>100</v>
      </c>
      <c r="K31" s="13">
        <f t="shared" si="3"/>
        <v>100</v>
      </c>
    </row>
    <row r="32" spans="1:11" x14ac:dyDescent="0.3">
      <c r="A32" s="5">
        <v>1</v>
      </c>
      <c r="B32" s="10" t="s">
        <v>30</v>
      </c>
      <c r="C32" s="11">
        <v>0</v>
      </c>
      <c r="D32" s="11">
        <v>0</v>
      </c>
      <c r="E32" s="11">
        <v>351.8</v>
      </c>
      <c r="F32" s="11">
        <v>351.8</v>
      </c>
      <c r="G32" s="11">
        <v>351.8</v>
      </c>
      <c r="H32" s="12"/>
      <c r="I32" s="12"/>
      <c r="J32" s="12">
        <f t="shared" si="2"/>
        <v>100</v>
      </c>
      <c r="K32" s="13">
        <f t="shared" si="3"/>
        <v>100</v>
      </c>
    </row>
    <row r="33" spans="1:11" ht="45" x14ac:dyDescent="0.3">
      <c r="A33" s="5">
        <v>0</v>
      </c>
      <c r="B33" s="10" t="s">
        <v>31</v>
      </c>
      <c r="C33" s="11">
        <v>0</v>
      </c>
      <c r="D33" s="11">
        <v>0</v>
      </c>
      <c r="E33" s="11">
        <v>351.8</v>
      </c>
      <c r="F33" s="11">
        <v>351.8</v>
      </c>
      <c r="G33" s="11">
        <v>351.8</v>
      </c>
      <c r="H33" s="12"/>
      <c r="I33" s="12"/>
      <c r="J33" s="12">
        <f t="shared" si="2"/>
        <v>100</v>
      </c>
      <c r="K33" s="13">
        <f t="shared" si="3"/>
        <v>100</v>
      </c>
    </row>
    <row r="34" spans="1:11" x14ac:dyDescent="0.3">
      <c r="A34" s="5">
        <v>1</v>
      </c>
      <c r="B34" s="10" t="s">
        <v>32</v>
      </c>
      <c r="C34" s="11">
        <v>2123.4290000000001</v>
      </c>
      <c r="D34" s="11">
        <v>0</v>
      </c>
      <c r="E34" s="11">
        <v>350</v>
      </c>
      <c r="F34" s="11">
        <v>350</v>
      </c>
      <c r="G34" s="11">
        <v>350</v>
      </c>
      <c r="H34" s="12">
        <f t="shared" si="0"/>
        <v>16.482773853046183</v>
      </c>
      <c r="I34" s="12"/>
      <c r="J34" s="12">
        <f t="shared" si="2"/>
        <v>100</v>
      </c>
      <c r="K34" s="13">
        <f t="shared" si="3"/>
        <v>100</v>
      </c>
    </row>
    <row r="35" spans="1:11" ht="30" x14ac:dyDescent="0.3">
      <c r="A35" s="5">
        <v>0</v>
      </c>
      <c r="B35" s="10" t="s">
        <v>33</v>
      </c>
      <c r="C35" s="11">
        <v>1732.412</v>
      </c>
      <c r="D35" s="11">
        <v>0</v>
      </c>
      <c r="E35" s="11">
        <v>0</v>
      </c>
      <c r="F35" s="11">
        <v>0</v>
      </c>
      <c r="G35" s="11">
        <v>0</v>
      </c>
      <c r="H35" s="12">
        <f t="shared" si="0"/>
        <v>0</v>
      </c>
      <c r="I35" s="12"/>
      <c r="J35" s="12"/>
      <c r="K35" s="13"/>
    </row>
    <row r="36" spans="1:11" x14ac:dyDescent="0.3">
      <c r="A36" s="5">
        <v>0</v>
      </c>
      <c r="B36" s="10" t="s">
        <v>34</v>
      </c>
      <c r="C36" s="11">
        <v>391.017</v>
      </c>
      <c r="D36" s="11">
        <v>0</v>
      </c>
      <c r="E36" s="11">
        <v>350</v>
      </c>
      <c r="F36" s="11">
        <v>350</v>
      </c>
      <c r="G36" s="11">
        <v>350</v>
      </c>
      <c r="H36" s="12">
        <f t="shared" si="0"/>
        <v>89.51017474943545</v>
      </c>
      <c r="I36" s="12"/>
      <c r="J36" s="12">
        <f t="shared" si="2"/>
        <v>100</v>
      </c>
      <c r="K36" s="13">
        <f t="shared" si="3"/>
        <v>100</v>
      </c>
    </row>
    <row r="37" spans="1:11" x14ac:dyDescent="0.3">
      <c r="A37" s="5">
        <v>1</v>
      </c>
      <c r="B37" s="10" t="s">
        <v>35</v>
      </c>
      <c r="C37" s="11">
        <v>2.3149199999999999</v>
      </c>
      <c r="D37" s="11">
        <v>0</v>
      </c>
      <c r="E37" s="11">
        <v>0</v>
      </c>
      <c r="F37" s="11">
        <v>0</v>
      </c>
      <c r="G37" s="11">
        <v>7.4987200000000005</v>
      </c>
      <c r="H37" s="12">
        <f t="shared" si="0"/>
        <v>323.92998462149882</v>
      </c>
      <c r="I37" s="12"/>
      <c r="J37" s="12"/>
      <c r="K37" s="13"/>
    </row>
    <row r="38" spans="1:11" ht="42.75" x14ac:dyDescent="0.3">
      <c r="A38" s="5">
        <v>1</v>
      </c>
      <c r="B38" s="10" t="s">
        <v>36</v>
      </c>
      <c r="C38" s="11">
        <v>2.3149199999999999</v>
      </c>
      <c r="D38" s="11">
        <v>0</v>
      </c>
      <c r="E38" s="11">
        <v>0</v>
      </c>
      <c r="F38" s="11">
        <v>0</v>
      </c>
      <c r="G38" s="11">
        <v>7.4987200000000005</v>
      </c>
      <c r="H38" s="12">
        <f t="shared" si="0"/>
        <v>323.92998462149882</v>
      </c>
      <c r="I38" s="12"/>
      <c r="J38" s="12"/>
      <c r="K38" s="13"/>
    </row>
    <row r="39" spans="1:11" x14ac:dyDescent="0.3">
      <c r="A39" s="5">
        <v>1</v>
      </c>
      <c r="B39" s="10" t="s">
        <v>37</v>
      </c>
      <c r="C39" s="11">
        <v>16539.051100000001</v>
      </c>
      <c r="D39" s="11">
        <v>4302.8109999999997</v>
      </c>
      <c r="E39" s="11">
        <v>5340.9629999999997</v>
      </c>
      <c r="F39" s="11">
        <v>3189.5574999999999</v>
      </c>
      <c r="G39" s="11">
        <v>12124.488309999999</v>
      </c>
      <c r="H39" s="12">
        <f t="shared" si="0"/>
        <v>73.308246263293768</v>
      </c>
      <c r="I39" s="12">
        <f t="shared" si="1"/>
        <v>281.78063851747146</v>
      </c>
      <c r="J39" s="12">
        <f t="shared" si="2"/>
        <v>227.0094046710303</v>
      </c>
      <c r="K39" s="13">
        <f t="shared" si="3"/>
        <v>380.13073318164038</v>
      </c>
    </row>
    <row r="40" spans="1:11" x14ac:dyDescent="0.3">
      <c r="A40" s="5">
        <v>1</v>
      </c>
      <c r="B40" s="10" t="s">
        <v>38</v>
      </c>
      <c r="C40" s="11">
        <v>18662.480100000001</v>
      </c>
      <c r="D40" s="11">
        <v>4302.8109999999997</v>
      </c>
      <c r="E40" s="11">
        <v>6042.7629999999999</v>
      </c>
      <c r="F40" s="11">
        <v>3891.3575000000001</v>
      </c>
      <c r="G40" s="11">
        <v>12826.288309999998</v>
      </c>
      <c r="H40" s="12">
        <f t="shared" si="0"/>
        <v>68.727673070633301</v>
      </c>
      <c r="I40" s="12">
        <f t="shared" si="1"/>
        <v>298.0909063865459</v>
      </c>
      <c r="J40" s="12">
        <f t="shared" si="2"/>
        <v>212.25866892347091</v>
      </c>
      <c r="K40" s="13">
        <f t="shared" si="3"/>
        <v>329.60961078492528</v>
      </c>
    </row>
    <row r="41" spans="1:11" x14ac:dyDescent="0.3">
      <c r="B41" s="6"/>
      <c r="C41" s="7"/>
      <c r="D41" s="7"/>
      <c r="E41" s="7"/>
      <c r="F41" s="7"/>
      <c r="G41" s="7"/>
      <c r="H41" s="7"/>
      <c r="I41" s="7"/>
      <c r="J41" s="7"/>
      <c r="K41" s="7"/>
    </row>
  </sheetData>
  <mergeCells count="1">
    <mergeCell ref="B1:K1"/>
  </mergeCells>
  <conditionalFormatting sqref="B4:B40">
    <cfRule type="expression" dxfId="7" priority="3" stopIfTrue="1">
      <formula>A4=1</formula>
    </cfRule>
  </conditionalFormatting>
  <conditionalFormatting sqref="C4:C40">
    <cfRule type="expression" dxfId="6" priority="13" stopIfTrue="1">
      <formula>A4=1</formula>
    </cfRule>
  </conditionalFormatting>
  <conditionalFormatting sqref="D4:D40">
    <cfRule type="expression" dxfId="5" priority="16" stopIfTrue="1">
      <formula>A4=1</formula>
    </cfRule>
  </conditionalFormatting>
  <conditionalFormatting sqref="E4:E40">
    <cfRule type="expression" dxfId="4" priority="17" stopIfTrue="1">
      <formula>A4=1</formula>
    </cfRule>
  </conditionalFormatting>
  <conditionalFormatting sqref="F4:F40">
    <cfRule type="expression" dxfId="3" priority="18" stopIfTrue="1">
      <formula>A4=1</formula>
    </cfRule>
  </conditionalFormatting>
  <conditionalFormatting sqref="G4:H40">
    <cfRule type="expression" dxfId="2" priority="19" stopIfTrue="1">
      <formula>A4=1</formula>
    </cfRule>
  </conditionalFormatting>
  <conditionalFormatting sqref="I4:I40">
    <cfRule type="expression" dxfId="1" priority="23" stopIfTrue="1">
      <formula>B4=1</formula>
    </cfRule>
  </conditionalFormatting>
  <conditionalFormatting sqref="J4:J40">
    <cfRule type="expression" dxfId="0" priority="21" stopIfTrue="1">
      <formula>B4=1</formula>
    </cfRule>
  </conditionalFormatting>
  <pageMargins left="0" right="0" top="0" bottom="0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2025-08-05T11:57:09Z</cp:lastPrinted>
  <dcterms:created xsi:type="dcterms:W3CDTF">2025-07-18T06:54:49Z</dcterms:created>
  <dcterms:modified xsi:type="dcterms:W3CDTF">2025-08-05T11:57:40Z</dcterms:modified>
</cp:coreProperties>
</file>