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8311" sheetId="6" r:id="rId1"/>
  </sheets>
  <definedNames>
    <definedName name="_xlnm.Print_Area" localSheetId="0">'Додаток2 КПК1218311'!$A$1:$BY$222</definedName>
  </definedNames>
  <calcPr calcId="144525"/>
</workbook>
</file>

<file path=xl/calcChain.xml><?xml version="1.0" encoding="utf-8"?>
<calcChain xmlns="http://schemas.openxmlformats.org/spreadsheetml/2006/main">
  <c r="BH199" i="6" l="1"/>
  <c r="AT199" i="6"/>
  <c r="AJ199" i="6"/>
  <c r="BG190" i="6"/>
  <c r="AQ190" i="6"/>
  <c r="AZ167" i="6"/>
  <c r="AK167" i="6"/>
  <c r="AZ166" i="6"/>
  <c r="AK166" i="6"/>
  <c r="BO158" i="6"/>
  <c r="AZ158" i="6"/>
  <c r="AK158" i="6"/>
  <c r="BO157" i="6"/>
  <c r="AZ157" i="6"/>
  <c r="AK157" i="6"/>
  <c r="BD102" i="6"/>
  <c r="AJ102" i="6"/>
  <c r="BD101" i="6"/>
  <c r="AJ101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G46" i="6"/>
  <c r="AM46" i="6"/>
  <c r="BG45" i="6"/>
  <c r="AM45" i="6"/>
  <c r="BG44" i="6"/>
  <c r="AM44" i="6"/>
  <c r="BG43" i="6"/>
  <c r="AM43" i="6"/>
  <c r="BG42" i="6"/>
  <c r="AM42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<sst xmlns="http://schemas.openxmlformats.org/spreadsheetml/2006/main" count="688" uniqueCount="248">
  <si>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</si>
  <si>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</si>
  <si>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</si>
  <si>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</si>
  <si>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</si>
  <si>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</si>
  <si>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</si>
  <si>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</si>
  <si>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</si>
  <si>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</si>
  <si>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</si>
  <si>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</si>
  <si>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</si>
  <si>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</si>
  <si>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</si>
  <si>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</si>
  <si>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</si>
  <si>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</si>
  <si>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</si>
  <si>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</si>
  <si>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</si>
  <si>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</si>
  <si>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</si>
  <si>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</si>
  <si>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</si>
  <si>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</si>
  <si>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</si>
  <si>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</si>
  <si>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</si>
  <si>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</si>
  <si>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</si>
  <si>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</si>
  <si>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</si>
  <si>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</si>
  <si>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</si>
  <si>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</si>
  <si>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</si>
  <si>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</si>
  <si>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</si>
  <si>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</si>
  <si>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</si>
  <si>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</si>
  <si>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</si>
  <si>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</si>
  <si>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</si>
  <si>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</si>
  <si>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</si>
  <si>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</si>
  <si>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</si>
  <si>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</si>
  <si>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</si>
  <si>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</si>
  <si>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</si>
  <si>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</si>
  <si>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</si>
  <si>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</si>
  <si>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</si>
  <si>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</si>
  <si>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</si>
  <si>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</si>
  <si>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</si>
  <si>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</si>
  <si>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</si>
  <si>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</si>
  <si>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</si>
  <si>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</si>
  <si>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</si>
  <si>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</si>
  <si>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</si>
  <si>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</si>
  <si>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</si>
  <si>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</si>
  <si>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</si>
  <si>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</si>
  <si>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</si>
  <si>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</si>
  <si>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</si>
  <si>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</si>
  <si>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</si>
  <si>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</si>
  <si>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</si>
  <si>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</si>
  <si>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</si>
  <si>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</si>
  <si>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</si>
  <si>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</si>
  <si>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</si>
  <si>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</si>
  <si>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</si>
  <si>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</si>
  <si>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</si>
  <si>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</si>
  <si>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</si>
  <si>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</si>
  <si>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</si>
  <si>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</si>
  <si>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</si>
  <si>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</si>
  <si>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</si>
  <si>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</si>
  <si>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</si>
  <si>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</si>
  <si>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</si>
  <si>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</si>
  <si>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</si>
  <si>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</si>
  <si>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</si>
  <si>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</si>
  <si>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</si>
  <si>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</si>
  <si>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</si>
  <si>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</si>
  <si>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</si>
  <si>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</si>
  <si>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</si>
  <si>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</si>
  <si>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</si>
  <si>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</si>
  <si>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</si>
  <si>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</si>
  <si>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</si>
  <si>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</si>
  <si>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</si>
  <si>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</si>
  <si>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</si>
  <si>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</si>
  <si>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</si>
  <si>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</si>
  <si>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</si>
  <si>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</si>
  <si>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</si>
  <si>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</si>
  <si>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</si>
  <si>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</si>
  <si>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</si>
  <si>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</si>
  <si>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</si>
  <si>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</si>
  <si>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</si>
  <si>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</si>
  <si>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</si>
  <si>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</si>
  <si>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</si>
  <si>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</si>
  <si>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</si>
  <si>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</si>
  <si>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</si>
  <si>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</si>
  <si>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</si>
  <si>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</si>
  <si>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</si>
  <si>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</si>
  <si>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</si>
  <si>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</si>
  <si>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</si>
  <si>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</si>
  <si>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</si>
  <si>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</si>
  <si>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</si>
  <si>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</si>
  <si>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</si>
  <si>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</si>
  <si>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</si>
  <si>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</si>
  <si>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</si>
  <si>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</si>
  <si>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</si>
  <si>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</si>
  <si>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</si>
  <si>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</si>
  <si>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</si>
  <si>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</si>
  <si>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Інші надходження спеціального фонду (розписати за видами надходжень)</t>
  </si>
  <si>
    <t>X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</si>
  <si>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</si>
  <si>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</si>
  <si>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</si>
  <si>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Субсидії та поточні трансферти підприємствам (установам, організаціям)</t>
  </si>
  <si>
    <t>Запобігання та ліквідація забруднення навколишнього природного середовища</t>
  </si>
  <si>
    <t>затрат</t>
  </si>
  <si>
    <t xml:space="preserve">formula=RC[-16]+RC[-8]                          </t>
  </si>
  <si>
    <t>кількість сміттєвих баків, що необхідно придбати</t>
  </si>
  <si>
    <t>од.</t>
  </si>
  <si>
    <t>розрахунок</t>
  </si>
  <si>
    <t>продукту</t>
  </si>
  <si>
    <t>кількість сміттєвих баків,що планують придбати</t>
  </si>
  <si>
    <t>ефективності</t>
  </si>
  <si>
    <t>середня вартість 1 сміттєвого баку</t>
  </si>
  <si>
    <t>тис.грн.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</si>
  <si>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</si>
  <si>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</si>
  <si>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</si>
  <si>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охорони навколишнього природного середовища Дунаєвецької міської ради на 2021-2025 роки</t>
  </si>
  <si>
    <t>рішення сесії Дунаєвецької міської ради № 6-2/2020 р. від 10.12.2020 року</t>
  </si>
  <si>
    <t>Забезпечення сприятливого для життєздатності людини середовища</t>
  </si>
  <si>
    <t>Забезпечення екологічно безпечного збирання,перевезення знешкодження відходів</t>
  </si>
  <si>
    <t>Бюджетний кодекс України, ЗУ "Про місцеве самоврядування в Україні" Наказ МФУ № 836 від 26.08.2014 року "Про деякі питання запровадження програмно-цільового методу складання та виконання місцевих бюджетів", Програма охорони навколишнього природного середовища Дунаєвецької міської ради на 2021-2025 роки затверджена рішенням сесії Дунаєвецької міської ради № 6-2/2020 р. від 10.12.2020 року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</si>
  <si>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</si>
  <si>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</si>
  <si>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44471937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</si>
  <si>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</si>
  <si>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</si>
  <si>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</si>
  <si>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</si>
  <si>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</si>
  <si>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</si>
  <si>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</si>
  <si>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</si>
  <si>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</si>
  <si>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</si>
  <si>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</si>
  <si>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</si>
  <si>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</si>
  <si>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</si>
  <si>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</si>
  <si>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</si>
  <si>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</si>
  <si>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</si>
  <si>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</si>
  <si>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</si>
  <si>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</si>
  <si>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</si>
  <si>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</si>
  <si>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</si>
  <si>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</si>
  <si>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</si>
  <si>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</si>
  <si>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</si>
  <si>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</si>
  <si>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</si>
  <si>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</si>
  <si>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</si>
  <si>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</si>
  <si>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</si>
  <si>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</si>
  <si>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</si>
  <si>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</si>
  <si>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</si>
  <si>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(1)(2)(1)(8)(3)(1)(1)</t>
  </si>
  <si>
    <t>(8)(3)(1)(1)</t>
  </si>
  <si>
    <t>(0)(5)(1)(1)</t>
  </si>
  <si>
    <t>Охорона та раціональне використання природних ресурсів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</si>
  <si>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</si>
  <si>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</si>
  <si>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Т.в.о. начальника управління - начальник відділу</t>
  </si>
  <si>
    <t>Юрій ВІТРОВЧАК</t>
  </si>
  <si>
    <t xml:space="preserve">Головний спеціаліст відділу бухгалтерського обліку </t>
  </si>
  <si>
    <t>Надія ЯВОРСЬКА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</si>
</sst>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3"/>
  <sheetViews>
    <sheetView tabSelected="1" zoomScaleNormal="100" workbookViewId="0">
      <selection activeCell="AH222" sqref="AH222:AP222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28.5" customHeight="1" x14ac:dyDescent="0.2">
      <c r="A4" s="11" t="s">
        <v>159</v>
      </c>
      <c r="B4" s="127" t="s">
        <v>198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197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199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162</v>
      </c>
      <c r="B7" s="127" t="s">
        <v>242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243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199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28" t="s">
        <v>238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239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240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241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200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5" t="s">
        <v>194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 x14ac:dyDescent="0.2">
      <c r="A18" s="125" t="s">
        <v>195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30" customHeight="1" x14ac:dyDescent="0.2">
      <c r="A21" s="125" t="s">
        <v>196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212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201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202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205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213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25.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 t="s">
        <v>173</v>
      </c>
      <c r="V30" s="95"/>
      <c r="W30" s="95"/>
      <c r="X30" s="95"/>
      <c r="Y30" s="95"/>
      <c r="Z30" s="95">
        <v>28000</v>
      </c>
      <c r="AA30" s="95"/>
      <c r="AB30" s="95"/>
      <c r="AC30" s="95"/>
      <c r="AD30" s="95"/>
      <c r="AE30" s="96">
        <v>0</v>
      </c>
      <c r="AF30" s="97"/>
      <c r="AG30" s="97"/>
      <c r="AH30" s="98"/>
      <c r="AI30" s="96">
        <f>IF(ISNUMBER(U30),U30,0)+IF(ISNUMBER(Z30),Z30,0)</f>
        <v>28000</v>
      </c>
      <c r="AJ30" s="97"/>
      <c r="AK30" s="97"/>
      <c r="AL30" s="97"/>
      <c r="AM30" s="98"/>
      <c r="AN30" s="96" t="s">
        <v>173</v>
      </c>
      <c r="AO30" s="97"/>
      <c r="AP30" s="97"/>
      <c r="AQ30" s="97"/>
      <c r="AR30" s="98"/>
      <c r="AS30" s="96">
        <v>41000</v>
      </c>
      <c r="AT30" s="97"/>
      <c r="AU30" s="97"/>
      <c r="AV30" s="97"/>
      <c r="AW30" s="98"/>
      <c r="AX30" s="96">
        <v>0</v>
      </c>
      <c r="AY30" s="97"/>
      <c r="AZ30" s="97"/>
      <c r="BA30" s="98"/>
      <c r="BB30" s="96">
        <f>IF(ISNUMBER(AN30),AN30,0)+IF(ISNUMBER(AS30),AS30,0)</f>
        <v>41000</v>
      </c>
      <c r="BC30" s="97"/>
      <c r="BD30" s="97"/>
      <c r="BE30" s="97"/>
      <c r="BF30" s="98"/>
      <c r="BG30" s="96" t="s">
        <v>173</v>
      </c>
      <c r="BH30" s="97"/>
      <c r="BI30" s="97"/>
      <c r="BJ30" s="97"/>
      <c r="BK30" s="98"/>
      <c r="BL30" s="96">
        <v>80000</v>
      </c>
      <c r="BM30" s="97"/>
      <c r="BN30" s="97"/>
      <c r="BO30" s="97"/>
      <c r="BP30" s="98"/>
      <c r="BQ30" s="96">
        <v>0</v>
      </c>
      <c r="BR30" s="97"/>
      <c r="BS30" s="97"/>
      <c r="BT30" s="98"/>
      <c r="BU30" s="96">
        <f>IF(ISNUMBER(BG30),BG30,0)+IF(ISNUMBER(BL30),BL30,0)</f>
        <v>80000</v>
      </c>
      <c r="BV30" s="97"/>
      <c r="BW30" s="97"/>
      <c r="BX30" s="97"/>
      <c r="BY30" s="98"/>
      <c r="CA30" s="99" t="s">
        <v>22</v>
      </c>
    </row>
    <row r="31" spans="1:79" s="99" customFormat="1" ht="63.75" customHeight="1" x14ac:dyDescent="0.2">
      <c r="A31" s="89">
        <v>19010100</v>
      </c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21200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21200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21500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21500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20000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20000</v>
      </c>
      <c r="BV31" s="97"/>
      <c r="BW31" s="97"/>
      <c r="BX31" s="97"/>
      <c r="BY31" s="98"/>
    </row>
    <row r="32" spans="1:79" s="99" customFormat="1" ht="25.5" customHeight="1" x14ac:dyDescent="0.2">
      <c r="A32" s="89">
        <v>19010200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3900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3900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7500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7500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16000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16000</v>
      </c>
      <c r="BV32" s="97"/>
      <c r="BW32" s="97"/>
      <c r="BX32" s="97"/>
      <c r="BY32" s="98"/>
    </row>
    <row r="33" spans="1:79" s="99" customFormat="1" ht="51" customHeight="1" x14ac:dyDescent="0.2">
      <c r="A33" s="89">
        <v>19010300</v>
      </c>
      <c r="B33" s="90"/>
      <c r="C33" s="90"/>
      <c r="D33" s="91"/>
      <c r="E33" s="92" t="s">
        <v>176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173</v>
      </c>
      <c r="V33" s="95"/>
      <c r="W33" s="95"/>
      <c r="X33" s="95"/>
      <c r="Y33" s="95"/>
      <c r="Z33" s="95">
        <v>2900</v>
      </c>
      <c r="AA33" s="95"/>
      <c r="AB33" s="95"/>
      <c r="AC33" s="95"/>
      <c r="AD33" s="95"/>
      <c r="AE33" s="96">
        <v>0</v>
      </c>
      <c r="AF33" s="97"/>
      <c r="AG33" s="97"/>
      <c r="AH33" s="98"/>
      <c r="AI33" s="96">
        <f>IF(ISNUMBER(U33),U33,0)+IF(ISNUMBER(Z33),Z33,0)</f>
        <v>2900</v>
      </c>
      <c r="AJ33" s="97"/>
      <c r="AK33" s="97"/>
      <c r="AL33" s="97"/>
      <c r="AM33" s="98"/>
      <c r="AN33" s="96" t="s">
        <v>173</v>
      </c>
      <c r="AO33" s="97"/>
      <c r="AP33" s="97"/>
      <c r="AQ33" s="97"/>
      <c r="AR33" s="98"/>
      <c r="AS33" s="96">
        <v>12000</v>
      </c>
      <c r="AT33" s="97"/>
      <c r="AU33" s="97"/>
      <c r="AV33" s="97"/>
      <c r="AW33" s="98"/>
      <c r="AX33" s="96">
        <v>0</v>
      </c>
      <c r="AY33" s="97"/>
      <c r="AZ33" s="97"/>
      <c r="BA33" s="98"/>
      <c r="BB33" s="96">
        <f>IF(ISNUMBER(AN33),AN33,0)+IF(ISNUMBER(AS33),AS33,0)</f>
        <v>12000</v>
      </c>
      <c r="BC33" s="97"/>
      <c r="BD33" s="97"/>
      <c r="BE33" s="97"/>
      <c r="BF33" s="98"/>
      <c r="BG33" s="96" t="s">
        <v>173</v>
      </c>
      <c r="BH33" s="97"/>
      <c r="BI33" s="97"/>
      <c r="BJ33" s="97"/>
      <c r="BK33" s="98"/>
      <c r="BL33" s="96">
        <v>44000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44000</v>
      </c>
      <c r="BV33" s="97"/>
      <c r="BW33" s="97"/>
      <c r="BX33" s="97"/>
      <c r="BY33" s="98"/>
    </row>
    <row r="34" spans="1:79" s="6" customFormat="1" ht="12.75" customHeight="1" x14ac:dyDescent="0.2">
      <c r="A34" s="87"/>
      <c r="B34" s="85"/>
      <c r="C34" s="85"/>
      <c r="D34" s="86"/>
      <c r="E34" s="100" t="s">
        <v>147</v>
      </c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2"/>
      <c r="U34" s="103">
        <v>0</v>
      </c>
      <c r="V34" s="103"/>
      <c r="W34" s="103"/>
      <c r="X34" s="103"/>
      <c r="Y34" s="103"/>
      <c r="Z34" s="103">
        <v>28000</v>
      </c>
      <c r="AA34" s="103"/>
      <c r="AB34" s="103"/>
      <c r="AC34" s="103"/>
      <c r="AD34" s="103"/>
      <c r="AE34" s="104">
        <v>0</v>
      </c>
      <c r="AF34" s="105"/>
      <c r="AG34" s="105"/>
      <c r="AH34" s="106"/>
      <c r="AI34" s="104">
        <f>IF(ISNUMBER(U34),U34,0)+IF(ISNUMBER(Z34),Z34,0)</f>
        <v>28000</v>
      </c>
      <c r="AJ34" s="105"/>
      <c r="AK34" s="105"/>
      <c r="AL34" s="105"/>
      <c r="AM34" s="106"/>
      <c r="AN34" s="104">
        <v>0</v>
      </c>
      <c r="AO34" s="105"/>
      <c r="AP34" s="105"/>
      <c r="AQ34" s="105"/>
      <c r="AR34" s="106"/>
      <c r="AS34" s="104">
        <v>41000</v>
      </c>
      <c r="AT34" s="105"/>
      <c r="AU34" s="105"/>
      <c r="AV34" s="105"/>
      <c r="AW34" s="106"/>
      <c r="AX34" s="104">
        <v>0</v>
      </c>
      <c r="AY34" s="105"/>
      <c r="AZ34" s="105"/>
      <c r="BA34" s="106"/>
      <c r="BB34" s="104">
        <f>IF(ISNUMBER(AN34),AN34,0)+IF(ISNUMBER(AS34),AS34,0)</f>
        <v>41000</v>
      </c>
      <c r="BC34" s="105"/>
      <c r="BD34" s="105"/>
      <c r="BE34" s="105"/>
      <c r="BF34" s="106"/>
      <c r="BG34" s="104">
        <v>0</v>
      </c>
      <c r="BH34" s="105"/>
      <c r="BI34" s="105"/>
      <c r="BJ34" s="105"/>
      <c r="BK34" s="106"/>
      <c r="BL34" s="104">
        <v>80000</v>
      </c>
      <c r="BM34" s="105"/>
      <c r="BN34" s="105"/>
      <c r="BO34" s="105"/>
      <c r="BP34" s="106"/>
      <c r="BQ34" s="104">
        <v>0</v>
      </c>
      <c r="BR34" s="105"/>
      <c r="BS34" s="105"/>
      <c r="BT34" s="106"/>
      <c r="BU34" s="104">
        <f>IF(ISNUMBER(BG34),BG34,0)+IF(ISNUMBER(BL34),BL34,0)</f>
        <v>80000</v>
      </c>
      <c r="BV34" s="105"/>
      <c r="BW34" s="105"/>
      <c r="BX34" s="105"/>
      <c r="BY34" s="106"/>
    </row>
    <row r="36" spans="1:79" ht="14.25" customHeight="1" x14ac:dyDescent="12.75">
      <c r="A36" s="58" t="s">
        <v>227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" customHeight="1" x14ac:dyDescent="0.2">
      <c r="A37" s="53" t="s">
        <v>201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</row>
    <row r="38" spans="1:79" ht="22.5" customHeight="1" x14ac:dyDescent="0.2">
      <c r="A38" s="61" t="s">
        <v>2</v>
      </c>
      <c r="B38" s="62"/>
      <c r="C38" s="62"/>
      <c r="D38" s="63"/>
      <c r="E38" s="61" t="s">
        <v>19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3"/>
      <c r="X38" s="30" t="s">
        <v>223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2"/>
      <c r="AR38" s="36" t="s">
        <v>228</v>
      </c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</row>
    <row r="39" spans="1:79" ht="36" customHeight="1" x14ac:dyDescent="0.2">
      <c r="A39" s="64"/>
      <c r="B39" s="65"/>
      <c r="C39" s="65"/>
      <c r="D39" s="66"/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6"/>
      <c r="X39" s="36" t="s">
        <v>4</v>
      </c>
      <c r="Y39" s="36"/>
      <c r="Z39" s="36"/>
      <c r="AA39" s="36"/>
      <c r="AB39" s="36"/>
      <c r="AC39" s="36" t="s">
        <v>3</v>
      </c>
      <c r="AD39" s="36"/>
      <c r="AE39" s="36"/>
      <c r="AF39" s="36"/>
      <c r="AG39" s="36"/>
      <c r="AH39" s="46" t="s">
        <v>116</v>
      </c>
      <c r="AI39" s="47"/>
      <c r="AJ39" s="47"/>
      <c r="AK39" s="47"/>
      <c r="AL39" s="48"/>
      <c r="AM39" s="30" t="s">
        <v>5</v>
      </c>
      <c r="AN39" s="31"/>
      <c r="AO39" s="31"/>
      <c r="AP39" s="31"/>
      <c r="AQ39" s="32"/>
      <c r="AR39" s="30" t="s">
        <v>4</v>
      </c>
      <c r="AS39" s="31"/>
      <c r="AT39" s="31"/>
      <c r="AU39" s="31"/>
      <c r="AV39" s="32"/>
      <c r="AW39" s="30" t="s">
        <v>3</v>
      </c>
      <c r="AX39" s="31"/>
      <c r="AY39" s="31"/>
      <c r="AZ39" s="31"/>
      <c r="BA39" s="32"/>
      <c r="BB39" s="46" t="s">
        <v>116</v>
      </c>
      <c r="BC39" s="47"/>
      <c r="BD39" s="47"/>
      <c r="BE39" s="47"/>
      <c r="BF39" s="48"/>
      <c r="BG39" s="30" t="s">
        <v>96</v>
      </c>
      <c r="BH39" s="31"/>
      <c r="BI39" s="31"/>
      <c r="BJ39" s="31"/>
      <c r="BK39" s="32"/>
    </row>
    <row r="40" spans="1:79" ht="15" customHeight="1" x14ac:dyDescent="0.2">
      <c r="A40" s="30">
        <v>1</v>
      </c>
      <c r="B40" s="31"/>
      <c r="C40" s="31"/>
      <c r="D40" s="32"/>
      <c r="E40" s="30">
        <v>2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2"/>
      <c r="X40" s="36">
        <v>3</v>
      </c>
      <c r="Y40" s="36"/>
      <c r="Z40" s="36"/>
      <c r="AA40" s="36"/>
      <c r="AB40" s="36"/>
      <c r="AC40" s="36">
        <v>4</v>
      </c>
      <c r="AD40" s="36"/>
      <c r="AE40" s="36"/>
      <c r="AF40" s="36"/>
      <c r="AG40" s="36"/>
      <c r="AH40" s="36">
        <v>5</v>
      </c>
      <c r="AI40" s="36"/>
      <c r="AJ40" s="36"/>
      <c r="AK40" s="36"/>
      <c r="AL40" s="36"/>
      <c r="AM40" s="36">
        <v>6</v>
      </c>
      <c r="AN40" s="36"/>
      <c r="AO40" s="36"/>
      <c r="AP40" s="36"/>
      <c r="AQ40" s="36"/>
      <c r="AR40" s="30">
        <v>7</v>
      </c>
      <c r="AS40" s="31"/>
      <c r="AT40" s="31"/>
      <c r="AU40" s="31"/>
      <c r="AV40" s="32"/>
      <c r="AW40" s="30">
        <v>8</v>
      </c>
      <c r="AX40" s="31"/>
      <c r="AY40" s="31"/>
      <c r="AZ40" s="31"/>
      <c r="BA40" s="32"/>
      <c r="BB40" s="30">
        <v>9</v>
      </c>
      <c r="BC40" s="31"/>
      <c r="BD40" s="31"/>
      <c r="BE40" s="31"/>
      <c r="BF40" s="32"/>
      <c r="BG40" s="30">
        <v>10</v>
      </c>
      <c r="BH40" s="31"/>
      <c r="BI40" s="31"/>
      <c r="BJ40" s="31"/>
      <c r="BK40" s="32"/>
    </row>
    <row r="41" spans="1:79" ht="20.25" hidden="1" customHeight="1" x14ac:dyDescent="0.2">
      <c r="A41" s="33" t="s">
        <v>56</v>
      </c>
      <c r="B41" s="34"/>
      <c r="C41" s="34"/>
      <c r="D41" s="35"/>
      <c r="E41" s="33" t="s">
        <v>57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5"/>
      <c r="X41" s="38" t="s">
        <v>60</v>
      </c>
      <c r="Y41" s="38"/>
      <c r="Z41" s="38"/>
      <c r="AA41" s="38"/>
      <c r="AB41" s="38"/>
      <c r="AC41" s="38" t="s">
        <v>61</v>
      </c>
      <c r="AD41" s="38"/>
      <c r="AE41" s="38"/>
      <c r="AF41" s="38"/>
      <c r="AG41" s="38"/>
      <c r="AH41" s="33" t="s">
        <v>94</v>
      </c>
      <c r="AI41" s="34"/>
      <c r="AJ41" s="34"/>
      <c r="AK41" s="34"/>
      <c r="AL41" s="35"/>
      <c r="AM41" s="50" t="s">
        <v>171</v>
      </c>
      <c r="AN41" s="51"/>
      <c r="AO41" s="51"/>
      <c r="AP41" s="51"/>
      <c r="AQ41" s="52"/>
      <c r="AR41" s="33" t="s">
        <v>62</v>
      </c>
      <c r="AS41" s="34"/>
      <c r="AT41" s="34"/>
      <c r="AU41" s="34"/>
      <c r="AV41" s="35"/>
      <c r="AW41" s="33" t="s">
        <v>63</v>
      </c>
      <c r="AX41" s="34"/>
      <c r="AY41" s="34"/>
      <c r="AZ41" s="34"/>
      <c r="BA41" s="35"/>
      <c r="BB41" s="33" t="s">
        <v>95</v>
      </c>
      <c r="BC41" s="34"/>
      <c r="BD41" s="34"/>
      <c r="BE41" s="34"/>
      <c r="BF41" s="35"/>
      <c r="BG41" s="50" t="s">
        <v>171</v>
      </c>
      <c r="BH41" s="51"/>
      <c r="BI41" s="51"/>
      <c r="BJ41" s="51"/>
      <c r="BK41" s="52"/>
      <c r="CA41" t="s">
        <v>23</v>
      </c>
    </row>
    <row r="42" spans="1:79" s="99" customFormat="1" ht="25.5" customHeight="1" x14ac:dyDescent="0.2">
      <c r="A42" s="89"/>
      <c r="B42" s="90"/>
      <c r="C42" s="90"/>
      <c r="D42" s="91"/>
      <c r="E42" s="92" t="s">
        <v>172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86880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86880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93048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93048</v>
      </c>
      <c r="BH42" s="95"/>
      <c r="BI42" s="95"/>
      <c r="BJ42" s="95"/>
      <c r="BK42" s="95"/>
      <c r="CA42" s="99" t="s">
        <v>24</v>
      </c>
    </row>
    <row r="43" spans="1:79" s="99" customFormat="1" ht="51" customHeight="1" x14ac:dyDescent="0.2">
      <c r="A43" s="89">
        <v>19010100</v>
      </c>
      <c r="B43" s="90"/>
      <c r="C43" s="90"/>
      <c r="D43" s="91"/>
      <c r="E43" s="92" t="s">
        <v>174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21720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21720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23262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23262</v>
      </c>
      <c r="BH43" s="95"/>
      <c r="BI43" s="95"/>
      <c r="BJ43" s="95"/>
      <c r="BK43" s="95"/>
    </row>
    <row r="44" spans="1:79" s="99" customFormat="1" ht="25.5" customHeight="1" x14ac:dyDescent="0.2">
      <c r="A44" s="89">
        <v>19010200</v>
      </c>
      <c r="B44" s="90"/>
      <c r="C44" s="90"/>
      <c r="D44" s="91"/>
      <c r="E44" s="92" t="s">
        <v>175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96" t="s">
        <v>173</v>
      </c>
      <c r="Y44" s="97"/>
      <c r="Z44" s="97"/>
      <c r="AA44" s="97"/>
      <c r="AB44" s="98"/>
      <c r="AC44" s="96">
        <v>17376</v>
      </c>
      <c r="AD44" s="97"/>
      <c r="AE44" s="97"/>
      <c r="AF44" s="97"/>
      <c r="AG44" s="98"/>
      <c r="AH44" s="96">
        <v>0</v>
      </c>
      <c r="AI44" s="97"/>
      <c r="AJ44" s="97"/>
      <c r="AK44" s="97"/>
      <c r="AL44" s="98"/>
      <c r="AM44" s="96">
        <f>IF(ISNUMBER(X44),X44,0)+IF(ISNUMBER(AC44),AC44,0)</f>
        <v>17376</v>
      </c>
      <c r="AN44" s="97"/>
      <c r="AO44" s="97"/>
      <c r="AP44" s="97"/>
      <c r="AQ44" s="98"/>
      <c r="AR44" s="96" t="s">
        <v>173</v>
      </c>
      <c r="AS44" s="97"/>
      <c r="AT44" s="97"/>
      <c r="AU44" s="97"/>
      <c r="AV44" s="98"/>
      <c r="AW44" s="96">
        <v>18610</v>
      </c>
      <c r="AX44" s="97"/>
      <c r="AY44" s="97"/>
      <c r="AZ44" s="97"/>
      <c r="BA44" s="98"/>
      <c r="BB44" s="96">
        <v>0</v>
      </c>
      <c r="BC44" s="97"/>
      <c r="BD44" s="97"/>
      <c r="BE44" s="97"/>
      <c r="BF44" s="98"/>
      <c r="BG44" s="95">
        <f>IF(ISNUMBER(AR44),AR44,0)+IF(ISNUMBER(AW44),AW44,0)</f>
        <v>18610</v>
      </c>
      <c r="BH44" s="95"/>
      <c r="BI44" s="95"/>
      <c r="BJ44" s="95"/>
      <c r="BK44" s="95"/>
    </row>
    <row r="45" spans="1:79" s="99" customFormat="1" ht="38.25" customHeight="1" x14ac:dyDescent="0.2">
      <c r="A45" s="89">
        <v>19010300</v>
      </c>
      <c r="B45" s="90"/>
      <c r="C45" s="90"/>
      <c r="D45" s="91"/>
      <c r="E45" s="92" t="s">
        <v>176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4"/>
      <c r="X45" s="96" t="s">
        <v>173</v>
      </c>
      <c r="Y45" s="97"/>
      <c r="Z45" s="97"/>
      <c r="AA45" s="97"/>
      <c r="AB45" s="98"/>
      <c r="AC45" s="96">
        <v>47784</v>
      </c>
      <c r="AD45" s="97"/>
      <c r="AE45" s="97"/>
      <c r="AF45" s="97"/>
      <c r="AG45" s="98"/>
      <c r="AH45" s="96">
        <v>0</v>
      </c>
      <c r="AI45" s="97"/>
      <c r="AJ45" s="97"/>
      <c r="AK45" s="97"/>
      <c r="AL45" s="98"/>
      <c r="AM45" s="96">
        <f>IF(ISNUMBER(X45),X45,0)+IF(ISNUMBER(AC45),AC45,0)</f>
        <v>47784</v>
      </c>
      <c r="AN45" s="97"/>
      <c r="AO45" s="97"/>
      <c r="AP45" s="97"/>
      <c r="AQ45" s="98"/>
      <c r="AR45" s="96" t="s">
        <v>173</v>
      </c>
      <c r="AS45" s="97"/>
      <c r="AT45" s="97"/>
      <c r="AU45" s="97"/>
      <c r="AV45" s="98"/>
      <c r="AW45" s="96">
        <v>51176</v>
      </c>
      <c r="AX45" s="97"/>
      <c r="AY45" s="97"/>
      <c r="AZ45" s="97"/>
      <c r="BA45" s="98"/>
      <c r="BB45" s="96">
        <v>0</v>
      </c>
      <c r="BC45" s="97"/>
      <c r="BD45" s="97"/>
      <c r="BE45" s="97"/>
      <c r="BF45" s="98"/>
      <c r="BG45" s="95">
        <f>IF(ISNUMBER(AR45),AR45,0)+IF(ISNUMBER(AW45),AW45,0)</f>
        <v>51176</v>
      </c>
      <c r="BH45" s="95"/>
      <c r="BI45" s="95"/>
      <c r="BJ45" s="95"/>
      <c r="BK45" s="95"/>
    </row>
    <row r="46" spans="1:79" s="6" customFormat="1" ht="12.75" customHeight="1" x14ac:dyDescent="0.2">
      <c r="A46" s="87"/>
      <c r="B46" s="85"/>
      <c r="C46" s="85"/>
      <c r="D46" s="86"/>
      <c r="E46" s="100" t="s">
        <v>147</v>
      </c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2"/>
      <c r="X46" s="104">
        <v>0</v>
      </c>
      <c r="Y46" s="105"/>
      <c r="Z46" s="105"/>
      <c r="AA46" s="105"/>
      <c r="AB46" s="106"/>
      <c r="AC46" s="104">
        <v>86880</v>
      </c>
      <c r="AD46" s="105"/>
      <c r="AE46" s="105"/>
      <c r="AF46" s="105"/>
      <c r="AG46" s="106"/>
      <c r="AH46" s="104">
        <v>0</v>
      </c>
      <c r="AI46" s="105"/>
      <c r="AJ46" s="105"/>
      <c r="AK46" s="105"/>
      <c r="AL46" s="106"/>
      <c r="AM46" s="104">
        <f>IF(ISNUMBER(X46),X46,0)+IF(ISNUMBER(AC46),AC46,0)</f>
        <v>86880</v>
      </c>
      <c r="AN46" s="105"/>
      <c r="AO46" s="105"/>
      <c r="AP46" s="105"/>
      <c r="AQ46" s="106"/>
      <c r="AR46" s="104">
        <v>0</v>
      </c>
      <c r="AS46" s="105"/>
      <c r="AT46" s="105"/>
      <c r="AU46" s="105"/>
      <c r="AV46" s="106"/>
      <c r="AW46" s="104">
        <v>93048</v>
      </c>
      <c r="AX46" s="105"/>
      <c r="AY46" s="105"/>
      <c r="AZ46" s="105"/>
      <c r="BA46" s="106"/>
      <c r="BB46" s="104">
        <v>0</v>
      </c>
      <c r="BC46" s="105"/>
      <c r="BD46" s="105"/>
      <c r="BE46" s="105"/>
      <c r="BF46" s="106"/>
      <c r="BG46" s="103">
        <f>IF(ISNUMBER(AR46),AR46,0)+IF(ISNUMBER(AW46),AW46,0)</f>
        <v>93048</v>
      </c>
      <c r="BH46" s="103"/>
      <c r="BI46" s="103"/>
      <c r="BJ46" s="103"/>
      <c r="BK46" s="103"/>
    </row>
    <row r="47" spans="1:79" s="4" customFormat="1" ht="12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</row>
    <row r="49" spans="1:79" s="3" customFormat="1" ht="14.25" customHeight="1" x14ac:dyDescent="0.2">
      <c r="A49" s="42" t="s">
        <v>117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9"/>
    </row>
    <row r="50" spans="1:79" ht="14.25" customHeight="1" x14ac:dyDescent="0.2">
      <c r="A50" s="42" t="s">
        <v>214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</row>
    <row r="51" spans="1:79" ht="15" customHeight="1" x14ac:dyDescent="0.2">
      <c r="A51" s="40" t="s">
        <v>201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</row>
    <row r="52" spans="1:79" ht="23.1" customHeight="1" x14ac:dyDescent="0.2">
      <c r="A52" s="67" t="s">
        <v>118</v>
      </c>
      <c r="B52" s="68"/>
      <c r="C52" s="68"/>
      <c r="D52" s="69"/>
      <c r="E52" s="36" t="s">
        <v>19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0" t="s">
        <v>202</v>
      </c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2"/>
      <c r="AN52" s="30" t="s">
        <v>205</v>
      </c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2"/>
      <c r="BG52" s="30" t="s">
        <v>213</v>
      </c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2"/>
    </row>
    <row r="53" spans="1:79" ht="48.75" customHeight="1" x14ac:dyDescent="0.2">
      <c r="A53" s="70"/>
      <c r="B53" s="71"/>
      <c r="C53" s="71"/>
      <c r="D53" s="72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0" t="s">
        <v>4</v>
      </c>
      <c r="V53" s="31"/>
      <c r="W53" s="31"/>
      <c r="X53" s="31"/>
      <c r="Y53" s="32"/>
      <c r="Z53" s="30" t="s">
        <v>3</v>
      </c>
      <c r="AA53" s="31"/>
      <c r="AB53" s="31"/>
      <c r="AC53" s="31"/>
      <c r="AD53" s="32"/>
      <c r="AE53" s="46" t="s">
        <v>116</v>
      </c>
      <c r="AF53" s="47"/>
      <c r="AG53" s="47"/>
      <c r="AH53" s="48"/>
      <c r="AI53" s="30" t="s">
        <v>5</v>
      </c>
      <c r="AJ53" s="31"/>
      <c r="AK53" s="31"/>
      <c r="AL53" s="31"/>
      <c r="AM53" s="32"/>
      <c r="AN53" s="30" t="s">
        <v>4</v>
      </c>
      <c r="AO53" s="31"/>
      <c r="AP53" s="31"/>
      <c r="AQ53" s="31"/>
      <c r="AR53" s="32"/>
      <c r="AS53" s="30" t="s">
        <v>3</v>
      </c>
      <c r="AT53" s="31"/>
      <c r="AU53" s="31"/>
      <c r="AV53" s="31"/>
      <c r="AW53" s="32"/>
      <c r="AX53" s="46" t="s">
        <v>116</v>
      </c>
      <c r="AY53" s="47"/>
      <c r="AZ53" s="47"/>
      <c r="BA53" s="48"/>
      <c r="BB53" s="30" t="s">
        <v>96</v>
      </c>
      <c r="BC53" s="31"/>
      <c r="BD53" s="31"/>
      <c r="BE53" s="31"/>
      <c r="BF53" s="32"/>
      <c r="BG53" s="30" t="s">
        <v>4</v>
      </c>
      <c r="BH53" s="31"/>
      <c r="BI53" s="31"/>
      <c r="BJ53" s="31"/>
      <c r="BK53" s="32"/>
      <c r="BL53" s="30" t="s">
        <v>3</v>
      </c>
      <c r="BM53" s="31"/>
      <c r="BN53" s="31"/>
      <c r="BO53" s="31"/>
      <c r="BP53" s="32"/>
      <c r="BQ53" s="46" t="s">
        <v>116</v>
      </c>
      <c r="BR53" s="47"/>
      <c r="BS53" s="47"/>
      <c r="BT53" s="48"/>
      <c r="BU53" s="30" t="s">
        <v>97</v>
      </c>
      <c r="BV53" s="31"/>
      <c r="BW53" s="31"/>
      <c r="BX53" s="31"/>
      <c r="BY53" s="32"/>
    </row>
    <row r="54" spans="1:79" ht="15" customHeight="1" x14ac:dyDescent="0.2">
      <c r="A54" s="30">
        <v>1</v>
      </c>
      <c r="B54" s="31"/>
      <c r="C54" s="31"/>
      <c r="D54" s="32"/>
      <c r="E54" s="30">
        <v>2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2"/>
      <c r="U54" s="30">
        <v>3</v>
      </c>
      <c r="V54" s="31"/>
      <c r="W54" s="31"/>
      <c r="X54" s="31"/>
      <c r="Y54" s="32"/>
      <c r="Z54" s="30">
        <v>4</v>
      </c>
      <c r="AA54" s="31"/>
      <c r="AB54" s="31"/>
      <c r="AC54" s="31"/>
      <c r="AD54" s="32"/>
      <c r="AE54" s="30">
        <v>5</v>
      </c>
      <c r="AF54" s="31"/>
      <c r="AG54" s="31"/>
      <c r="AH54" s="32"/>
      <c r="AI54" s="30">
        <v>6</v>
      </c>
      <c r="AJ54" s="31"/>
      <c r="AK54" s="31"/>
      <c r="AL54" s="31"/>
      <c r="AM54" s="32"/>
      <c r="AN54" s="30">
        <v>7</v>
      </c>
      <c r="AO54" s="31"/>
      <c r="AP54" s="31"/>
      <c r="AQ54" s="31"/>
      <c r="AR54" s="32"/>
      <c r="AS54" s="30">
        <v>8</v>
      </c>
      <c r="AT54" s="31"/>
      <c r="AU54" s="31"/>
      <c r="AV54" s="31"/>
      <c r="AW54" s="32"/>
      <c r="AX54" s="30">
        <v>9</v>
      </c>
      <c r="AY54" s="31"/>
      <c r="AZ54" s="31"/>
      <c r="BA54" s="32"/>
      <c r="BB54" s="30">
        <v>10</v>
      </c>
      <c r="BC54" s="31"/>
      <c r="BD54" s="31"/>
      <c r="BE54" s="31"/>
      <c r="BF54" s="32"/>
      <c r="BG54" s="30">
        <v>11</v>
      </c>
      <c r="BH54" s="31"/>
      <c r="BI54" s="31"/>
      <c r="BJ54" s="31"/>
      <c r="BK54" s="32"/>
      <c r="BL54" s="30">
        <v>12</v>
      </c>
      <c r="BM54" s="31"/>
      <c r="BN54" s="31"/>
      <c r="BO54" s="31"/>
      <c r="BP54" s="32"/>
      <c r="BQ54" s="30">
        <v>13</v>
      </c>
      <c r="BR54" s="31"/>
      <c r="BS54" s="31"/>
      <c r="BT54" s="32"/>
      <c r="BU54" s="30">
        <v>14</v>
      </c>
      <c r="BV54" s="31"/>
      <c r="BW54" s="31"/>
      <c r="BX54" s="31"/>
      <c r="BY54" s="32"/>
    </row>
    <row r="55" spans="1:79" s="1" customFormat="1" ht="12.75" hidden="1" customHeight="1" x14ac:dyDescent="0.2">
      <c r="A55" s="33" t="s">
        <v>64</v>
      </c>
      <c r="B55" s="34"/>
      <c r="C55" s="34"/>
      <c r="D55" s="35"/>
      <c r="E55" s="33" t="s">
        <v>57</v>
      </c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5"/>
      <c r="U55" s="33" t="s">
        <v>65</v>
      </c>
      <c r="V55" s="34"/>
      <c r="W55" s="34"/>
      <c r="X55" s="34"/>
      <c r="Y55" s="35"/>
      <c r="Z55" s="33" t="s">
        <v>66</v>
      </c>
      <c r="AA55" s="34"/>
      <c r="AB55" s="34"/>
      <c r="AC55" s="34"/>
      <c r="AD55" s="35"/>
      <c r="AE55" s="33" t="s">
        <v>91</v>
      </c>
      <c r="AF55" s="34"/>
      <c r="AG55" s="34"/>
      <c r="AH55" s="35"/>
      <c r="AI55" s="50" t="s">
        <v>170</v>
      </c>
      <c r="AJ55" s="51"/>
      <c r="AK55" s="51"/>
      <c r="AL55" s="51"/>
      <c r="AM55" s="52"/>
      <c r="AN55" s="33" t="s">
        <v>67</v>
      </c>
      <c r="AO55" s="34"/>
      <c r="AP55" s="34"/>
      <c r="AQ55" s="34"/>
      <c r="AR55" s="35"/>
      <c r="AS55" s="33" t="s">
        <v>68</v>
      </c>
      <c r="AT55" s="34"/>
      <c r="AU55" s="34"/>
      <c r="AV55" s="34"/>
      <c r="AW55" s="35"/>
      <c r="AX55" s="33" t="s">
        <v>92</v>
      </c>
      <c r="AY55" s="34"/>
      <c r="AZ55" s="34"/>
      <c r="BA55" s="35"/>
      <c r="BB55" s="50" t="s">
        <v>170</v>
      </c>
      <c r="BC55" s="51"/>
      <c r="BD55" s="51"/>
      <c r="BE55" s="51"/>
      <c r="BF55" s="52"/>
      <c r="BG55" s="33" t="s">
        <v>58</v>
      </c>
      <c r="BH55" s="34"/>
      <c r="BI55" s="34"/>
      <c r="BJ55" s="34"/>
      <c r="BK55" s="35"/>
      <c r="BL55" s="33" t="s">
        <v>59</v>
      </c>
      <c r="BM55" s="34"/>
      <c r="BN55" s="34"/>
      <c r="BO55" s="34"/>
      <c r="BP55" s="35"/>
      <c r="BQ55" s="33" t="s">
        <v>93</v>
      </c>
      <c r="BR55" s="34"/>
      <c r="BS55" s="34"/>
      <c r="BT55" s="35"/>
      <c r="BU55" s="50" t="s">
        <v>170</v>
      </c>
      <c r="BV55" s="51"/>
      <c r="BW55" s="51"/>
      <c r="BX55" s="51"/>
      <c r="BY55" s="52"/>
      <c r="CA55" t="s">
        <v>25</v>
      </c>
    </row>
    <row r="56" spans="1:79" s="99" customFormat="1" ht="25.5" customHeight="1" x14ac:dyDescent="0.2">
      <c r="A56" s="89">
        <v>2610</v>
      </c>
      <c r="B56" s="90"/>
      <c r="C56" s="90"/>
      <c r="D56" s="91"/>
      <c r="E56" s="92" t="s">
        <v>177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0</v>
      </c>
      <c r="V56" s="97"/>
      <c r="W56" s="97"/>
      <c r="X56" s="97"/>
      <c r="Y56" s="98"/>
      <c r="Z56" s="96">
        <v>28000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28000</v>
      </c>
      <c r="AJ56" s="97"/>
      <c r="AK56" s="97"/>
      <c r="AL56" s="97"/>
      <c r="AM56" s="98"/>
      <c r="AN56" s="96">
        <v>0</v>
      </c>
      <c r="AO56" s="97"/>
      <c r="AP56" s="97"/>
      <c r="AQ56" s="97"/>
      <c r="AR56" s="98"/>
      <c r="AS56" s="96">
        <v>41000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41000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80000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80000</v>
      </c>
      <c r="BV56" s="97"/>
      <c r="BW56" s="97"/>
      <c r="BX56" s="97"/>
      <c r="BY56" s="98"/>
      <c r="CA56" s="99" t="s">
        <v>26</v>
      </c>
    </row>
    <row r="57" spans="1:79" s="6" customFormat="1" ht="12.75" customHeight="1" x14ac:dyDescent="0.2">
      <c r="A57" s="87"/>
      <c r="B57" s="85"/>
      <c r="C57" s="85"/>
      <c r="D57" s="86"/>
      <c r="E57" s="100" t="s">
        <v>147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0</v>
      </c>
      <c r="V57" s="105"/>
      <c r="W57" s="105"/>
      <c r="X57" s="105"/>
      <c r="Y57" s="106"/>
      <c r="Z57" s="104">
        <v>28000</v>
      </c>
      <c r="AA57" s="105"/>
      <c r="AB57" s="105"/>
      <c r="AC57" s="105"/>
      <c r="AD57" s="106"/>
      <c r="AE57" s="104">
        <v>0</v>
      </c>
      <c r="AF57" s="105"/>
      <c r="AG57" s="105"/>
      <c r="AH57" s="106"/>
      <c r="AI57" s="104">
        <f>IF(ISNUMBER(U57),U57,0)+IF(ISNUMBER(Z57),Z57,0)</f>
        <v>28000</v>
      </c>
      <c r="AJ57" s="105"/>
      <c r="AK57" s="105"/>
      <c r="AL57" s="105"/>
      <c r="AM57" s="106"/>
      <c r="AN57" s="104">
        <v>0</v>
      </c>
      <c r="AO57" s="105"/>
      <c r="AP57" s="105"/>
      <c r="AQ57" s="105"/>
      <c r="AR57" s="106"/>
      <c r="AS57" s="104">
        <v>41000</v>
      </c>
      <c r="AT57" s="105"/>
      <c r="AU57" s="105"/>
      <c r="AV57" s="105"/>
      <c r="AW57" s="106"/>
      <c r="AX57" s="104">
        <v>0</v>
      </c>
      <c r="AY57" s="105"/>
      <c r="AZ57" s="105"/>
      <c r="BA57" s="106"/>
      <c r="BB57" s="104">
        <f>IF(ISNUMBER(AN57),AN57,0)+IF(ISNUMBER(AS57),AS57,0)</f>
        <v>41000</v>
      </c>
      <c r="BC57" s="105"/>
      <c r="BD57" s="105"/>
      <c r="BE57" s="105"/>
      <c r="BF57" s="106"/>
      <c r="BG57" s="104">
        <v>0</v>
      </c>
      <c r="BH57" s="105"/>
      <c r="BI57" s="105"/>
      <c r="BJ57" s="105"/>
      <c r="BK57" s="106"/>
      <c r="BL57" s="104">
        <v>80000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80000</v>
      </c>
      <c r="BV57" s="105"/>
      <c r="BW57" s="105"/>
      <c r="BX57" s="105"/>
      <c r="BY57" s="106"/>
    </row>
    <row r="59" spans="1:79" ht="14.25" customHeight="1" x14ac:dyDescent="0.2">
      <c r="A59" s="42" t="s">
        <v>215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79" ht="15" customHeight="1" x14ac:dyDescent="0.2">
      <c r="A60" s="53" t="s">
        <v>201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</row>
    <row r="61" spans="1:79" ht="23.1" customHeight="1" x14ac:dyDescent="0.2">
      <c r="A61" s="67" t="s">
        <v>119</v>
      </c>
      <c r="B61" s="68"/>
      <c r="C61" s="68"/>
      <c r="D61" s="68"/>
      <c r="E61" s="69"/>
      <c r="F61" s="36" t="s">
        <v>19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0" t="s">
        <v>202</v>
      </c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2"/>
      <c r="AN61" s="30" t="s">
        <v>205</v>
      </c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2"/>
      <c r="BG61" s="30" t="s">
        <v>213</v>
      </c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2"/>
    </row>
    <row r="62" spans="1:79" ht="51.75" customHeight="1" x14ac:dyDescent="0.2">
      <c r="A62" s="70"/>
      <c r="B62" s="71"/>
      <c r="C62" s="71"/>
      <c r="D62" s="71"/>
      <c r="E62" s="72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0" t="s">
        <v>4</v>
      </c>
      <c r="V62" s="31"/>
      <c r="W62" s="31"/>
      <c r="X62" s="31"/>
      <c r="Y62" s="32"/>
      <c r="Z62" s="30" t="s">
        <v>3</v>
      </c>
      <c r="AA62" s="31"/>
      <c r="AB62" s="31"/>
      <c r="AC62" s="31"/>
      <c r="AD62" s="32"/>
      <c r="AE62" s="46" t="s">
        <v>116</v>
      </c>
      <c r="AF62" s="47"/>
      <c r="AG62" s="47"/>
      <c r="AH62" s="48"/>
      <c r="AI62" s="30" t="s">
        <v>5</v>
      </c>
      <c r="AJ62" s="31"/>
      <c r="AK62" s="31"/>
      <c r="AL62" s="31"/>
      <c r="AM62" s="32"/>
      <c r="AN62" s="30" t="s">
        <v>4</v>
      </c>
      <c r="AO62" s="31"/>
      <c r="AP62" s="31"/>
      <c r="AQ62" s="31"/>
      <c r="AR62" s="32"/>
      <c r="AS62" s="30" t="s">
        <v>3</v>
      </c>
      <c r="AT62" s="31"/>
      <c r="AU62" s="31"/>
      <c r="AV62" s="31"/>
      <c r="AW62" s="32"/>
      <c r="AX62" s="46" t="s">
        <v>116</v>
      </c>
      <c r="AY62" s="47"/>
      <c r="AZ62" s="47"/>
      <c r="BA62" s="48"/>
      <c r="BB62" s="30" t="s">
        <v>96</v>
      </c>
      <c r="BC62" s="31"/>
      <c r="BD62" s="31"/>
      <c r="BE62" s="31"/>
      <c r="BF62" s="32"/>
      <c r="BG62" s="30" t="s">
        <v>4</v>
      </c>
      <c r="BH62" s="31"/>
      <c r="BI62" s="31"/>
      <c r="BJ62" s="31"/>
      <c r="BK62" s="32"/>
      <c r="BL62" s="30" t="s">
        <v>3</v>
      </c>
      <c r="BM62" s="31"/>
      <c r="BN62" s="31"/>
      <c r="BO62" s="31"/>
      <c r="BP62" s="32"/>
      <c r="BQ62" s="46" t="s">
        <v>116</v>
      </c>
      <c r="BR62" s="47"/>
      <c r="BS62" s="47"/>
      <c r="BT62" s="48"/>
      <c r="BU62" s="36" t="s">
        <v>97</v>
      </c>
      <c r="BV62" s="36"/>
      <c r="BW62" s="36"/>
      <c r="BX62" s="36"/>
      <c r="BY62" s="36"/>
    </row>
    <row r="63" spans="1:79" ht="15" customHeight="1" x14ac:dyDescent="0.2">
      <c r="A63" s="30">
        <v>1</v>
      </c>
      <c r="B63" s="31"/>
      <c r="C63" s="31"/>
      <c r="D63" s="31"/>
      <c r="E63" s="32"/>
      <c r="F63" s="30">
        <v>2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30">
        <v>3</v>
      </c>
      <c r="V63" s="31"/>
      <c r="W63" s="31"/>
      <c r="X63" s="31"/>
      <c r="Y63" s="32"/>
      <c r="Z63" s="30">
        <v>4</v>
      </c>
      <c r="AA63" s="31"/>
      <c r="AB63" s="31"/>
      <c r="AC63" s="31"/>
      <c r="AD63" s="32"/>
      <c r="AE63" s="30">
        <v>5</v>
      </c>
      <c r="AF63" s="31"/>
      <c r="AG63" s="31"/>
      <c r="AH63" s="32"/>
      <c r="AI63" s="30">
        <v>6</v>
      </c>
      <c r="AJ63" s="31"/>
      <c r="AK63" s="31"/>
      <c r="AL63" s="31"/>
      <c r="AM63" s="32"/>
      <c r="AN63" s="30">
        <v>7</v>
      </c>
      <c r="AO63" s="31"/>
      <c r="AP63" s="31"/>
      <c r="AQ63" s="31"/>
      <c r="AR63" s="32"/>
      <c r="AS63" s="30">
        <v>8</v>
      </c>
      <c r="AT63" s="31"/>
      <c r="AU63" s="31"/>
      <c r="AV63" s="31"/>
      <c r="AW63" s="32"/>
      <c r="AX63" s="30">
        <v>9</v>
      </c>
      <c r="AY63" s="31"/>
      <c r="AZ63" s="31"/>
      <c r="BA63" s="32"/>
      <c r="BB63" s="30">
        <v>10</v>
      </c>
      <c r="BC63" s="31"/>
      <c r="BD63" s="31"/>
      <c r="BE63" s="31"/>
      <c r="BF63" s="32"/>
      <c r="BG63" s="30">
        <v>11</v>
      </c>
      <c r="BH63" s="31"/>
      <c r="BI63" s="31"/>
      <c r="BJ63" s="31"/>
      <c r="BK63" s="32"/>
      <c r="BL63" s="30">
        <v>12</v>
      </c>
      <c r="BM63" s="31"/>
      <c r="BN63" s="31"/>
      <c r="BO63" s="31"/>
      <c r="BP63" s="32"/>
      <c r="BQ63" s="30">
        <v>13</v>
      </c>
      <c r="BR63" s="31"/>
      <c r="BS63" s="31"/>
      <c r="BT63" s="32"/>
      <c r="BU63" s="36">
        <v>14</v>
      </c>
      <c r="BV63" s="36"/>
      <c r="BW63" s="36"/>
      <c r="BX63" s="36"/>
      <c r="BY63" s="36"/>
    </row>
    <row r="64" spans="1:79" s="1" customFormat="1" ht="13.5" hidden="1" customHeight="1" x14ac:dyDescent="0.2">
      <c r="A64" s="33" t="s">
        <v>64</v>
      </c>
      <c r="B64" s="34"/>
      <c r="C64" s="34"/>
      <c r="D64" s="34"/>
      <c r="E64" s="35"/>
      <c r="F64" s="33" t="s">
        <v>57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5"/>
      <c r="U64" s="33" t="s">
        <v>65</v>
      </c>
      <c r="V64" s="34"/>
      <c r="W64" s="34"/>
      <c r="X64" s="34"/>
      <c r="Y64" s="35"/>
      <c r="Z64" s="33" t="s">
        <v>66</v>
      </c>
      <c r="AA64" s="34"/>
      <c r="AB64" s="34"/>
      <c r="AC64" s="34"/>
      <c r="AD64" s="35"/>
      <c r="AE64" s="33" t="s">
        <v>91</v>
      </c>
      <c r="AF64" s="34"/>
      <c r="AG64" s="34"/>
      <c r="AH64" s="35"/>
      <c r="AI64" s="50" t="s">
        <v>170</v>
      </c>
      <c r="AJ64" s="51"/>
      <c r="AK64" s="51"/>
      <c r="AL64" s="51"/>
      <c r="AM64" s="52"/>
      <c r="AN64" s="33" t="s">
        <v>67</v>
      </c>
      <c r="AO64" s="34"/>
      <c r="AP64" s="34"/>
      <c r="AQ64" s="34"/>
      <c r="AR64" s="35"/>
      <c r="AS64" s="33" t="s">
        <v>68</v>
      </c>
      <c r="AT64" s="34"/>
      <c r="AU64" s="34"/>
      <c r="AV64" s="34"/>
      <c r="AW64" s="35"/>
      <c r="AX64" s="33" t="s">
        <v>92</v>
      </c>
      <c r="AY64" s="34"/>
      <c r="AZ64" s="34"/>
      <c r="BA64" s="35"/>
      <c r="BB64" s="50" t="s">
        <v>170</v>
      </c>
      <c r="BC64" s="51"/>
      <c r="BD64" s="51"/>
      <c r="BE64" s="51"/>
      <c r="BF64" s="52"/>
      <c r="BG64" s="33" t="s">
        <v>58</v>
      </c>
      <c r="BH64" s="34"/>
      <c r="BI64" s="34"/>
      <c r="BJ64" s="34"/>
      <c r="BK64" s="35"/>
      <c r="BL64" s="33" t="s">
        <v>59</v>
      </c>
      <c r="BM64" s="34"/>
      <c r="BN64" s="34"/>
      <c r="BO64" s="34"/>
      <c r="BP64" s="35"/>
      <c r="BQ64" s="33" t="s">
        <v>93</v>
      </c>
      <c r="BR64" s="34"/>
      <c r="BS64" s="34"/>
      <c r="BT64" s="35"/>
      <c r="BU64" s="44" t="s">
        <v>170</v>
      </c>
      <c r="BV64" s="44"/>
      <c r="BW64" s="44"/>
      <c r="BX64" s="44"/>
      <c r="BY64" s="44"/>
      <c r="CA64" t="s">
        <v>27</v>
      </c>
    </row>
    <row r="65" spans="1:79" s="6" customFormat="1" ht="12.75" customHeight="1" x14ac:dyDescent="0.2">
      <c r="A65" s="87"/>
      <c r="B65" s="85"/>
      <c r="C65" s="85"/>
      <c r="D65" s="85"/>
      <c r="E65" s="86"/>
      <c r="F65" s="87" t="s">
        <v>147</v>
      </c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6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42" t="s">
        <v>229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79" ht="15" customHeight="1" x14ac:dyDescent="0.2">
      <c r="A68" s="53" t="s">
        <v>201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</row>
    <row r="69" spans="1:79" ht="23.1" customHeight="1" x14ac:dyDescent="0.2">
      <c r="A69" s="67" t="s">
        <v>118</v>
      </c>
      <c r="B69" s="68"/>
      <c r="C69" s="68"/>
      <c r="D69" s="69"/>
      <c r="E69" s="61" t="s">
        <v>19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3"/>
      <c r="X69" s="30" t="s">
        <v>223</v>
      </c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2"/>
      <c r="AR69" s="36" t="s">
        <v>228</v>
      </c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</row>
    <row r="70" spans="1:79" ht="48.75" customHeight="1" x14ac:dyDescent="0.2">
      <c r="A70" s="70"/>
      <c r="B70" s="71"/>
      <c r="C70" s="71"/>
      <c r="D70" s="72"/>
      <c r="E70" s="64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6"/>
      <c r="X70" s="61" t="s">
        <v>4</v>
      </c>
      <c r="Y70" s="62"/>
      <c r="Z70" s="62"/>
      <c r="AA70" s="62"/>
      <c r="AB70" s="63"/>
      <c r="AC70" s="61" t="s">
        <v>3</v>
      </c>
      <c r="AD70" s="62"/>
      <c r="AE70" s="62"/>
      <c r="AF70" s="62"/>
      <c r="AG70" s="63"/>
      <c r="AH70" s="46" t="s">
        <v>116</v>
      </c>
      <c r="AI70" s="47"/>
      <c r="AJ70" s="47"/>
      <c r="AK70" s="47"/>
      <c r="AL70" s="48"/>
      <c r="AM70" s="30" t="s">
        <v>5</v>
      </c>
      <c r="AN70" s="31"/>
      <c r="AO70" s="31"/>
      <c r="AP70" s="31"/>
      <c r="AQ70" s="32"/>
      <c r="AR70" s="30" t="s">
        <v>4</v>
      </c>
      <c r="AS70" s="31"/>
      <c r="AT70" s="31"/>
      <c r="AU70" s="31"/>
      <c r="AV70" s="32"/>
      <c r="AW70" s="30" t="s">
        <v>3</v>
      </c>
      <c r="AX70" s="31"/>
      <c r="AY70" s="31"/>
      <c r="AZ70" s="31"/>
      <c r="BA70" s="32"/>
      <c r="BB70" s="46" t="s">
        <v>116</v>
      </c>
      <c r="BC70" s="47"/>
      <c r="BD70" s="47"/>
      <c r="BE70" s="47"/>
      <c r="BF70" s="48"/>
      <c r="BG70" s="30" t="s">
        <v>96</v>
      </c>
      <c r="BH70" s="31"/>
      <c r="BI70" s="31"/>
      <c r="BJ70" s="31"/>
      <c r="BK70" s="32"/>
    </row>
    <row r="71" spans="1:79" ht="12.75" customHeight="1" x14ac:dyDescent="0.2">
      <c r="A71" s="30">
        <v>1</v>
      </c>
      <c r="B71" s="31"/>
      <c r="C71" s="31"/>
      <c r="D71" s="32"/>
      <c r="E71" s="30">
        <v>2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2"/>
      <c r="X71" s="30">
        <v>3</v>
      </c>
      <c r="Y71" s="31"/>
      <c r="Z71" s="31"/>
      <c r="AA71" s="31"/>
      <c r="AB71" s="32"/>
      <c r="AC71" s="30">
        <v>4</v>
      </c>
      <c r="AD71" s="31"/>
      <c r="AE71" s="31"/>
      <c r="AF71" s="31"/>
      <c r="AG71" s="32"/>
      <c r="AH71" s="30">
        <v>5</v>
      </c>
      <c r="AI71" s="31"/>
      <c r="AJ71" s="31"/>
      <c r="AK71" s="31"/>
      <c r="AL71" s="32"/>
      <c r="AM71" s="30">
        <v>6</v>
      </c>
      <c r="AN71" s="31"/>
      <c r="AO71" s="31"/>
      <c r="AP71" s="31"/>
      <c r="AQ71" s="32"/>
      <c r="AR71" s="30">
        <v>7</v>
      </c>
      <c r="AS71" s="31"/>
      <c r="AT71" s="31"/>
      <c r="AU71" s="31"/>
      <c r="AV71" s="32"/>
      <c r="AW71" s="30">
        <v>8</v>
      </c>
      <c r="AX71" s="31"/>
      <c r="AY71" s="31"/>
      <c r="AZ71" s="31"/>
      <c r="BA71" s="32"/>
      <c r="BB71" s="30">
        <v>9</v>
      </c>
      <c r="BC71" s="31"/>
      <c r="BD71" s="31"/>
      <c r="BE71" s="31"/>
      <c r="BF71" s="32"/>
      <c r="BG71" s="30">
        <v>10</v>
      </c>
      <c r="BH71" s="31"/>
      <c r="BI71" s="31"/>
      <c r="BJ71" s="31"/>
      <c r="BK71" s="32"/>
    </row>
    <row r="72" spans="1:79" s="1" customFormat="1" ht="12.75" hidden="1" customHeight="1" x14ac:dyDescent="0.2">
      <c r="A72" s="33" t="s">
        <v>64</v>
      </c>
      <c r="B72" s="34"/>
      <c r="C72" s="34"/>
      <c r="D72" s="35"/>
      <c r="E72" s="33" t="s">
        <v>57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80" t="s">
        <v>60</v>
      </c>
      <c r="Y72" s="81"/>
      <c r="Z72" s="81"/>
      <c r="AA72" s="81"/>
      <c r="AB72" s="82"/>
      <c r="AC72" s="80" t="s">
        <v>61</v>
      </c>
      <c r="AD72" s="81"/>
      <c r="AE72" s="81"/>
      <c r="AF72" s="81"/>
      <c r="AG72" s="82"/>
      <c r="AH72" s="33" t="s">
        <v>94</v>
      </c>
      <c r="AI72" s="34"/>
      <c r="AJ72" s="34"/>
      <c r="AK72" s="34"/>
      <c r="AL72" s="35"/>
      <c r="AM72" s="50" t="s">
        <v>171</v>
      </c>
      <c r="AN72" s="51"/>
      <c r="AO72" s="51"/>
      <c r="AP72" s="51"/>
      <c r="AQ72" s="52"/>
      <c r="AR72" s="33" t="s">
        <v>62</v>
      </c>
      <c r="AS72" s="34"/>
      <c r="AT72" s="34"/>
      <c r="AU72" s="34"/>
      <c r="AV72" s="35"/>
      <c r="AW72" s="33" t="s">
        <v>63</v>
      </c>
      <c r="AX72" s="34"/>
      <c r="AY72" s="34"/>
      <c r="AZ72" s="34"/>
      <c r="BA72" s="35"/>
      <c r="BB72" s="33" t="s">
        <v>95</v>
      </c>
      <c r="BC72" s="34"/>
      <c r="BD72" s="34"/>
      <c r="BE72" s="34"/>
      <c r="BF72" s="35"/>
      <c r="BG72" s="50" t="s">
        <v>171</v>
      </c>
      <c r="BH72" s="51"/>
      <c r="BI72" s="51"/>
      <c r="BJ72" s="51"/>
      <c r="BK72" s="52"/>
      <c r="CA72" t="s">
        <v>29</v>
      </c>
    </row>
    <row r="73" spans="1:79" s="99" customFormat="1" ht="25.5" customHeight="1" x14ac:dyDescent="0.2">
      <c r="A73" s="89">
        <v>2610</v>
      </c>
      <c r="B73" s="90"/>
      <c r="C73" s="90"/>
      <c r="D73" s="91"/>
      <c r="E73" s="92" t="s">
        <v>177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0</v>
      </c>
      <c r="Y73" s="97"/>
      <c r="Z73" s="97"/>
      <c r="AA73" s="97"/>
      <c r="AB73" s="98"/>
      <c r="AC73" s="96">
        <v>86880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86880</v>
      </c>
      <c r="AN73" s="97"/>
      <c r="AO73" s="97"/>
      <c r="AP73" s="97"/>
      <c r="AQ73" s="98"/>
      <c r="AR73" s="96">
        <v>0</v>
      </c>
      <c r="AS73" s="97"/>
      <c r="AT73" s="97"/>
      <c r="AU73" s="97"/>
      <c r="AV73" s="98"/>
      <c r="AW73" s="96">
        <v>93048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93048</v>
      </c>
      <c r="BH73" s="95"/>
      <c r="BI73" s="95"/>
      <c r="BJ73" s="95"/>
      <c r="BK73" s="95"/>
      <c r="CA73" s="99" t="s">
        <v>30</v>
      </c>
    </row>
    <row r="74" spans="1:79" s="6" customFormat="1" ht="12.75" customHeight="1" x14ac:dyDescent="0.2">
      <c r="A74" s="87"/>
      <c r="B74" s="85"/>
      <c r="C74" s="85"/>
      <c r="D74" s="86"/>
      <c r="E74" s="100" t="s">
        <v>147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104">
        <v>0</v>
      </c>
      <c r="Y74" s="105"/>
      <c r="Z74" s="105"/>
      <c r="AA74" s="105"/>
      <c r="AB74" s="106"/>
      <c r="AC74" s="104">
        <v>86880</v>
      </c>
      <c r="AD74" s="105"/>
      <c r="AE74" s="105"/>
      <c r="AF74" s="105"/>
      <c r="AG74" s="106"/>
      <c r="AH74" s="104">
        <v>0</v>
      </c>
      <c r="AI74" s="105"/>
      <c r="AJ74" s="105"/>
      <c r="AK74" s="105"/>
      <c r="AL74" s="106"/>
      <c r="AM74" s="104">
        <f>IF(ISNUMBER(X74),X74,0)+IF(ISNUMBER(AC74),AC74,0)</f>
        <v>86880</v>
      </c>
      <c r="AN74" s="105"/>
      <c r="AO74" s="105"/>
      <c r="AP74" s="105"/>
      <c r="AQ74" s="106"/>
      <c r="AR74" s="104">
        <v>0</v>
      </c>
      <c r="AS74" s="105"/>
      <c r="AT74" s="105"/>
      <c r="AU74" s="105"/>
      <c r="AV74" s="106"/>
      <c r="AW74" s="104">
        <v>93048</v>
      </c>
      <c r="AX74" s="105"/>
      <c r="AY74" s="105"/>
      <c r="AZ74" s="105"/>
      <c r="BA74" s="106"/>
      <c r="BB74" s="104">
        <v>0</v>
      </c>
      <c r="BC74" s="105"/>
      <c r="BD74" s="105"/>
      <c r="BE74" s="105"/>
      <c r="BF74" s="106"/>
      <c r="BG74" s="103">
        <f>IF(ISNUMBER(AR74),AR74,0)+IF(ISNUMBER(AW74),AW74,0)</f>
        <v>93048</v>
      </c>
      <c r="BH74" s="103"/>
      <c r="BI74" s="103"/>
      <c r="BJ74" s="103"/>
      <c r="BK74" s="103"/>
    </row>
    <row r="76" spans="1:79" ht="14.25" customHeight="1" x14ac:dyDescent="0.2">
      <c r="A76" s="42" t="s">
        <v>230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79" ht="15" customHeight="1" x14ac:dyDescent="0.2">
      <c r="A77" s="53" t="s">
        <v>201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</row>
    <row r="78" spans="1:79" ht="23.1" customHeight="1" x14ac:dyDescent="0.2">
      <c r="A78" s="67" t="s">
        <v>119</v>
      </c>
      <c r="B78" s="68"/>
      <c r="C78" s="68"/>
      <c r="D78" s="68"/>
      <c r="E78" s="69"/>
      <c r="F78" s="61" t="s">
        <v>19</v>
      </c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3"/>
      <c r="X78" s="36" t="s">
        <v>223</v>
      </c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0" t="s">
        <v>228</v>
      </c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2"/>
    </row>
    <row r="79" spans="1:79" ht="53.25" customHeight="1" x14ac:dyDescent="0.2">
      <c r="A79" s="70"/>
      <c r="B79" s="71"/>
      <c r="C79" s="71"/>
      <c r="D79" s="71"/>
      <c r="E79" s="72"/>
      <c r="F79" s="64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6"/>
      <c r="X79" s="30" t="s">
        <v>4</v>
      </c>
      <c r="Y79" s="31"/>
      <c r="Z79" s="31"/>
      <c r="AA79" s="31"/>
      <c r="AB79" s="32"/>
      <c r="AC79" s="30" t="s">
        <v>3</v>
      </c>
      <c r="AD79" s="31"/>
      <c r="AE79" s="31"/>
      <c r="AF79" s="31"/>
      <c r="AG79" s="32"/>
      <c r="AH79" s="46" t="s">
        <v>116</v>
      </c>
      <c r="AI79" s="47"/>
      <c r="AJ79" s="47"/>
      <c r="AK79" s="47"/>
      <c r="AL79" s="48"/>
      <c r="AM79" s="30" t="s">
        <v>5</v>
      </c>
      <c r="AN79" s="31"/>
      <c r="AO79" s="31"/>
      <c r="AP79" s="31"/>
      <c r="AQ79" s="32"/>
      <c r="AR79" s="30" t="s">
        <v>4</v>
      </c>
      <c r="AS79" s="31"/>
      <c r="AT79" s="31"/>
      <c r="AU79" s="31"/>
      <c r="AV79" s="32"/>
      <c r="AW79" s="30" t="s">
        <v>3</v>
      </c>
      <c r="AX79" s="31"/>
      <c r="AY79" s="31"/>
      <c r="AZ79" s="31"/>
      <c r="BA79" s="32"/>
      <c r="BB79" s="49" t="s">
        <v>116</v>
      </c>
      <c r="BC79" s="49"/>
      <c r="BD79" s="49"/>
      <c r="BE79" s="49"/>
      <c r="BF79" s="49"/>
      <c r="BG79" s="30" t="s">
        <v>96</v>
      </c>
      <c r="BH79" s="31"/>
      <c r="BI79" s="31"/>
      <c r="BJ79" s="31"/>
      <c r="BK79" s="32"/>
    </row>
    <row r="80" spans="1:79" ht="15" customHeight="1" x14ac:dyDescent="0.2">
      <c r="A80" s="30">
        <v>1</v>
      </c>
      <c r="B80" s="31"/>
      <c r="C80" s="31"/>
      <c r="D80" s="31"/>
      <c r="E80" s="32"/>
      <c r="F80" s="30">
        <v>2</v>
      </c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2"/>
      <c r="X80" s="30">
        <v>3</v>
      </c>
      <c r="Y80" s="31"/>
      <c r="Z80" s="31"/>
      <c r="AA80" s="31"/>
      <c r="AB80" s="32"/>
      <c r="AC80" s="30">
        <v>4</v>
      </c>
      <c r="AD80" s="31"/>
      <c r="AE80" s="31"/>
      <c r="AF80" s="31"/>
      <c r="AG80" s="32"/>
      <c r="AH80" s="30">
        <v>5</v>
      </c>
      <c r="AI80" s="31"/>
      <c r="AJ80" s="31"/>
      <c r="AK80" s="31"/>
      <c r="AL80" s="32"/>
      <c r="AM80" s="30">
        <v>6</v>
      </c>
      <c r="AN80" s="31"/>
      <c r="AO80" s="31"/>
      <c r="AP80" s="31"/>
      <c r="AQ80" s="32"/>
      <c r="AR80" s="30">
        <v>7</v>
      </c>
      <c r="AS80" s="31"/>
      <c r="AT80" s="31"/>
      <c r="AU80" s="31"/>
      <c r="AV80" s="32"/>
      <c r="AW80" s="30">
        <v>8</v>
      </c>
      <c r="AX80" s="31"/>
      <c r="AY80" s="31"/>
      <c r="AZ80" s="31"/>
      <c r="BA80" s="32"/>
      <c r="BB80" s="30">
        <v>9</v>
      </c>
      <c r="BC80" s="31"/>
      <c r="BD80" s="31"/>
      <c r="BE80" s="31"/>
      <c r="BF80" s="32"/>
      <c r="BG80" s="30">
        <v>10</v>
      </c>
      <c r="BH80" s="31"/>
      <c r="BI80" s="31"/>
      <c r="BJ80" s="31"/>
      <c r="BK80" s="32"/>
    </row>
    <row r="81" spans="1:79" s="1" customFormat="1" ht="15" hidden="1" customHeight="1" x14ac:dyDescent="0.2">
      <c r="A81" s="33" t="s">
        <v>64</v>
      </c>
      <c r="B81" s="34"/>
      <c r="C81" s="34"/>
      <c r="D81" s="34"/>
      <c r="E81" s="35"/>
      <c r="F81" s="33" t="s">
        <v>57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5"/>
      <c r="X81" s="33" t="s">
        <v>60</v>
      </c>
      <c r="Y81" s="34"/>
      <c r="Z81" s="34"/>
      <c r="AA81" s="34"/>
      <c r="AB81" s="35"/>
      <c r="AC81" s="33" t="s">
        <v>61</v>
      </c>
      <c r="AD81" s="34"/>
      <c r="AE81" s="34"/>
      <c r="AF81" s="34"/>
      <c r="AG81" s="35"/>
      <c r="AH81" s="33" t="s">
        <v>94</v>
      </c>
      <c r="AI81" s="34"/>
      <c r="AJ81" s="34"/>
      <c r="AK81" s="34"/>
      <c r="AL81" s="35"/>
      <c r="AM81" s="50" t="s">
        <v>171</v>
      </c>
      <c r="AN81" s="51"/>
      <c r="AO81" s="51"/>
      <c r="AP81" s="51"/>
      <c r="AQ81" s="52"/>
      <c r="AR81" s="33" t="s">
        <v>62</v>
      </c>
      <c r="AS81" s="34"/>
      <c r="AT81" s="34"/>
      <c r="AU81" s="34"/>
      <c r="AV81" s="35"/>
      <c r="AW81" s="33" t="s">
        <v>63</v>
      </c>
      <c r="AX81" s="34"/>
      <c r="AY81" s="34"/>
      <c r="AZ81" s="34"/>
      <c r="BA81" s="35"/>
      <c r="BB81" s="33" t="s">
        <v>95</v>
      </c>
      <c r="BC81" s="34"/>
      <c r="BD81" s="34"/>
      <c r="BE81" s="34"/>
      <c r="BF81" s="35"/>
      <c r="BG81" s="50" t="s">
        <v>171</v>
      </c>
      <c r="BH81" s="51"/>
      <c r="BI81" s="51"/>
      <c r="BJ81" s="51"/>
      <c r="BK81" s="52"/>
      <c r="CA81" t="s">
        <v>31</v>
      </c>
    </row>
    <row r="82" spans="1:79" s="6" customFormat="1" ht="12.75" customHeight="1" x14ac:dyDescent="0.2">
      <c r="A82" s="87"/>
      <c r="B82" s="85"/>
      <c r="C82" s="85"/>
      <c r="D82" s="85"/>
      <c r="E82" s="86"/>
      <c r="F82" s="87" t="s">
        <v>147</v>
      </c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6"/>
      <c r="X82" s="107"/>
      <c r="Y82" s="108"/>
      <c r="Z82" s="108"/>
      <c r="AA82" s="108"/>
      <c r="AB82" s="109"/>
      <c r="AC82" s="107"/>
      <c r="AD82" s="108"/>
      <c r="AE82" s="108"/>
      <c r="AF82" s="108"/>
      <c r="AG82" s="109"/>
      <c r="AH82" s="103"/>
      <c r="AI82" s="103"/>
      <c r="AJ82" s="103"/>
      <c r="AK82" s="103"/>
      <c r="AL82" s="103"/>
      <c r="AM82" s="103">
        <f>IF(ISNUMBER(X82),X82,0)+IF(ISNUMBER(AC82),AC82,0)</f>
        <v>0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>
        <f>IF(ISNUMBER(AR82),AR82,0)+IF(ISNUMBER(AW82),AW82,0)</f>
        <v>0</v>
      </c>
      <c r="BH82" s="103"/>
      <c r="BI82" s="103"/>
      <c r="BJ82" s="103"/>
      <c r="BK82" s="103"/>
      <c r="CA82" s="6" t="s">
        <v>32</v>
      </c>
    </row>
    <row r="85" spans="1:79" ht="14.25" customHeight="1" x14ac:dyDescent="0.2">
      <c r="A85" s="42" t="s">
        <v>120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</row>
    <row r="86" spans="1:79" ht="14.25" customHeight="1" x14ac:dyDescent="0.2">
      <c r="A86" s="42" t="s">
        <v>216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79" ht="15" customHeight="1" x14ac:dyDescent="0.2">
      <c r="A87" s="53" t="s">
        <v>201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</row>
    <row r="88" spans="1:79" ht="23.1" customHeight="1" x14ac:dyDescent="0.2">
      <c r="A88" s="61" t="s">
        <v>6</v>
      </c>
      <c r="B88" s="62"/>
      <c r="C88" s="62"/>
      <c r="D88" s="61" t="s">
        <v>121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3"/>
      <c r="U88" s="30" t="s">
        <v>202</v>
      </c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2"/>
      <c r="AN88" s="30" t="s">
        <v>205</v>
      </c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2"/>
      <c r="BG88" s="36" t="s">
        <v>213</v>
      </c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</row>
    <row r="89" spans="1:79" ht="52.5" customHeight="1" x14ac:dyDescent="0.2">
      <c r="A89" s="64"/>
      <c r="B89" s="65"/>
      <c r="C89" s="65"/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6"/>
      <c r="U89" s="30" t="s">
        <v>4</v>
      </c>
      <c r="V89" s="31"/>
      <c r="W89" s="31"/>
      <c r="X89" s="31"/>
      <c r="Y89" s="32"/>
      <c r="Z89" s="30" t="s">
        <v>3</v>
      </c>
      <c r="AA89" s="31"/>
      <c r="AB89" s="31"/>
      <c r="AC89" s="31"/>
      <c r="AD89" s="32"/>
      <c r="AE89" s="46" t="s">
        <v>116</v>
      </c>
      <c r="AF89" s="47"/>
      <c r="AG89" s="47"/>
      <c r="AH89" s="48"/>
      <c r="AI89" s="30" t="s">
        <v>5</v>
      </c>
      <c r="AJ89" s="31"/>
      <c r="AK89" s="31"/>
      <c r="AL89" s="31"/>
      <c r="AM89" s="32"/>
      <c r="AN89" s="30" t="s">
        <v>4</v>
      </c>
      <c r="AO89" s="31"/>
      <c r="AP89" s="31"/>
      <c r="AQ89" s="31"/>
      <c r="AR89" s="32"/>
      <c r="AS89" s="30" t="s">
        <v>3</v>
      </c>
      <c r="AT89" s="31"/>
      <c r="AU89" s="31"/>
      <c r="AV89" s="31"/>
      <c r="AW89" s="32"/>
      <c r="AX89" s="46" t="s">
        <v>116</v>
      </c>
      <c r="AY89" s="47"/>
      <c r="AZ89" s="47"/>
      <c r="BA89" s="48"/>
      <c r="BB89" s="30" t="s">
        <v>96</v>
      </c>
      <c r="BC89" s="31"/>
      <c r="BD89" s="31"/>
      <c r="BE89" s="31"/>
      <c r="BF89" s="32"/>
      <c r="BG89" s="30" t="s">
        <v>4</v>
      </c>
      <c r="BH89" s="31"/>
      <c r="BI89" s="31"/>
      <c r="BJ89" s="31"/>
      <c r="BK89" s="32"/>
      <c r="BL89" s="36" t="s">
        <v>3</v>
      </c>
      <c r="BM89" s="36"/>
      <c r="BN89" s="36"/>
      <c r="BO89" s="36"/>
      <c r="BP89" s="36"/>
      <c r="BQ89" s="49" t="s">
        <v>116</v>
      </c>
      <c r="BR89" s="49"/>
      <c r="BS89" s="49"/>
      <c r="BT89" s="49"/>
      <c r="BU89" s="30" t="s">
        <v>97</v>
      </c>
      <c r="BV89" s="31"/>
      <c r="BW89" s="31"/>
      <c r="BX89" s="31"/>
      <c r="BY89" s="32"/>
    </row>
    <row r="90" spans="1:79" ht="15" customHeight="1" x14ac:dyDescent="0.2">
      <c r="A90" s="30">
        <v>1</v>
      </c>
      <c r="B90" s="31"/>
      <c r="C90" s="31"/>
      <c r="D90" s="30">
        <v>2</v>
      </c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2"/>
      <c r="U90" s="30">
        <v>3</v>
      </c>
      <c r="V90" s="31"/>
      <c r="W90" s="31"/>
      <c r="X90" s="31"/>
      <c r="Y90" s="32"/>
      <c r="Z90" s="30">
        <v>4</v>
      </c>
      <c r="AA90" s="31"/>
      <c r="AB90" s="31"/>
      <c r="AC90" s="31"/>
      <c r="AD90" s="32"/>
      <c r="AE90" s="30">
        <v>5</v>
      </c>
      <c r="AF90" s="31"/>
      <c r="AG90" s="31"/>
      <c r="AH90" s="32"/>
      <c r="AI90" s="30">
        <v>6</v>
      </c>
      <c r="AJ90" s="31"/>
      <c r="AK90" s="31"/>
      <c r="AL90" s="31"/>
      <c r="AM90" s="32"/>
      <c r="AN90" s="30">
        <v>7</v>
      </c>
      <c r="AO90" s="31"/>
      <c r="AP90" s="31"/>
      <c r="AQ90" s="31"/>
      <c r="AR90" s="32"/>
      <c r="AS90" s="30">
        <v>8</v>
      </c>
      <c r="AT90" s="31"/>
      <c r="AU90" s="31"/>
      <c r="AV90" s="31"/>
      <c r="AW90" s="32"/>
      <c r="AX90" s="36">
        <v>9</v>
      </c>
      <c r="AY90" s="36"/>
      <c r="AZ90" s="36"/>
      <c r="BA90" s="36"/>
      <c r="BB90" s="30">
        <v>10</v>
      </c>
      <c r="BC90" s="31"/>
      <c r="BD90" s="31"/>
      <c r="BE90" s="31"/>
      <c r="BF90" s="32"/>
      <c r="BG90" s="30">
        <v>11</v>
      </c>
      <c r="BH90" s="31"/>
      <c r="BI90" s="31"/>
      <c r="BJ90" s="31"/>
      <c r="BK90" s="32"/>
      <c r="BL90" s="36">
        <v>12</v>
      </c>
      <c r="BM90" s="36"/>
      <c r="BN90" s="36"/>
      <c r="BO90" s="36"/>
      <c r="BP90" s="36"/>
      <c r="BQ90" s="30">
        <v>13</v>
      </c>
      <c r="BR90" s="31"/>
      <c r="BS90" s="31"/>
      <c r="BT90" s="32"/>
      <c r="BU90" s="30">
        <v>14</v>
      </c>
      <c r="BV90" s="31"/>
      <c r="BW90" s="31"/>
      <c r="BX90" s="31"/>
      <c r="BY90" s="32"/>
    </row>
    <row r="91" spans="1:79" s="1" customFormat="1" ht="14.25" hidden="1" customHeight="1" x14ac:dyDescent="0.2">
      <c r="A91" s="33" t="s">
        <v>69</v>
      </c>
      <c r="B91" s="34"/>
      <c r="C91" s="34"/>
      <c r="D91" s="33" t="s">
        <v>57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5"/>
      <c r="U91" s="38" t="s">
        <v>65</v>
      </c>
      <c r="V91" s="38"/>
      <c r="W91" s="38"/>
      <c r="X91" s="38"/>
      <c r="Y91" s="38"/>
      <c r="Z91" s="38" t="s">
        <v>66</v>
      </c>
      <c r="AA91" s="38"/>
      <c r="AB91" s="38"/>
      <c r="AC91" s="38"/>
      <c r="AD91" s="38"/>
      <c r="AE91" s="38" t="s">
        <v>91</v>
      </c>
      <c r="AF91" s="38"/>
      <c r="AG91" s="38"/>
      <c r="AH91" s="38"/>
      <c r="AI91" s="44" t="s">
        <v>170</v>
      </c>
      <c r="AJ91" s="44"/>
      <c r="AK91" s="44"/>
      <c r="AL91" s="44"/>
      <c r="AM91" s="44"/>
      <c r="AN91" s="38" t="s">
        <v>67</v>
      </c>
      <c r="AO91" s="38"/>
      <c r="AP91" s="38"/>
      <c r="AQ91" s="38"/>
      <c r="AR91" s="38"/>
      <c r="AS91" s="38" t="s">
        <v>68</v>
      </c>
      <c r="AT91" s="38"/>
      <c r="AU91" s="38"/>
      <c r="AV91" s="38"/>
      <c r="AW91" s="38"/>
      <c r="AX91" s="38" t="s">
        <v>92</v>
      </c>
      <c r="AY91" s="38"/>
      <c r="AZ91" s="38"/>
      <c r="BA91" s="38"/>
      <c r="BB91" s="44" t="s">
        <v>170</v>
      </c>
      <c r="BC91" s="44"/>
      <c r="BD91" s="44"/>
      <c r="BE91" s="44"/>
      <c r="BF91" s="44"/>
      <c r="BG91" s="38" t="s">
        <v>58</v>
      </c>
      <c r="BH91" s="38"/>
      <c r="BI91" s="38"/>
      <c r="BJ91" s="38"/>
      <c r="BK91" s="38"/>
      <c r="BL91" s="38" t="s">
        <v>59</v>
      </c>
      <c r="BM91" s="38"/>
      <c r="BN91" s="38"/>
      <c r="BO91" s="38"/>
      <c r="BP91" s="38"/>
      <c r="BQ91" s="38" t="s">
        <v>93</v>
      </c>
      <c r="BR91" s="38"/>
      <c r="BS91" s="38"/>
      <c r="BT91" s="38"/>
      <c r="BU91" s="44" t="s">
        <v>170</v>
      </c>
      <c r="BV91" s="44"/>
      <c r="BW91" s="44"/>
      <c r="BX91" s="44"/>
      <c r="BY91" s="44"/>
      <c r="CA91" t="s">
        <v>33</v>
      </c>
    </row>
    <row r="92" spans="1:79" s="99" customFormat="1" ht="25.5" customHeight="1" x14ac:dyDescent="0.2">
      <c r="A92" s="89">
        <v>1</v>
      </c>
      <c r="B92" s="90"/>
      <c r="C92" s="90"/>
      <c r="D92" s="92" t="s">
        <v>178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0</v>
      </c>
      <c r="V92" s="97"/>
      <c r="W92" s="97"/>
      <c r="X92" s="97"/>
      <c r="Y92" s="98"/>
      <c r="Z92" s="96">
        <v>28000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28000</v>
      </c>
      <c r="AJ92" s="97"/>
      <c r="AK92" s="97"/>
      <c r="AL92" s="97"/>
      <c r="AM92" s="98"/>
      <c r="AN92" s="96">
        <v>0</v>
      </c>
      <c r="AO92" s="97"/>
      <c r="AP92" s="97"/>
      <c r="AQ92" s="97"/>
      <c r="AR92" s="98"/>
      <c r="AS92" s="96">
        <v>41000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41000</v>
      </c>
      <c r="BC92" s="97"/>
      <c r="BD92" s="97"/>
      <c r="BE92" s="97"/>
      <c r="BF92" s="98"/>
      <c r="BG92" s="96">
        <v>0</v>
      </c>
      <c r="BH92" s="97"/>
      <c r="BI92" s="97"/>
      <c r="BJ92" s="97"/>
      <c r="BK92" s="98"/>
      <c r="BL92" s="96">
        <v>80000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80000</v>
      </c>
      <c r="BV92" s="97"/>
      <c r="BW92" s="97"/>
      <c r="BX92" s="97"/>
      <c r="BY92" s="98"/>
      <c r="CA92" s="99" t="s">
        <v>34</v>
      </c>
    </row>
    <row r="93" spans="1:79" s="6" customFormat="1" ht="12.75" customHeight="1" x14ac:dyDescent="0.2">
      <c r="A93" s="87"/>
      <c r="B93" s="85"/>
      <c r="C93" s="85"/>
      <c r="D93" s="100" t="s">
        <v>147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2"/>
      <c r="U93" s="104">
        <v>0</v>
      </c>
      <c r="V93" s="105"/>
      <c r="W93" s="105"/>
      <c r="X93" s="105"/>
      <c r="Y93" s="106"/>
      <c r="Z93" s="104">
        <v>28000</v>
      </c>
      <c r="AA93" s="105"/>
      <c r="AB93" s="105"/>
      <c r="AC93" s="105"/>
      <c r="AD93" s="106"/>
      <c r="AE93" s="104">
        <v>0</v>
      </c>
      <c r="AF93" s="105"/>
      <c r="AG93" s="105"/>
      <c r="AH93" s="106"/>
      <c r="AI93" s="104">
        <f>IF(ISNUMBER(U93),U93,0)+IF(ISNUMBER(Z93),Z93,0)</f>
        <v>28000</v>
      </c>
      <c r="AJ93" s="105"/>
      <c r="AK93" s="105"/>
      <c r="AL93" s="105"/>
      <c r="AM93" s="106"/>
      <c r="AN93" s="104">
        <v>0</v>
      </c>
      <c r="AO93" s="105"/>
      <c r="AP93" s="105"/>
      <c r="AQ93" s="105"/>
      <c r="AR93" s="106"/>
      <c r="AS93" s="104">
        <v>41000</v>
      </c>
      <c r="AT93" s="105"/>
      <c r="AU93" s="105"/>
      <c r="AV93" s="105"/>
      <c r="AW93" s="106"/>
      <c r="AX93" s="104">
        <v>0</v>
      </c>
      <c r="AY93" s="105"/>
      <c r="AZ93" s="105"/>
      <c r="BA93" s="106"/>
      <c r="BB93" s="104">
        <f>IF(ISNUMBER(AN93),AN93,0)+IF(ISNUMBER(AS93),AS93,0)</f>
        <v>41000</v>
      </c>
      <c r="BC93" s="105"/>
      <c r="BD93" s="105"/>
      <c r="BE93" s="105"/>
      <c r="BF93" s="106"/>
      <c r="BG93" s="104">
        <v>0</v>
      </c>
      <c r="BH93" s="105"/>
      <c r="BI93" s="105"/>
      <c r="BJ93" s="105"/>
      <c r="BK93" s="106"/>
      <c r="BL93" s="104">
        <v>80000</v>
      </c>
      <c r="BM93" s="105"/>
      <c r="BN93" s="105"/>
      <c r="BO93" s="105"/>
      <c r="BP93" s="106"/>
      <c r="BQ93" s="104">
        <v>0</v>
      </c>
      <c r="BR93" s="105"/>
      <c r="BS93" s="105"/>
      <c r="BT93" s="106"/>
      <c r="BU93" s="104">
        <f>IF(ISNUMBER(BG93),BG93,0)+IF(ISNUMBER(BL93),BL93,0)</f>
        <v>80000</v>
      </c>
      <c r="BV93" s="105"/>
      <c r="BW93" s="105"/>
      <c r="BX93" s="105"/>
      <c r="BY93" s="106"/>
    </row>
    <row r="95" spans="1:79" ht="14.25" customHeight="1" x14ac:dyDescent="0.2">
      <c r="A95" s="42" t="s">
        <v>231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</row>
    <row r="96" spans="1:79" ht="15" customHeight="1" x14ac:dyDescent="0.2">
      <c r="A96" s="45" t="s">
        <v>201</v>
      </c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</row>
    <row r="97" spans="1:79" ht="23.1" customHeight="1" x14ac:dyDescent="0.2">
      <c r="A97" s="61" t="s">
        <v>6</v>
      </c>
      <c r="B97" s="62"/>
      <c r="C97" s="62"/>
      <c r="D97" s="61" t="s">
        <v>121</v>
      </c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3"/>
      <c r="U97" s="36" t="s">
        <v>223</v>
      </c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 t="s">
        <v>228</v>
      </c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</row>
    <row r="98" spans="1:79" ht="54" customHeight="1" x14ac:dyDescent="0.2">
      <c r="A98" s="64"/>
      <c r="B98" s="65"/>
      <c r="C98" s="65"/>
      <c r="D98" s="64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6"/>
      <c r="U98" s="30" t="s">
        <v>4</v>
      </c>
      <c r="V98" s="31"/>
      <c r="W98" s="31"/>
      <c r="X98" s="31"/>
      <c r="Y98" s="32"/>
      <c r="Z98" s="30" t="s">
        <v>3</v>
      </c>
      <c r="AA98" s="31"/>
      <c r="AB98" s="31"/>
      <c r="AC98" s="31"/>
      <c r="AD98" s="32"/>
      <c r="AE98" s="46" t="s">
        <v>116</v>
      </c>
      <c r="AF98" s="47"/>
      <c r="AG98" s="47"/>
      <c r="AH98" s="47"/>
      <c r="AI98" s="48"/>
      <c r="AJ98" s="30" t="s">
        <v>5</v>
      </c>
      <c r="AK98" s="31"/>
      <c r="AL98" s="31"/>
      <c r="AM98" s="31"/>
      <c r="AN98" s="32"/>
      <c r="AO98" s="30" t="s">
        <v>4</v>
      </c>
      <c r="AP98" s="31"/>
      <c r="AQ98" s="31"/>
      <c r="AR98" s="31"/>
      <c r="AS98" s="32"/>
      <c r="AT98" s="30" t="s">
        <v>3</v>
      </c>
      <c r="AU98" s="31"/>
      <c r="AV98" s="31"/>
      <c r="AW98" s="31"/>
      <c r="AX98" s="32"/>
      <c r="AY98" s="46" t="s">
        <v>116</v>
      </c>
      <c r="AZ98" s="47"/>
      <c r="BA98" s="47"/>
      <c r="BB98" s="47"/>
      <c r="BC98" s="48"/>
      <c r="BD98" s="36" t="s">
        <v>96</v>
      </c>
      <c r="BE98" s="36"/>
      <c r="BF98" s="36"/>
      <c r="BG98" s="36"/>
      <c r="BH98" s="36"/>
    </row>
    <row r="99" spans="1:79" ht="15" customHeight="1" x14ac:dyDescent="0.2">
      <c r="A99" s="30" t="s">
        <v>169</v>
      </c>
      <c r="B99" s="31"/>
      <c r="C99" s="31"/>
      <c r="D99" s="30">
        <v>2</v>
      </c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2"/>
      <c r="U99" s="30">
        <v>3</v>
      </c>
      <c r="V99" s="31"/>
      <c r="W99" s="31"/>
      <c r="X99" s="31"/>
      <c r="Y99" s="32"/>
      <c r="Z99" s="30">
        <v>4</v>
      </c>
      <c r="AA99" s="31"/>
      <c r="AB99" s="31"/>
      <c r="AC99" s="31"/>
      <c r="AD99" s="32"/>
      <c r="AE99" s="30">
        <v>5</v>
      </c>
      <c r="AF99" s="31"/>
      <c r="AG99" s="31"/>
      <c r="AH99" s="31"/>
      <c r="AI99" s="32"/>
      <c r="AJ99" s="30">
        <v>6</v>
      </c>
      <c r="AK99" s="31"/>
      <c r="AL99" s="31"/>
      <c r="AM99" s="31"/>
      <c r="AN99" s="32"/>
      <c r="AO99" s="30">
        <v>7</v>
      </c>
      <c r="AP99" s="31"/>
      <c r="AQ99" s="31"/>
      <c r="AR99" s="31"/>
      <c r="AS99" s="32"/>
      <c r="AT99" s="30">
        <v>8</v>
      </c>
      <c r="AU99" s="31"/>
      <c r="AV99" s="31"/>
      <c r="AW99" s="31"/>
      <c r="AX99" s="32"/>
      <c r="AY99" s="30">
        <v>9</v>
      </c>
      <c r="AZ99" s="31"/>
      <c r="BA99" s="31"/>
      <c r="BB99" s="31"/>
      <c r="BC99" s="32"/>
      <c r="BD99" s="30">
        <v>10</v>
      </c>
      <c r="BE99" s="31"/>
      <c r="BF99" s="31"/>
      <c r="BG99" s="31"/>
      <c r="BH99" s="32"/>
    </row>
    <row r="100" spans="1:79" s="1" customFormat="1" ht="12.75" hidden="1" customHeight="1" x14ac:dyDescent="12.75">
      <c r="A100" s="33" t="s">
        <v>69</v>
      </c>
      <c r="B100" s="34"/>
      <c r="C100" s="34"/>
      <c r="D100" s="33" t="s">
        <v>57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5"/>
      <c r="U100" s="33" t="s">
        <v>60</v>
      </c>
      <c r="V100" s="34"/>
      <c r="W100" s="34"/>
      <c r="X100" s="34"/>
      <c r="Y100" s="35"/>
      <c r="Z100" s="33" t="s">
        <v>61</v>
      </c>
      <c r="AA100" s="34"/>
      <c r="AB100" s="34"/>
      <c r="AC100" s="34"/>
      <c r="AD100" s="35"/>
      <c r="AE100" s="33" t="s">
        <v>94</v>
      </c>
      <c r="AF100" s="34"/>
      <c r="AG100" s="34"/>
      <c r="AH100" s="34"/>
      <c r="AI100" s="35"/>
      <c r="AJ100" s="50" t="s">
        <v>171</v>
      </c>
      <c r="AK100" s="51"/>
      <c r="AL100" s="51"/>
      <c r="AM100" s="51"/>
      <c r="AN100" s="52"/>
      <c r="AO100" s="33" t="s">
        <v>62</v>
      </c>
      <c r="AP100" s="34"/>
      <c r="AQ100" s="34"/>
      <c r="AR100" s="34"/>
      <c r="AS100" s="35"/>
      <c r="AT100" s="33" t="s">
        <v>63</v>
      </c>
      <c r="AU100" s="34"/>
      <c r="AV100" s="34"/>
      <c r="AW100" s="34"/>
      <c r="AX100" s="35"/>
      <c r="AY100" s="33" t="s">
        <v>95</v>
      </c>
      <c r="AZ100" s="34"/>
      <c r="BA100" s="34"/>
      <c r="BB100" s="34"/>
      <c r="BC100" s="35"/>
      <c r="BD100" s="44" t="s">
        <v>171</v>
      </c>
      <c r="BE100" s="44"/>
      <c r="BF100" s="44"/>
      <c r="BG100" s="44"/>
      <c r="BH100" s="44"/>
      <c r="CA100" s="1" t="s">
        <v>35</v>
      </c>
    </row>
    <row r="101" spans="1:79" s="99" customFormat="1" ht="25.5" customHeight="1" x14ac:dyDescent="0.2">
      <c r="A101" s="89">
        <v>1</v>
      </c>
      <c r="B101" s="90"/>
      <c r="C101" s="90"/>
      <c r="D101" s="92" t="s">
        <v>178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0</v>
      </c>
      <c r="V101" s="97"/>
      <c r="W101" s="97"/>
      <c r="X101" s="97"/>
      <c r="Y101" s="98"/>
      <c r="Z101" s="96">
        <v>86880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86880</v>
      </c>
      <c r="AK101" s="110"/>
      <c r="AL101" s="110"/>
      <c r="AM101" s="110"/>
      <c r="AN101" s="110"/>
      <c r="AO101" s="95">
        <v>0</v>
      </c>
      <c r="AP101" s="95"/>
      <c r="AQ101" s="95"/>
      <c r="AR101" s="95"/>
      <c r="AS101" s="95"/>
      <c r="AT101" s="110">
        <v>93048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93048</v>
      </c>
      <c r="BE101" s="110"/>
      <c r="BF101" s="110"/>
      <c r="BG101" s="110"/>
      <c r="BH101" s="110"/>
      <c r="CA101" s="99" t="s">
        <v>36</v>
      </c>
    </row>
    <row r="102" spans="1:79" s="6" customFormat="1" ht="12.75" customHeight="1" x14ac:dyDescent="0.2">
      <c r="A102" s="87"/>
      <c r="B102" s="85"/>
      <c r="C102" s="85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0</v>
      </c>
      <c r="V102" s="105"/>
      <c r="W102" s="105"/>
      <c r="X102" s="105"/>
      <c r="Y102" s="106"/>
      <c r="Z102" s="104">
        <v>86880</v>
      </c>
      <c r="AA102" s="105"/>
      <c r="AB102" s="105"/>
      <c r="AC102" s="105"/>
      <c r="AD102" s="106"/>
      <c r="AE102" s="103">
        <v>0</v>
      </c>
      <c r="AF102" s="103"/>
      <c r="AG102" s="103"/>
      <c r="AH102" s="103"/>
      <c r="AI102" s="103"/>
      <c r="AJ102" s="88">
        <f>IF(ISNUMBER(U102),U102,0)+IF(ISNUMBER(Z102),Z102,0)</f>
        <v>86880</v>
      </c>
      <c r="AK102" s="88"/>
      <c r="AL102" s="88"/>
      <c r="AM102" s="88"/>
      <c r="AN102" s="88"/>
      <c r="AO102" s="103">
        <v>0</v>
      </c>
      <c r="AP102" s="103"/>
      <c r="AQ102" s="103"/>
      <c r="AR102" s="103"/>
      <c r="AS102" s="103"/>
      <c r="AT102" s="88">
        <v>93048</v>
      </c>
      <c r="AU102" s="88"/>
      <c r="AV102" s="88"/>
      <c r="AW102" s="88"/>
      <c r="AX102" s="88"/>
      <c r="AY102" s="103">
        <v>0</v>
      </c>
      <c r="AZ102" s="103"/>
      <c r="BA102" s="103"/>
      <c r="BB102" s="103"/>
      <c r="BC102" s="103"/>
      <c r="BD102" s="88">
        <f>IF(ISNUMBER(AO102),AO102,0)+IF(ISNUMBER(AT102),AT102,0)</f>
        <v>93048</v>
      </c>
      <c r="BE102" s="88"/>
      <c r="BF102" s="88"/>
      <c r="BG102" s="88"/>
      <c r="BH102" s="88"/>
    </row>
    <row r="103" spans="1:79" s="5" customFormat="1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 x14ac:dyDescent="0.2">
      <c r="A105" s="42" t="s">
        <v>152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79" ht="14.25" customHeight="1" x14ac:dyDescent="0.2">
      <c r="A106" s="42" t="s">
        <v>217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79" ht="23.1" customHeight="1" x14ac:dyDescent="12.75">
      <c r="A107" s="61" t="s">
        <v>6</v>
      </c>
      <c r="B107" s="62"/>
      <c r="C107" s="62"/>
      <c r="D107" s="36" t="s">
        <v>9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 t="s">
        <v>8</v>
      </c>
      <c r="R107" s="36"/>
      <c r="S107" s="36"/>
      <c r="T107" s="36"/>
      <c r="U107" s="36"/>
      <c r="V107" s="36" t="s">
        <v>7</v>
      </c>
      <c r="W107" s="36"/>
      <c r="X107" s="36"/>
      <c r="Y107" s="36"/>
      <c r="Z107" s="36"/>
      <c r="AA107" s="36"/>
      <c r="AB107" s="36"/>
      <c r="AC107" s="36"/>
      <c r="AD107" s="36"/>
      <c r="AE107" s="36"/>
      <c r="AF107" s="30" t="s">
        <v>202</v>
      </c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2"/>
      <c r="AU107" s="30" t="s">
        <v>205</v>
      </c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2"/>
      <c r="BJ107" s="30" t="s">
        <v>213</v>
      </c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2"/>
    </row>
    <row r="108" spans="1:79" ht="32.25" customHeight="1" x14ac:dyDescent="0.2">
      <c r="A108" s="64"/>
      <c r="B108" s="65"/>
      <c r="C108" s="6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 t="s">
        <v>4</v>
      </c>
      <c r="AG108" s="36"/>
      <c r="AH108" s="36"/>
      <c r="AI108" s="36"/>
      <c r="AJ108" s="36"/>
      <c r="AK108" s="36" t="s">
        <v>3</v>
      </c>
      <c r="AL108" s="36"/>
      <c r="AM108" s="36"/>
      <c r="AN108" s="36"/>
      <c r="AO108" s="36"/>
      <c r="AP108" s="36" t="s">
        <v>123</v>
      </c>
      <c r="AQ108" s="36"/>
      <c r="AR108" s="36"/>
      <c r="AS108" s="36"/>
      <c r="AT108" s="36"/>
      <c r="AU108" s="36" t="s">
        <v>4</v>
      </c>
      <c r="AV108" s="36"/>
      <c r="AW108" s="36"/>
      <c r="AX108" s="36"/>
      <c r="AY108" s="36"/>
      <c r="AZ108" s="36" t="s">
        <v>3</v>
      </c>
      <c r="BA108" s="36"/>
      <c r="BB108" s="36"/>
      <c r="BC108" s="36"/>
      <c r="BD108" s="36"/>
      <c r="BE108" s="36" t="s">
        <v>90</v>
      </c>
      <c r="BF108" s="36"/>
      <c r="BG108" s="36"/>
      <c r="BH108" s="36"/>
      <c r="BI108" s="36"/>
      <c r="BJ108" s="36" t="s">
        <v>4</v>
      </c>
      <c r="BK108" s="36"/>
      <c r="BL108" s="36"/>
      <c r="BM108" s="36"/>
      <c r="BN108" s="36"/>
      <c r="BO108" s="36" t="s">
        <v>3</v>
      </c>
      <c r="BP108" s="36"/>
      <c r="BQ108" s="36"/>
      <c r="BR108" s="36"/>
      <c r="BS108" s="36"/>
      <c r="BT108" s="36" t="s">
        <v>97</v>
      </c>
      <c r="BU108" s="36"/>
      <c r="BV108" s="36"/>
      <c r="BW108" s="36"/>
      <c r="BX108" s="36"/>
    </row>
    <row r="109" spans="1:79" ht="15" customHeight="1" x14ac:dyDescent="0.2">
      <c r="A109" s="30">
        <v>1</v>
      </c>
      <c r="B109" s="31"/>
      <c r="C109" s="31"/>
      <c r="D109" s="36">
        <v>2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>
        <v>3</v>
      </c>
      <c r="R109" s="36"/>
      <c r="S109" s="36"/>
      <c r="T109" s="36"/>
      <c r="U109" s="36"/>
      <c r="V109" s="36">
        <v>4</v>
      </c>
      <c r="W109" s="36"/>
      <c r="X109" s="36"/>
      <c r="Y109" s="36"/>
      <c r="Z109" s="36"/>
      <c r="AA109" s="36"/>
      <c r="AB109" s="36"/>
      <c r="AC109" s="36"/>
      <c r="AD109" s="36"/>
      <c r="AE109" s="36"/>
      <c r="AF109" s="36">
        <v>5</v>
      </c>
      <c r="AG109" s="36"/>
      <c r="AH109" s="36"/>
      <c r="AI109" s="36"/>
      <c r="AJ109" s="36"/>
      <c r="AK109" s="36">
        <v>6</v>
      </c>
      <c r="AL109" s="36"/>
      <c r="AM109" s="36"/>
      <c r="AN109" s="36"/>
      <c r="AO109" s="36"/>
      <c r="AP109" s="36">
        <v>7</v>
      </c>
      <c r="AQ109" s="36"/>
      <c r="AR109" s="36"/>
      <c r="AS109" s="36"/>
      <c r="AT109" s="36"/>
      <c r="AU109" s="36">
        <v>8</v>
      </c>
      <c r="AV109" s="36"/>
      <c r="AW109" s="36"/>
      <c r="AX109" s="36"/>
      <c r="AY109" s="36"/>
      <c r="AZ109" s="36">
        <v>9</v>
      </c>
      <c r="BA109" s="36"/>
      <c r="BB109" s="36"/>
      <c r="BC109" s="36"/>
      <c r="BD109" s="36"/>
      <c r="BE109" s="36">
        <v>10</v>
      </c>
      <c r="BF109" s="36"/>
      <c r="BG109" s="36"/>
      <c r="BH109" s="36"/>
      <c r="BI109" s="36"/>
      <c r="BJ109" s="36">
        <v>11</v>
      </c>
      <c r="BK109" s="36"/>
      <c r="BL109" s="36"/>
      <c r="BM109" s="36"/>
      <c r="BN109" s="36"/>
      <c r="BO109" s="36">
        <v>12</v>
      </c>
      <c r="BP109" s="36"/>
      <c r="BQ109" s="36"/>
      <c r="BR109" s="36"/>
      <c r="BS109" s="36"/>
      <c r="BT109" s="36">
        <v>13</v>
      </c>
      <c r="BU109" s="36"/>
      <c r="BV109" s="36"/>
      <c r="BW109" s="36"/>
      <c r="BX109" s="36"/>
    </row>
    <row r="110" spans="1:79" ht="10.5" hidden="1" customHeight="1" x14ac:dyDescent="0.2">
      <c r="A110" s="33" t="s">
        <v>154</v>
      </c>
      <c r="B110" s="34"/>
      <c r="C110" s="34"/>
      <c r="D110" s="36" t="s">
        <v>57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 t="s">
        <v>70</v>
      </c>
      <c r="R110" s="36"/>
      <c r="S110" s="36"/>
      <c r="T110" s="36"/>
      <c r="U110" s="36"/>
      <c r="V110" s="36" t="s">
        <v>71</v>
      </c>
      <c r="W110" s="36"/>
      <c r="X110" s="36"/>
      <c r="Y110" s="36"/>
      <c r="Z110" s="36"/>
      <c r="AA110" s="36"/>
      <c r="AB110" s="36"/>
      <c r="AC110" s="36"/>
      <c r="AD110" s="36"/>
      <c r="AE110" s="36"/>
      <c r="AF110" s="38" t="s">
        <v>111</v>
      </c>
      <c r="AG110" s="38"/>
      <c r="AH110" s="38"/>
      <c r="AI110" s="38"/>
      <c r="AJ110" s="38"/>
      <c r="AK110" s="37" t="s">
        <v>112</v>
      </c>
      <c r="AL110" s="37"/>
      <c r="AM110" s="37"/>
      <c r="AN110" s="37"/>
      <c r="AO110" s="37"/>
      <c r="AP110" s="44" t="s">
        <v>180</v>
      </c>
      <c r="AQ110" s="44"/>
      <c r="AR110" s="44"/>
      <c r="AS110" s="44"/>
      <c r="AT110" s="44"/>
      <c r="AU110" s="38" t="s">
        <v>113</v>
      </c>
      <c r="AV110" s="38"/>
      <c r="AW110" s="38"/>
      <c r="AX110" s="38"/>
      <c r="AY110" s="38"/>
      <c r="AZ110" s="37" t="s">
        <v>114</v>
      </c>
      <c r="BA110" s="37"/>
      <c r="BB110" s="37"/>
      <c r="BC110" s="37"/>
      <c r="BD110" s="37"/>
      <c r="BE110" s="44" t="s">
        <v>180</v>
      </c>
      <c r="BF110" s="44"/>
      <c r="BG110" s="44"/>
      <c r="BH110" s="44"/>
      <c r="BI110" s="44"/>
      <c r="BJ110" s="38" t="s">
        <v>105</v>
      </c>
      <c r="BK110" s="38"/>
      <c r="BL110" s="38"/>
      <c r="BM110" s="38"/>
      <c r="BN110" s="38"/>
      <c r="BO110" s="37" t="s">
        <v>106</v>
      </c>
      <c r="BP110" s="37"/>
      <c r="BQ110" s="37"/>
      <c r="BR110" s="37"/>
      <c r="BS110" s="37"/>
      <c r="BT110" s="44" t="s">
        <v>180</v>
      </c>
      <c r="BU110" s="44"/>
      <c r="BV110" s="44"/>
      <c r="BW110" s="44"/>
      <c r="BX110" s="44"/>
      <c r="CA110" t="s">
        <v>37</v>
      </c>
    </row>
    <row r="111" spans="1:79" s="6" customFormat="1" ht="15" customHeight="1" x14ac:dyDescent="0.2">
      <c r="A111" s="87">
        <v>0</v>
      </c>
      <c r="B111" s="85"/>
      <c r="C111" s="85"/>
      <c r="D111" s="111" t="s">
        <v>179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CA111" s="6" t="s">
        <v>38</v>
      </c>
    </row>
    <row r="112" spans="1:79" s="99" customFormat="1" ht="28.5" customHeight="1" x14ac:dyDescent="0.2">
      <c r="A112" s="89">
        <v>0</v>
      </c>
      <c r="B112" s="90"/>
      <c r="C112" s="90"/>
      <c r="D112" s="114" t="s">
        <v>181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36" t="s">
        <v>182</v>
      </c>
      <c r="R112" s="36"/>
      <c r="S112" s="36"/>
      <c r="T112" s="36"/>
      <c r="U112" s="36"/>
      <c r="V112" s="36" t="s">
        <v>183</v>
      </c>
      <c r="W112" s="36"/>
      <c r="X112" s="36"/>
      <c r="Y112" s="36"/>
      <c r="Z112" s="36"/>
      <c r="AA112" s="36"/>
      <c r="AB112" s="36"/>
      <c r="AC112" s="36"/>
      <c r="AD112" s="36"/>
      <c r="AE112" s="36"/>
      <c r="AF112" s="115">
        <v>0</v>
      </c>
      <c r="AG112" s="115"/>
      <c r="AH112" s="115"/>
      <c r="AI112" s="115"/>
      <c r="AJ112" s="115"/>
      <c r="AK112" s="115">
        <v>5</v>
      </c>
      <c r="AL112" s="115"/>
      <c r="AM112" s="115"/>
      <c r="AN112" s="115"/>
      <c r="AO112" s="115"/>
      <c r="AP112" s="115">
        <v>5</v>
      </c>
      <c r="AQ112" s="115"/>
      <c r="AR112" s="115"/>
      <c r="AS112" s="115"/>
      <c r="AT112" s="115"/>
      <c r="AU112" s="115">
        <v>0</v>
      </c>
      <c r="AV112" s="115"/>
      <c r="AW112" s="115"/>
      <c r="AX112" s="115"/>
      <c r="AY112" s="115"/>
      <c r="AZ112" s="115">
        <v>7</v>
      </c>
      <c r="BA112" s="115"/>
      <c r="BB112" s="115"/>
      <c r="BC112" s="115"/>
      <c r="BD112" s="115"/>
      <c r="BE112" s="115">
        <v>7</v>
      </c>
      <c r="BF112" s="115"/>
      <c r="BG112" s="115"/>
      <c r="BH112" s="115"/>
      <c r="BI112" s="115"/>
      <c r="BJ112" s="115">
        <v>0</v>
      </c>
      <c r="BK112" s="115"/>
      <c r="BL112" s="115"/>
      <c r="BM112" s="115"/>
      <c r="BN112" s="115"/>
      <c r="BO112" s="115">
        <v>12</v>
      </c>
      <c r="BP112" s="115"/>
      <c r="BQ112" s="115"/>
      <c r="BR112" s="115"/>
      <c r="BS112" s="115"/>
      <c r="BT112" s="115">
        <v>12</v>
      </c>
      <c r="BU112" s="115"/>
      <c r="BV112" s="115"/>
      <c r="BW112" s="115"/>
      <c r="BX112" s="115"/>
    </row>
    <row r="113" spans="1:79" s="6" customFormat="1" ht="15" customHeight="1" x14ac:dyDescent="0.2">
      <c r="A113" s="87">
        <v>0</v>
      </c>
      <c r="B113" s="85"/>
      <c r="C113" s="85"/>
      <c r="D113" s="113" t="s">
        <v>184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28.5" customHeight="1" x14ac:dyDescent="0.2">
      <c r="A114" s="89">
        <v>0</v>
      </c>
      <c r="B114" s="90"/>
      <c r="C114" s="90"/>
      <c r="D114" s="114" t="s">
        <v>185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36" t="s">
        <v>182</v>
      </c>
      <c r="R114" s="36"/>
      <c r="S114" s="36"/>
      <c r="T114" s="36"/>
      <c r="U114" s="36"/>
      <c r="V114" s="36" t="s">
        <v>183</v>
      </c>
      <c r="W114" s="36"/>
      <c r="X114" s="36"/>
      <c r="Y114" s="36"/>
      <c r="Z114" s="36"/>
      <c r="AA114" s="36"/>
      <c r="AB114" s="36"/>
      <c r="AC114" s="36"/>
      <c r="AD114" s="36"/>
      <c r="AE114" s="36"/>
      <c r="AF114" s="115">
        <v>0</v>
      </c>
      <c r="AG114" s="115"/>
      <c r="AH114" s="115"/>
      <c r="AI114" s="115"/>
      <c r="AJ114" s="115"/>
      <c r="AK114" s="115">
        <v>5</v>
      </c>
      <c r="AL114" s="115"/>
      <c r="AM114" s="115"/>
      <c r="AN114" s="115"/>
      <c r="AO114" s="115"/>
      <c r="AP114" s="115">
        <v>5</v>
      </c>
      <c r="AQ114" s="115"/>
      <c r="AR114" s="115"/>
      <c r="AS114" s="115"/>
      <c r="AT114" s="115"/>
      <c r="AU114" s="115">
        <v>0</v>
      </c>
      <c r="AV114" s="115"/>
      <c r="AW114" s="115"/>
      <c r="AX114" s="115"/>
      <c r="AY114" s="115"/>
      <c r="AZ114" s="115">
        <v>7</v>
      </c>
      <c r="BA114" s="115"/>
      <c r="BB114" s="115"/>
      <c r="BC114" s="115"/>
      <c r="BD114" s="115"/>
      <c r="BE114" s="115">
        <v>7</v>
      </c>
      <c r="BF114" s="115"/>
      <c r="BG114" s="115"/>
      <c r="BH114" s="115"/>
      <c r="BI114" s="115"/>
      <c r="BJ114" s="115">
        <v>0</v>
      </c>
      <c r="BK114" s="115"/>
      <c r="BL114" s="115"/>
      <c r="BM114" s="115"/>
      <c r="BN114" s="115"/>
      <c r="BO114" s="115">
        <v>12</v>
      </c>
      <c r="BP114" s="115"/>
      <c r="BQ114" s="115"/>
      <c r="BR114" s="115"/>
      <c r="BS114" s="115"/>
      <c r="BT114" s="115">
        <v>12</v>
      </c>
      <c r="BU114" s="115"/>
      <c r="BV114" s="115"/>
      <c r="BW114" s="115"/>
      <c r="BX114" s="115"/>
    </row>
    <row r="115" spans="1:79" s="6" customFormat="1" ht="15" customHeight="1" x14ac:dyDescent="0.2">
      <c r="A115" s="87">
        <v>0</v>
      </c>
      <c r="B115" s="85"/>
      <c r="C115" s="85"/>
      <c r="D115" s="113" t="s">
        <v>186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2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15" customHeight="1" x14ac:dyDescent="0.2">
      <c r="A116" s="89">
        <v>0</v>
      </c>
      <c r="B116" s="90"/>
      <c r="C116" s="90"/>
      <c r="D116" s="114" t="s">
        <v>187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188</v>
      </c>
      <c r="R116" s="36"/>
      <c r="S116" s="36"/>
      <c r="T116" s="36"/>
      <c r="U116" s="36"/>
      <c r="V116" s="36" t="s">
        <v>183</v>
      </c>
      <c r="W116" s="36"/>
      <c r="X116" s="36"/>
      <c r="Y116" s="36"/>
      <c r="Z116" s="36"/>
      <c r="AA116" s="36"/>
      <c r="AB116" s="36"/>
      <c r="AC116" s="36"/>
      <c r="AD116" s="36"/>
      <c r="AE116" s="36"/>
      <c r="AF116" s="115">
        <v>0</v>
      </c>
      <c r="AG116" s="115"/>
      <c r="AH116" s="115"/>
      <c r="AI116" s="115"/>
      <c r="AJ116" s="115"/>
      <c r="AK116" s="115">
        <v>5.6</v>
      </c>
      <c r="AL116" s="115"/>
      <c r="AM116" s="115"/>
      <c r="AN116" s="115"/>
      <c r="AO116" s="115"/>
      <c r="AP116" s="115">
        <v>5.6</v>
      </c>
      <c r="AQ116" s="115"/>
      <c r="AR116" s="115"/>
      <c r="AS116" s="115"/>
      <c r="AT116" s="115"/>
      <c r="AU116" s="115">
        <v>0</v>
      </c>
      <c r="AV116" s="115"/>
      <c r="AW116" s="115"/>
      <c r="AX116" s="115"/>
      <c r="AY116" s="115"/>
      <c r="AZ116" s="115">
        <v>5.8570000000000002</v>
      </c>
      <c r="BA116" s="115"/>
      <c r="BB116" s="115"/>
      <c r="BC116" s="115"/>
      <c r="BD116" s="115"/>
      <c r="BE116" s="115">
        <v>5.8570000000000002</v>
      </c>
      <c r="BF116" s="115"/>
      <c r="BG116" s="115"/>
      <c r="BH116" s="115"/>
      <c r="BI116" s="115"/>
      <c r="BJ116" s="115">
        <v>0</v>
      </c>
      <c r="BK116" s="115"/>
      <c r="BL116" s="115"/>
      <c r="BM116" s="115"/>
      <c r="BN116" s="115"/>
      <c r="BO116" s="115">
        <v>6.7</v>
      </c>
      <c r="BP116" s="115"/>
      <c r="BQ116" s="115"/>
      <c r="BR116" s="115"/>
      <c r="BS116" s="115"/>
      <c r="BT116" s="115">
        <v>6.7</v>
      </c>
      <c r="BU116" s="115"/>
      <c r="BV116" s="115"/>
      <c r="BW116" s="115"/>
      <c r="BX116" s="115"/>
    </row>
    <row r="118" spans="1:79" ht="14.25" customHeight="1" x14ac:dyDescent="12.75">
      <c r="A118" s="42" t="s">
        <v>232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</row>
    <row r="119" spans="1:79" ht="23.1" customHeight="1" x14ac:dyDescent="0.2">
      <c r="A119" s="61" t="s">
        <v>6</v>
      </c>
      <c r="B119" s="62"/>
      <c r="C119" s="62"/>
      <c r="D119" s="36" t="s">
        <v>9</v>
      </c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 t="s">
        <v>8</v>
      </c>
      <c r="R119" s="36"/>
      <c r="S119" s="36"/>
      <c r="T119" s="36"/>
      <c r="U119" s="36"/>
      <c r="V119" s="36" t="s">
        <v>7</v>
      </c>
      <c r="W119" s="36"/>
      <c r="X119" s="36"/>
      <c r="Y119" s="36"/>
      <c r="Z119" s="36"/>
      <c r="AA119" s="36"/>
      <c r="AB119" s="36"/>
      <c r="AC119" s="36"/>
      <c r="AD119" s="36"/>
      <c r="AE119" s="36"/>
      <c r="AF119" s="30" t="s">
        <v>223</v>
      </c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2"/>
      <c r="AU119" s="30" t="s">
        <v>228</v>
      </c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2"/>
    </row>
    <row r="120" spans="1:79" ht="28.5" customHeight="1" x14ac:dyDescent="0.2">
      <c r="A120" s="64"/>
      <c r="B120" s="65"/>
      <c r="C120" s="65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 t="s">
        <v>4</v>
      </c>
      <c r="AG120" s="36"/>
      <c r="AH120" s="36"/>
      <c r="AI120" s="36"/>
      <c r="AJ120" s="36"/>
      <c r="AK120" s="36" t="s">
        <v>3</v>
      </c>
      <c r="AL120" s="36"/>
      <c r="AM120" s="36"/>
      <c r="AN120" s="36"/>
      <c r="AO120" s="36"/>
      <c r="AP120" s="36" t="s">
        <v>123</v>
      </c>
      <c r="AQ120" s="36"/>
      <c r="AR120" s="36"/>
      <c r="AS120" s="36"/>
      <c r="AT120" s="36"/>
      <c r="AU120" s="36" t="s">
        <v>4</v>
      </c>
      <c r="AV120" s="36"/>
      <c r="AW120" s="36"/>
      <c r="AX120" s="36"/>
      <c r="AY120" s="36"/>
      <c r="AZ120" s="36" t="s">
        <v>3</v>
      </c>
      <c r="BA120" s="36"/>
      <c r="BB120" s="36"/>
      <c r="BC120" s="36"/>
      <c r="BD120" s="36"/>
      <c r="BE120" s="36" t="s">
        <v>90</v>
      </c>
      <c r="BF120" s="36"/>
      <c r="BG120" s="36"/>
      <c r="BH120" s="36"/>
      <c r="BI120" s="36"/>
    </row>
    <row r="121" spans="1:79" ht="15" customHeight="1" x14ac:dyDescent="0.2">
      <c r="A121" s="30">
        <v>1</v>
      </c>
      <c r="B121" s="31"/>
      <c r="C121" s="31"/>
      <c r="D121" s="36">
        <v>2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>
        <v>3</v>
      </c>
      <c r="R121" s="36"/>
      <c r="S121" s="36"/>
      <c r="T121" s="36"/>
      <c r="U121" s="36"/>
      <c r="V121" s="36">
        <v>4</v>
      </c>
      <c r="W121" s="36"/>
      <c r="X121" s="36"/>
      <c r="Y121" s="36"/>
      <c r="Z121" s="36"/>
      <c r="AA121" s="36"/>
      <c r="AB121" s="36"/>
      <c r="AC121" s="36"/>
      <c r="AD121" s="36"/>
      <c r="AE121" s="36"/>
      <c r="AF121" s="36">
        <v>5</v>
      </c>
      <c r="AG121" s="36"/>
      <c r="AH121" s="36"/>
      <c r="AI121" s="36"/>
      <c r="AJ121" s="36"/>
      <c r="AK121" s="36">
        <v>6</v>
      </c>
      <c r="AL121" s="36"/>
      <c r="AM121" s="36"/>
      <c r="AN121" s="36"/>
      <c r="AO121" s="36"/>
      <c r="AP121" s="36">
        <v>7</v>
      </c>
      <c r="AQ121" s="36"/>
      <c r="AR121" s="36"/>
      <c r="AS121" s="36"/>
      <c r="AT121" s="36"/>
      <c r="AU121" s="36">
        <v>8</v>
      </c>
      <c r="AV121" s="36"/>
      <c r="AW121" s="36"/>
      <c r="AX121" s="36"/>
      <c r="AY121" s="36"/>
      <c r="AZ121" s="36">
        <v>9</v>
      </c>
      <c r="BA121" s="36"/>
      <c r="BB121" s="36"/>
      <c r="BC121" s="36"/>
      <c r="BD121" s="36"/>
      <c r="BE121" s="36">
        <v>10</v>
      </c>
      <c r="BF121" s="36"/>
      <c r="BG121" s="36"/>
      <c r="BH121" s="36"/>
      <c r="BI121" s="36"/>
    </row>
    <row r="122" spans="1:79" ht="15.75" hidden="1" customHeight="1" x14ac:dyDescent="0.2">
      <c r="A122" s="33" t="s">
        <v>154</v>
      </c>
      <c r="B122" s="34"/>
      <c r="C122" s="34"/>
      <c r="D122" s="36" t="s">
        <v>57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 t="s">
        <v>70</v>
      </c>
      <c r="R122" s="36"/>
      <c r="S122" s="36"/>
      <c r="T122" s="36"/>
      <c r="U122" s="36"/>
      <c r="V122" s="36" t="s">
        <v>71</v>
      </c>
      <c r="W122" s="36"/>
      <c r="X122" s="36"/>
      <c r="Y122" s="36"/>
      <c r="Z122" s="36"/>
      <c r="AA122" s="36"/>
      <c r="AB122" s="36"/>
      <c r="AC122" s="36"/>
      <c r="AD122" s="36"/>
      <c r="AE122" s="36"/>
      <c r="AF122" s="38" t="s">
        <v>107</v>
      </c>
      <c r="AG122" s="38"/>
      <c r="AH122" s="38"/>
      <c r="AI122" s="38"/>
      <c r="AJ122" s="38"/>
      <c r="AK122" s="37" t="s">
        <v>108</v>
      </c>
      <c r="AL122" s="37"/>
      <c r="AM122" s="37"/>
      <c r="AN122" s="37"/>
      <c r="AO122" s="37"/>
      <c r="AP122" s="44" t="s">
        <v>180</v>
      </c>
      <c r="AQ122" s="44"/>
      <c r="AR122" s="44"/>
      <c r="AS122" s="44"/>
      <c r="AT122" s="44"/>
      <c r="AU122" s="38" t="s">
        <v>109</v>
      </c>
      <c r="AV122" s="38"/>
      <c r="AW122" s="38"/>
      <c r="AX122" s="38"/>
      <c r="AY122" s="38"/>
      <c r="AZ122" s="37" t="s">
        <v>110</v>
      </c>
      <c r="BA122" s="37"/>
      <c r="BB122" s="37"/>
      <c r="BC122" s="37"/>
      <c r="BD122" s="37"/>
      <c r="BE122" s="44" t="s">
        <v>180</v>
      </c>
      <c r="BF122" s="44"/>
      <c r="BG122" s="44"/>
      <c r="BH122" s="44"/>
      <c r="BI122" s="44"/>
      <c r="CA122" t="s">
        <v>39</v>
      </c>
    </row>
    <row r="123" spans="1:79" s="6" customFormat="1" ht="14.25" x14ac:dyDescent="0.2">
      <c r="A123" s="87">
        <v>0</v>
      </c>
      <c r="B123" s="85"/>
      <c r="C123" s="85"/>
      <c r="D123" s="111" t="s">
        <v>179</v>
      </c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CA123" s="6" t="s">
        <v>40</v>
      </c>
    </row>
    <row r="124" spans="1:79" s="99" customFormat="1" ht="28.5" customHeight="1" x14ac:dyDescent="0.2">
      <c r="A124" s="89">
        <v>0</v>
      </c>
      <c r="B124" s="90"/>
      <c r="C124" s="90"/>
      <c r="D124" s="114" t="s">
        <v>181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182</v>
      </c>
      <c r="R124" s="36"/>
      <c r="S124" s="36"/>
      <c r="T124" s="36"/>
      <c r="U124" s="36"/>
      <c r="V124" s="36" t="s">
        <v>183</v>
      </c>
      <c r="W124" s="36"/>
      <c r="X124" s="36"/>
      <c r="Y124" s="36"/>
      <c r="Z124" s="36"/>
      <c r="AA124" s="36"/>
      <c r="AB124" s="36"/>
      <c r="AC124" s="36"/>
      <c r="AD124" s="36"/>
      <c r="AE124" s="36"/>
      <c r="AF124" s="115">
        <v>0</v>
      </c>
      <c r="AG124" s="115"/>
      <c r="AH124" s="115"/>
      <c r="AI124" s="115"/>
      <c r="AJ124" s="115"/>
      <c r="AK124" s="115">
        <v>12</v>
      </c>
      <c r="AL124" s="115"/>
      <c r="AM124" s="115"/>
      <c r="AN124" s="115"/>
      <c r="AO124" s="115"/>
      <c r="AP124" s="115">
        <v>12</v>
      </c>
      <c r="AQ124" s="115"/>
      <c r="AR124" s="115"/>
      <c r="AS124" s="115"/>
      <c r="AT124" s="115"/>
      <c r="AU124" s="115">
        <v>0</v>
      </c>
      <c r="AV124" s="115"/>
      <c r="AW124" s="115"/>
      <c r="AX124" s="115"/>
      <c r="AY124" s="115"/>
      <c r="AZ124" s="115">
        <v>12</v>
      </c>
      <c r="BA124" s="115"/>
      <c r="BB124" s="115"/>
      <c r="BC124" s="115"/>
      <c r="BD124" s="115"/>
      <c r="BE124" s="115">
        <v>12</v>
      </c>
      <c r="BF124" s="115"/>
      <c r="BG124" s="115"/>
      <c r="BH124" s="115"/>
      <c r="BI124" s="115"/>
    </row>
    <row r="125" spans="1:79" s="6" customFormat="1" ht="14.25" x14ac:dyDescent="0.2">
      <c r="A125" s="87">
        <v>0</v>
      </c>
      <c r="B125" s="85"/>
      <c r="C125" s="85"/>
      <c r="D125" s="113" t="s">
        <v>184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28.5" customHeight="1" x14ac:dyDescent="0.2">
      <c r="A126" s="89">
        <v>0</v>
      </c>
      <c r="B126" s="90"/>
      <c r="C126" s="90"/>
      <c r="D126" s="114" t="s">
        <v>185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182</v>
      </c>
      <c r="R126" s="36"/>
      <c r="S126" s="36"/>
      <c r="T126" s="36"/>
      <c r="U126" s="36"/>
      <c r="V126" s="36" t="s">
        <v>183</v>
      </c>
      <c r="W126" s="36"/>
      <c r="X126" s="36"/>
      <c r="Y126" s="36"/>
      <c r="Z126" s="36"/>
      <c r="AA126" s="36"/>
      <c r="AB126" s="36"/>
      <c r="AC126" s="36"/>
      <c r="AD126" s="36"/>
      <c r="AE126" s="36"/>
      <c r="AF126" s="115">
        <v>0</v>
      </c>
      <c r="AG126" s="115"/>
      <c r="AH126" s="115"/>
      <c r="AI126" s="115"/>
      <c r="AJ126" s="115"/>
      <c r="AK126" s="115">
        <v>12</v>
      </c>
      <c r="AL126" s="115"/>
      <c r="AM126" s="115"/>
      <c r="AN126" s="115"/>
      <c r="AO126" s="115"/>
      <c r="AP126" s="115">
        <v>12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12</v>
      </c>
      <c r="BA126" s="115"/>
      <c r="BB126" s="115"/>
      <c r="BC126" s="115"/>
      <c r="BD126" s="115"/>
      <c r="BE126" s="115">
        <v>12</v>
      </c>
      <c r="BF126" s="115"/>
      <c r="BG126" s="115"/>
      <c r="BH126" s="115"/>
      <c r="BI126" s="115"/>
    </row>
    <row r="127" spans="1:79" s="6" customFormat="1" ht="14.25" x14ac:dyDescent="0.2">
      <c r="A127" s="87">
        <v>0</v>
      </c>
      <c r="B127" s="85"/>
      <c r="C127" s="85"/>
      <c r="D127" s="113" t="s">
        <v>186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14.25" customHeight="1" x14ac:dyDescent="0.2">
      <c r="A128" s="89">
        <v>0</v>
      </c>
      <c r="B128" s="90"/>
      <c r="C128" s="90"/>
      <c r="D128" s="114" t="s">
        <v>187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188</v>
      </c>
      <c r="R128" s="36"/>
      <c r="S128" s="36"/>
      <c r="T128" s="36"/>
      <c r="U128" s="36"/>
      <c r="V128" s="36" t="s">
        <v>183</v>
      </c>
      <c r="W128" s="36"/>
      <c r="X128" s="36"/>
      <c r="Y128" s="36"/>
      <c r="Z128" s="36"/>
      <c r="AA128" s="36"/>
      <c r="AB128" s="36"/>
      <c r="AC128" s="36"/>
      <c r="AD128" s="36"/>
      <c r="AE128" s="36"/>
      <c r="AF128" s="115">
        <v>0</v>
      </c>
      <c r="AG128" s="115"/>
      <c r="AH128" s="115"/>
      <c r="AI128" s="115"/>
      <c r="AJ128" s="115"/>
      <c r="AK128" s="115">
        <v>7.24</v>
      </c>
      <c r="AL128" s="115"/>
      <c r="AM128" s="115"/>
      <c r="AN128" s="115"/>
      <c r="AO128" s="115"/>
      <c r="AP128" s="115">
        <v>7.24</v>
      </c>
      <c r="AQ128" s="115"/>
      <c r="AR128" s="115"/>
      <c r="AS128" s="115"/>
      <c r="AT128" s="115"/>
      <c r="AU128" s="115">
        <v>0</v>
      </c>
      <c r="AV128" s="115"/>
      <c r="AW128" s="115"/>
      <c r="AX128" s="115"/>
      <c r="AY128" s="115"/>
      <c r="AZ128" s="115">
        <v>7.7539999999999996</v>
      </c>
      <c r="BA128" s="115"/>
      <c r="BB128" s="115"/>
      <c r="BC128" s="115"/>
      <c r="BD128" s="115"/>
      <c r="BE128" s="115">
        <v>7.7539999999999996</v>
      </c>
      <c r="BF128" s="115"/>
      <c r="BG128" s="115"/>
      <c r="BH128" s="115"/>
      <c r="BI128" s="115"/>
    </row>
    <row r="130" spans="1:79" ht="14.25" customHeight="1" x14ac:dyDescent="12.75">
      <c r="A130" s="42" t="s">
        <v>124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</row>
    <row r="131" spans="1:79" ht="15" customHeight="1" x14ac:dyDescent="0.2">
      <c r="A131" s="53" t="s">
        <v>201</v>
      </c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</row>
    <row r="132" spans="1:79" ht="12.95" customHeight="1" x14ac:dyDescent="0.2">
      <c r="A132" s="61" t="s">
        <v>19</v>
      </c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3"/>
      <c r="U132" s="36" t="s">
        <v>202</v>
      </c>
      <c r="V132" s="36"/>
      <c r="W132" s="36"/>
      <c r="X132" s="36"/>
      <c r="Y132" s="36"/>
      <c r="Z132" s="36"/>
      <c r="AA132" s="36"/>
      <c r="AB132" s="36"/>
      <c r="AC132" s="36"/>
      <c r="AD132" s="36"/>
      <c r="AE132" s="36" t="s">
        <v>205</v>
      </c>
      <c r="AF132" s="36"/>
      <c r="AG132" s="36"/>
      <c r="AH132" s="36"/>
      <c r="AI132" s="36"/>
      <c r="AJ132" s="36"/>
      <c r="AK132" s="36"/>
      <c r="AL132" s="36"/>
      <c r="AM132" s="36"/>
      <c r="AN132" s="36"/>
      <c r="AO132" s="36" t="s">
        <v>213</v>
      </c>
      <c r="AP132" s="36"/>
      <c r="AQ132" s="36"/>
      <c r="AR132" s="36"/>
      <c r="AS132" s="36"/>
      <c r="AT132" s="36"/>
      <c r="AU132" s="36"/>
      <c r="AV132" s="36"/>
      <c r="AW132" s="36"/>
      <c r="AX132" s="36"/>
      <c r="AY132" s="36" t="s">
        <v>223</v>
      </c>
      <c r="AZ132" s="36"/>
      <c r="BA132" s="36"/>
      <c r="BB132" s="36"/>
      <c r="BC132" s="36"/>
      <c r="BD132" s="36"/>
      <c r="BE132" s="36"/>
      <c r="BF132" s="36"/>
      <c r="BG132" s="36"/>
      <c r="BH132" s="36"/>
      <c r="BI132" s="36" t="s">
        <v>228</v>
      </c>
      <c r="BJ132" s="36"/>
      <c r="BK132" s="36"/>
      <c r="BL132" s="36"/>
      <c r="BM132" s="36"/>
      <c r="BN132" s="36"/>
      <c r="BO132" s="36"/>
      <c r="BP132" s="36"/>
      <c r="BQ132" s="36"/>
      <c r="BR132" s="36"/>
    </row>
    <row r="133" spans="1:79" ht="30" customHeight="1" x14ac:dyDescent="0.2">
      <c r="A133" s="64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6"/>
      <c r="U133" s="36" t="s">
        <v>4</v>
      </c>
      <c r="V133" s="36"/>
      <c r="W133" s="36"/>
      <c r="X133" s="36"/>
      <c r="Y133" s="36"/>
      <c r="Z133" s="36" t="s">
        <v>3</v>
      </c>
      <c r="AA133" s="36"/>
      <c r="AB133" s="36"/>
      <c r="AC133" s="36"/>
      <c r="AD133" s="36"/>
      <c r="AE133" s="36" t="s">
        <v>4</v>
      </c>
      <c r="AF133" s="36"/>
      <c r="AG133" s="36"/>
      <c r="AH133" s="36"/>
      <c r="AI133" s="36"/>
      <c r="AJ133" s="36" t="s">
        <v>3</v>
      </c>
      <c r="AK133" s="36"/>
      <c r="AL133" s="36"/>
      <c r="AM133" s="36"/>
      <c r="AN133" s="36"/>
      <c r="AO133" s="36" t="s">
        <v>4</v>
      </c>
      <c r="AP133" s="36"/>
      <c r="AQ133" s="36"/>
      <c r="AR133" s="36"/>
      <c r="AS133" s="36"/>
      <c r="AT133" s="36" t="s">
        <v>3</v>
      </c>
      <c r="AU133" s="36"/>
      <c r="AV133" s="36"/>
      <c r="AW133" s="36"/>
      <c r="AX133" s="36"/>
      <c r="AY133" s="36" t="s">
        <v>4</v>
      </c>
      <c r="AZ133" s="36"/>
      <c r="BA133" s="36"/>
      <c r="BB133" s="36"/>
      <c r="BC133" s="36"/>
      <c r="BD133" s="36" t="s">
        <v>3</v>
      </c>
      <c r="BE133" s="36"/>
      <c r="BF133" s="36"/>
      <c r="BG133" s="36"/>
      <c r="BH133" s="36"/>
      <c r="BI133" s="36" t="s">
        <v>4</v>
      </c>
      <c r="BJ133" s="36"/>
      <c r="BK133" s="36"/>
      <c r="BL133" s="36"/>
      <c r="BM133" s="36"/>
      <c r="BN133" s="36" t="s">
        <v>3</v>
      </c>
      <c r="BO133" s="36"/>
      <c r="BP133" s="36"/>
      <c r="BQ133" s="36"/>
      <c r="BR133" s="36"/>
    </row>
    <row r="134" spans="1:79" ht="15" customHeight="1" x14ac:dyDescent="0.2">
      <c r="A134" s="30">
        <v>1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2"/>
      <c r="U134" s="36">
        <v>2</v>
      </c>
      <c r="V134" s="36"/>
      <c r="W134" s="36"/>
      <c r="X134" s="36"/>
      <c r="Y134" s="36"/>
      <c r="Z134" s="36">
        <v>3</v>
      </c>
      <c r="AA134" s="36"/>
      <c r="AB134" s="36"/>
      <c r="AC134" s="36"/>
      <c r="AD134" s="36"/>
      <c r="AE134" s="36">
        <v>4</v>
      </c>
      <c r="AF134" s="36"/>
      <c r="AG134" s="36"/>
      <c r="AH134" s="36"/>
      <c r="AI134" s="36"/>
      <c r="AJ134" s="36">
        <v>5</v>
      </c>
      <c r="AK134" s="36"/>
      <c r="AL134" s="36"/>
      <c r="AM134" s="36"/>
      <c r="AN134" s="36"/>
      <c r="AO134" s="36">
        <v>6</v>
      </c>
      <c r="AP134" s="36"/>
      <c r="AQ134" s="36"/>
      <c r="AR134" s="36"/>
      <c r="AS134" s="36"/>
      <c r="AT134" s="36">
        <v>7</v>
      </c>
      <c r="AU134" s="36"/>
      <c r="AV134" s="36"/>
      <c r="AW134" s="36"/>
      <c r="AX134" s="36"/>
      <c r="AY134" s="36">
        <v>8</v>
      </c>
      <c r="AZ134" s="36"/>
      <c r="BA134" s="36"/>
      <c r="BB134" s="36"/>
      <c r="BC134" s="36"/>
      <c r="BD134" s="36">
        <v>9</v>
      </c>
      <c r="BE134" s="36"/>
      <c r="BF134" s="36"/>
      <c r="BG134" s="36"/>
      <c r="BH134" s="36"/>
      <c r="BI134" s="36">
        <v>10</v>
      </c>
      <c r="BJ134" s="36"/>
      <c r="BK134" s="36"/>
      <c r="BL134" s="36"/>
      <c r="BM134" s="36"/>
      <c r="BN134" s="36">
        <v>11</v>
      </c>
      <c r="BO134" s="36"/>
      <c r="BP134" s="36"/>
      <c r="BQ134" s="36"/>
      <c r="BR134" s="36"/>
    </row>
    <row r="135" spans="1:79" s="1" customFormat="1" ht="15.75" hidden="1" customHeight="1" x14ac:dyDescent="0.2">
      <c r="A135" s="33" t="s">
        <v>57</v>
      </c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5"/>
      <c r="U135" s="38" t="s">
        <v>65</v>
      </c>
      <c r="V135" s="38"/>
      <c r="W135" s="38"/>
      <c r="X135" s="38"/>
      <c r="Y135" s="38"/>
      <c r="Z135" s="37" t="s">
        <v>66</v>
      </c>
      <c r="AA135" s="37"/>
      <c r="AB135" s="37"/>
      <c r="AC135" s="37"/>
      <c r="AD135" s="37"/>
      <c r="AE135" s="38" t="s">
        <v>67</v>
      </c>
      <c r="AF135" s="38"/>
      <c r="AG135" s="38"/>
      <c r="AH135" s="38"/>
      <c r="AI135" s="38"/>
      <c r="AJ135" s="37" t="s">
        <v>68</v>
      </c>
      <c r="AK135" s="37"/>
      <c r="AL135" s="37"/>
      <c r="AM135" s="37"/>
      <c r="AN135" s="37"/>
      <c r="AO135" s="38" t="s">
        <v>58</v>
      </c>
      <c r="AP135" s="38"/>
      <c r="AQ135" s="38"/>
      <c r="AR135" s="38"/>
      <c r="AS135" s="38"/>
      <c r="AT135" s="37" t="s">
        <v>59</v>
      </c>
      <c r="AU135" s="37"/>
      <c r="AV135" s="37"/>
      <c r="AW135" s="37"/>
      <c r="AX135" s="37"/>
      <c r="AY135" s="38" t="s">
        <v>60</v>
      </c>
      <c r="AZ135" s="38"/>
      <c r="BA135" s="38"/>
      <c r="BB135" s="38"/>
      <c r="BC135" s="38"/>
      <c r="BD135" s="37" t="s">
        <v>61</v>
      </c>
      <c r="BE135" s="37"/>
      <c r="BF135" s="37"/>
      <c r="BG135" s="37"/>
      <c r="BH135" s="37"/>
      <c r="BI135" s="38" t="s">
        <v>62</v>
      </c>
      <c r="BJ135" s="38"/>
      <c r="BK135" s="38"/>
      <c r="BL135" s="38"/>
      <c r="BM135" s="38"/>
      <c r="BN135" s="37" t="s">
        <v>63</v>
      </c>
      <c r="BO135" s="37"/>
      <c r="BP135" s="37"/>
      <c r="BQ135" s="37"/>
      <c r="BR135" s="37"/>
      <c r="CA135" t="s">
        <v>41</v>
      </c>
    </row>
    <row r="136" spans="1:79" s="6" customFormat="1" ht="12.75" customHeight="1" x14ac:dyDescent="0.2">
      <c r="A136" s="87" t="s">
        <v>147</v>
      </c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CA136" s="6" t="s">
        <v>42</v>
      </c>
    </row>
    <row r="137" spans="1:79" s="99" customFormat="1" ht="38.25" customHeight="1" x14ac:dyDescent="0.2">
      <c r="A137" s="92" t="s">
        <v>189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4"/>
      <c r="U137" s="117" t="s">
        <v>173</v>
      </c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 t="s">
        <v>173</v>
      </c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 t="s">
        <v>173</v>
      </c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 t="s">
        <v>173</v>
      </c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 t="s">
        <v>173</v>
      </c>
      <c r="BJ137" s="117"/>
      <c r="BK137" s="117"/>
      <c r="BL137" s="117"/>
      <c r="BM137" s="117"/>
      <c r="BN137" s="117"/>
      <c r="BO137" s="117"/>
      <c r="BP137" s="117"/>
      <c r="BQ137" s="117"/>
      <c r="BR137" s="117"/>
    </row>
    <row r="140" spans="1:79" ht="14.25" customHeight="1" x14ac:dyDescent="0.2">
      <c r="A140" s="42" t="s">
        <v>125</v>
      </c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</row>
    <row r="141" spans="1:79" ht="15" customHeight="1" x14ac:dyDescent="0.2">
      <c r="A141" s="61" t="s">
        <v>6</v>
      </c>
      <c r="B141" s="62"/>
      <c r="C141" s="62"/>
      <c r="D141" s="61" t="s">
        <v>10</v>
      </c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3"/>
      <c r="W141" s="36" t="s">
        <v>202</v>
      </c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 t="s">
        <v>206</v>
      </c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 t="s">
        <v>218</v>
      </c>
      <c r="AV141" s="36"/>
      <c r="AW141" s="36"/>
      <c r="AX141" s="36"/>
      <c r="AY141" s="36"/>
      <c r="AZ141" s="36"/>
      <c r="BA141" s="36" t="s">
        <v>224</v>
      </c>
      <c r="BB141" s="36"/>
      <c r="BC141" s="36"/>
      <c r="BD141" s="36"/>
      <c r="BE141" s="36"/>
      <c r="BF141" s="36"/>
      <c r="BG141" s="36" t="s">
        <v>233</v>
      </c>
      <c r="BH141" s="36"/>
      <c r="BI141" s="36"/>
      <c r="BJ141" s="36"/>
      <c r="BK141" s="36"/>
      <c r="BL141" s="36"/>
    </row>
    <row r="142" spans="1:79" ht="15" customHeight="1" x14ac:dyDescent="12.75">
      <c r="A142" s="77"/>
      <c r="B142" s="78"/>
      <c r="C142" s="78"/>
      <c r="D142" s="77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9"/>
      <c r="W142" s="36" t="s">
        <v>4</v>
      </c>
      <c r="X142" s="36"/>
      <c r="Y142" s="36"/>
      <c r="Z142" s="36"/>
      <c r="AA142" s="36"/>
      <c r="AB142" s="36"/>
      <c r="AC142" s="36" t="s">
        <v>3</v>
      </c>
      <c r="AD142" s="36"/>
      <c r="AE142" s="36"/>
      <c r="AF142" s="36"/>
      <c r="AG142" s="36"/>
      <c r="AH142" s="36"/>
      <c r="AI142" s="36" t="s">
        <v>4</v>
      </c>
      <c r="AJ142" s="36"/>
      <c r="AK142" s="36"/>
      <c r="AL142" s="36"/>
      <c r="AM142" s="36"/>
      <c r="AN142" s="36"/>
      <c r="AO142" s="36" t="s">
        <v>3</v>
      </c>
      <c r="AP142" s="36"/>
      <c r="AQ142" s="36"/>
      <c r="AR142" s="36"/>
      <c r="AS142" s="36"/>
      <c r="AT142" s="36"/>
      <c r="AU142" s="49" t="s">
        <v>4</v>
      </c>
      <c r="AV142" s="49"/>
      <c r="AW142" s="49"/>
      <c r="AX142" s="49" t="s">
        <v>3</v>
      </c>
      <c r="AY142" s="49"/>
      <c r="AZ142" s="49"/>
      <c r="BA142" s="49" t="s">
        <v>4</v>
      </c>
      <c r="BB142" s="49"/>
      <c r="BC142" s="49"/>
      <c r="BD142" s="49" t="s">
        <v>3</v>
      </c>
      <c r="BE142" s="49"/>
      <c r="BF142" s="49"/>
      <c r="BG142" s="49" t="s">
        <v>4</v>
      </c>
      <c r="BH142" s="49"/>
      <c r="BI142" s="49"/>
      <c r="BJ142" s="49" t="s">
        <v>3</v>
      </c>
      <c r="BK142" s="49"/>
      <c r="BL142" s="49"/>
    </row>
    <row r="143" spans="1:79" ht="57" customHeight="1" x14ac:dyDescent="12.75">
      <c r="A143" s="64"/>
      <c r="B143" s="65"/>
      <c r="C143" s="65"/>
      <c r="D143" s="64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6"/>
      <c r="W143" s="36" t="s">
        <v>12</v>
      </c>
      <c r="X143" s="36"/>
      <c r="Y143" s="36"/>
      <c r="Z143" s="36" t="s">
        <v>11</v>
      </c>
      <c r="AA143" s="36"/>
      <c r="AB143" s="36"/>
      <c r="AC143" s="36" t="s">
        <v>12</v>
      </c>
      <c r="AD143" s="36"/>
      <c r="AE143" s="36"/>
      <c r="AF143" s="36" t="s">
        <v>11</v>
      </c>
      <c r="AG143" s="36"/>
      <c r="AH143" s="36"/>
      <c r="AI143" s="36" t="s">
        <v>12</v>
      </c>
      <c r="AJ143" s="36"/>
      <c r="AK143" s="36"/>
      <c r="AL143" s="36" t="s">
        <v>11</v>
      </c>
      <c r="AM143" s="36"/>
      <c r="AN143" s="36"/>
      <c r="AO143" s="36" t="s">
        <v>12</v>
      </c>
      <c r="AP143" s="36"/>
      <c r="AQ143" s="36"/>
      <c r="AR143" s="36" t="s">
        <v>11</v>
      </c>
      <c r="AS143" s="36"/>
      <c r="AT143" s="36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</row>
    <row r="144" spans="1:79" ht="15" customHeight="1" x14ac:dyDescent="0.2">
      <c r="A144" s="30">
        <v>1</v>
      </c>
      <c r="B144" s="31"/>
      <c r="C144" s="31"/>
      <c r="D144" s="30">
        <v>2</v>
      </c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2"/>
      <c r="W144" s="36">
        <v>3</v>
      </c>
      <c r="X144" s="36"/>
      <c r="Y144" s="36"/>
      <c r="Z144" s="36">
        <v>4</v>
      </c>
      <c r="AA144" s="36"/>
      <c r="AB144" s="36"/>
      <c r="AC144" s="36">
        <v>5</v>
      </c>
      <c r="AD144" s="36"/>
      <c r="AE144" s="36"/>
      <c r="AF144" s="36">
        <v>6</v>
      </c>
      <c r="AG144" s="36"/>
      <c r="AH144" s="36"/>
      <c r="AI144" s="36">
        <v>7</v>
      </c>
      <c r="AJ144" s="36"/>
      <c r="AK144" s="36"/>
      <c r="AL144" s="36">
        <v>8</v>
      </c>
      <c r="AM144" s="36"/>
      <c r="AN144" s="36"/>
      <c r="AO144" s="36">
        <v>9</v>
      </c>
      <c r="AP144" s="36"/>
      <c r="AQ144" s="36"/>
      <c r="AR144" s="36">
        <v>10</v>
      </c>
      <c r="AS144" s="36"/>
      <c r="AT144" s="36"/>
      <c r="AU144" s="36">
        <v>11</v>
      </c>
      <c r="AV144" s="36"/>
      <c r="AW144" s="36"/>
      <c r="AX144" s="36">
        <v>12</v>
      </c>
      <c r="AY144" s="36"/>
      <c r="AZ144" s="36"/>
      <c r="BA144" s="36">
        <v>13</v>
      </c>
      <c r="BB144" s="36"/>
      <c r="BC144" s="36"/>
      <c r="BD144" s="36">
        <v>14</v>
      </c>
      <c r="BE144" s="36"/>
      <c r="BF144" s="36"/>
      <c r="BG144" s="36">
        <v>15</v>
      </c>
      <c r="BH144" s="36"/>
      <c r="BI144" s="36"/>
      <c r="BJ144" s="36">
        <v>16</v>
      </c>
      <c r="BK144" s="36"/>
      <c r="BL144" s="36"/>
    </row>
    <row r="145" spans="1:79" s="1" customFormat="1" ht="12.75" hidden="1" customHeight="1" x14ac:dyDescent="0.2">
      <c r="A145" s="33" t="s">
        <v>69</v>
      </c>
      <c r="B145" s="34"/>
      <c r="C145" s="34"/>
      <c r="D145" s="33" t="s">
        <v>57</v>
      </c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8" t="s">
        <v>72</v>
      </c>
      <c r="X145" s="38"/>
      <c r="Y145" s="38"/>
      <c r="Z145" s="38" t="s">
        <v>73</v>
      </c>
      <c r="AA145" s="38"/>
      <c r="AB145" s="38"/>
      <c r="AC145" s="37" t="s">
        <v>74</v>
      </c>
      <c r="AD145" s="37"/>
      <c r="AE145" s="37"/>
      <c r="AF145" s="37" t="s">
        <v>75</v>
      </c>
      <c r="AG145" s="37"/>
      <c r="AH145" s="37"/>
      <c r="AI145" s="38" t="s">
        <v>76</v>
      </c>
      <c r="AJ145" s="38"/>
      <c r="AK145" s="38"/>
      <c r="AL145" s="38" t="s">
        <v>77</v>
      </c>
      <c r="AM145" s="38"/>
      <c r="AN145" s="38"/>
      <c r="AO145" s="37" t="s">
        <v>104</v>
      </c>
      <c r="AP145" s="37"/>
      <c r="AQ145" s="37"/>
      <c r="AR145" s="37" t="s">
        <v>78</v>
      </c>
      <c r="AS145" s="37"/>
      <c r="AT145" s="37"/>
      <c r="AU145" s="38" t="s">
        <v>105</v>
      </c>
      <c r="AV145" s="38"/>
      <c r="AW145" s="38"/>
      <c r="AX145" s="37" t="s">
        <v>106</v>
      </c>
      <c r="AY145" s="37"/>
      <c r="AZ145" s="37"/>
      <c r="BA145" s="38" t="s">
        <v>107</v>
      </c>
      <c r="BB145" s="38"/>
      <c r="BC145" s="38"/>
      <c r="BD145" s="37" t="s">
        <v>108</v>
      </c>
      <c r="BE145" s="37"/>
      <c r="BF145" s="37"/>
      <c r="BG145" s="38" t="s">
        <v>109</v>
      </c>
      <c r="BH145" s="38"/>
      <c r="BI145" s="38"/>
      <c r="BJ145" s="37" t="s">
        <v>110</v>
      </c>
      <c r="BK145" s="37"/>
      <c r="BL145" s="37"/>
      <c r="CA145" s="1" t="s">
        <v>103</v>
      </c>
    </row>
    <row r="146" spans="1:79" s="6" customFormat="1" ht="12.75" customHeight="1" x14ac:dyDescent="0.2">
      <c r="A146" s="87">
        <v>1</v>
      </c>
      <c r="B146" s="85"/>
      <c r="C146" s="85"/>
      <c r="D146" s="100" t="s">
        <v>190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CA146" s="6" t="s">
        <v>43</v>
      </c>
    </row>
    <row r="147" spans="1:79" s="99" customFormat="1" ht="25.5" customHeight="1" x14ac:dyDescent="0.2">
      <c r="A147" s="89">
        <v>2</v>
      </c>
      <c r="B147" s="90"/>
      <c r="C147" s="90"/>
      <c r="D147" s="92" t="s">
        <v>191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4"/>
      <c r="W147" s="115" t="s">
        <v>173</v>
      </c>
      <c r="X147" s="115"/>
      <c r="Y147" s="115"/>
      <c r="Z147" s="115" t="s">
        <v>173</v>
      </c>
      <c r="AA147" s="115"/>
      <c r="AB147" s="115"/>
      <c r="AC147" s="115"/>
      <c r="AD147" s="115"/>
      <c r="AE147" s="115"/>
      <c r="AF147" s="115"/>
      <c r="AG147" s="115"/>
      <c r="AH147" s="115"/>
      <c r="AI147" s="115" t="s">
        <v>173</v>
      </c>
      <c r="AJ147" s="115"/>
      <c r="AK147" s="115"/>
      <c r="AL147" s="115" t="s">
        <v>173</v>
      </c>
      <c r="AM147" s="115"/>
      <c r="AN147" s="115"/>
      <c r="AO147" s="115"/>
      <c r="AP147" s="115"/>
      <c r="AQ147" s="115"/>
      <c r="AR147" s="115"/>
      <c r="AS147" s="115"/>
      <c r="AT147" s="115"/>
      <c r="AU147" s="115" t="s">
        <v>173</v>
      </c>
      <c r="AV147" s="115"/>
      <c r="AW147" s="115"/>
      <c r="AX147" s="115"/>
      <c r="AY147" s="115"/>
      <c r="AZ147" s="115"/>
      <c r="BA147" s="115" t="s">
        <v>173</v>
      </c>
      <c r="BB147" s="115"/>
      <c r="BC147" s="115"/>
      <c r="BD147" s="115"/>
      <c r="BE147" s="115"/>
      <c r="BF147" s="115"/>
      <c r="BG147" s="115" t="s">
        <v>173</v>
      </c>
      <c r="BH147" s="115"/>
      <c r="BI147" s="115"/>
      <c r="BJ147" s="115"/>
      <c r="BK147" s="115"/>
      <c r="BL147" s="115"/>
    </row>
    <row r="150" spans="1:79" ht="14.25" customHeight="1" x14ac:dyDescent="0.2">
      <c r="A150" s="42" t="s">
        <v>153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</row>
    <row r="151" spans="1:79" ht="14.25" customHeight="1" x14ac:dyDescent="12.75">
      <c r="A151" s="42" t="s">
        <v>219</v>
      </c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</row>
    <row r="152" spans="1:79" ht="15" customHeight="1" x14ac:dyDescent="12.75">
      <c r="A152" s="40" t="s">
        <v>201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</row>
    <row r="153" spans="1:79" ht="15" customHeight="1" x14ac:dyDescent="0.2">
      <c r="A153" s="36" t="s">
        <v>6</v>
      </c>
      <c r="B153" s="36"/>
      <c r="C153" s="36"/>
      <c r="D153" s="36"/>
      <c r="E153" s="36"/>
      <c r="F153" s="36"/>
      <c r="G153" s="36" t="s">
        <v>126</v>
      </c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 t="s">
        <v>13</v>
      </c>
      <c r="U153" s="36"/>
      <c r="V153" s="36"/>
      <c r="W153" s="36"/>
      <c r="X153" s="36"/>
      <c r="Y153" s="36"/>
      <c r="Z153" s="36"/>
      <c r="AA153" s="30" t="s">
        <v>202</v>
      </c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6"/>
      <c r="AP153" s="30" t="s">
        <v>205</v>
      </c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2"/>
      <c r="BE153" s="30" t="s">
        <v>213</v>
      </c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2"/>
    </row>
    <row r="154" spans="1:79" ht="32.1" customHeigh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 t="s">
        <v>4</v>
      </c>
      <c r="AB154" s="36"/>
      <c r="AC154" s="36"/>
      <c r="AD154" s="36"/>
      <c r="AE154" s="36"/>
      <c r="AF154" s="36" t="s">
        <v>3</v>
      </c>
      <c r="AG154" s="36"/>
      <c r="AH154" s="36"/>
      <c r="AI154" s="36"/>
      <c r="AJ154" s="36"/>
      <c r="AK154" s="36" t="s">
        <v>89</v>
      </c>
      <c r="AL154" s="36"/>
      <c r="AM154" s="36"/>
      <c r="AN154" s="36"/>
      <c r="AO154" s="36"/>
      <c r="AP154" s="36" t="s">
        <v>4</v>
      </c>
      <c r="AQ154" s="36"/>
      <c r="AR154" s="36"/>
      <c r="AS154" s="36"/>
      <c r="AT154" s="36"/>
      <c r="AU154" s="36" t="s">
        <v>3</v>
      </c>
      <c r="AV154" s="36"/>
      <c r="AW154" s="36"/>
      <c r="AX154" s="36"/>
      <c r="AY154" s="36"/>
      <c r="AZ154" s="36" t="s">
        <v>96</v>
      </c>
      <c r="BA154" s="36"/>
      <c r="BB154" s="36"/>
      <c r="BC154" s="36"/>
      <c r="BD154" s="36"/>
      <c r="BE154" s="36" t="s">
        <v>4</v>
      </c>
      <c r="BF154" s="36"/>
      <c r="BG154" s="36"/>
      <c r="BH154" s="36"/>
      <c r="BI154" s="36"/>
      <c r="BJ154" s="36" t="s">
        <v>3</v>
      </c>
      <c r="BK154" s="36"/>
      <c r="BL154" s="36"/>
      <c r="BM154" s="36"/>
      <c r="BN154" s="36"/>
      <c r="BO154" s="36" t="s">
        <v>127</v>
      </c>
      <c r="BP154" s="36"/>
      <c r="BQ154" s="36"/>
      <c r="BR154" s="36"/>
      <c r="BS154" s="36"/>
    </row>
    <row r="155" spans="1:79" ht="15" customHeight="1" x14ac:dyDescent="0.2">
      <c r="A155" s="36">
        <v>1</v>
      </c>
      <c r="B155" s="36"/>
      <c r="C155" s="36"/>
      <c r="D155" s="36"/>
      <c r="E155" s="36"/>
      <c r="F155" s="36"/>
      <c r="G155" s="36">
        <v>2</v>
      </c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>
        <v>3</v>
      </c>
      <c r="U155" s="36"/>
      <c r="V155" s="36"/>
      <c r="W155" s="36"/>
      <c r="X155" s="36"/>
      <c r="Y155" s="36"/>
      <c r="Z155" s="36"/>
      <c r="AA155" s="36">
        <v>4</v>
      </c>
      <c r="AB155" s="36"/>
      <c r="AC155" s="36"/>
      <c r="AD155" s="36"/>
      <c r="AE155" s="36"/>
      <c r="AF155" s="36">
        <v>5</v>
      </c>
      <c r="AG155" s="36"/>
      <c r="AH155" s="36"/>
      <c r="AI155" s="36"/>
      <c r="AJ155" s="36"/>
      <c r="AK155" s="36">
        <v>6</v>
      </c>
      <c r="AL155" s="36"/>
      <c r="AM155" s="36"/>
      <c r="AN155" s="36"/>
      <c r="AO155" s="36"/>
      <c r="AP155" s="36">
        <v>7</v>
      </c>
      <c r="AQ155" s="36"/>
      <c r="AR155" s="36"/>
      <c r="AS155" s="36"/>
      <c r="AT155" s="36"/>
      <c r="AU155" s="36">
        <v>8</v>
      </c>
      <c r="AV155" s="36"/>
      <c r="AW155" s="36"/>
      <c r="AX155" s="36"/>
      <c r="AY155" s="36"/>
      <c r="AZ155" s="36">
        <v>9</v>
      </c>
      <c r="BA155" s="36"/>
      <c r="BB155" s="36"/>
      <c r="BC155" s="36"/>
      <c r="BD155" s="36"/>
      <c r="BE155" s="36">
        <v>10</v>
      </c>
      <c r="BF155" s="36"/>
      <c r="BG155" s="36"/>
      <c r="BH155" s="36"/>
      <c r="BI155" s="36"/>
      <c r="BJ155" s="36">
        <v>11</v>
      </c>
      <c r="BK155" s="36"/>
      <c r="BL155" s="36"/>
      <c r="BM155" s="36"/>
      <c r="BN155" s="36"/>
      <c r="BO155" s="36">
        <v>12</v>
      </c>
      <c r="BP155" s="36"/>
      <c r="BQ155" s="36"/>
      <c r="BR155" s="36"/>
      <c r="BS155" s="36"/>
    </row>
    <row r="156" spans="1:79" s="1" customFormat="1" ht="15" hidden="1" customHeight="1" x14ac:dyDescent="12.75">
      <c r="A156" s="38" t="s">
        <v>69</v>
      </c>
      <c r="B156" s="38"/>
      <c r="C156" s="38"/>
      <c r="D156" s="38"/>
      <c r="E156" s="38"/>
      <c r="F156" s="38"/>
      <c r="G156" s="73" t="s">
        <v>57</v>
      </c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 t="s">
        <v>79</v>
      </c>
      <c r="U156" s="73"/>
      <c r="V156" s="73"/>
      <c r="W156" s="73"/>
      <c r="X156" s="73"/>
      <c r="Y156" s="73"/>
      <c r="Z156" s="73"/>
      <c r="AA156" s="37" t="s">
        <v>65</v>
      </c>
      <c r="AB156" s="37"/>
      <c r="AC156" s="37"/>
      <c r="AD156" s="37"/>
      <c r="AE156" s="37"/>
      <c r="AF156" s="37" t="s">
        <v>66</v>
      </c>
      <c r="AG156" s="37"/>
      <c r="AH156" s="37"/>
      <c r="AI156" s="37"/>
      <c r="AJ156" s="37"/>
      <c r="AK156" s="44" t="s">
        <v>122</v>
      </c>
      <c r="AL156" s="44"/>
      <c r="AM156" s="44"/>
      <c r="AN156" s="44"/>
      <c r="AO156" s="44"/>
      <c r="AP156" s="37" t="s">
        <v>67</v>
      </c>
      <c r="AQ156" s="37"/>
      <c r="AR156" s="37"/>
      <c r="AS156" s="37"/>
      <c r="AT156" s="37"/>
      <c r="AU156" s="37" t="s">
        <v>68</v>
      </c>
      <c r="AV156" s="37"/>
      <c r="AW156" s="37"/>
      <c r="AX156" s="37"/>
      <c r="AY156" s="37"/>
      <c r="AZ156" s="44" t="s">
        <v>122</v>
      </c>
      <c r="BA156" s="44"/>
      <c r="BB156" s="44"/>
      <c r="BC156" s="44"/>
      <c r="BD156" s="44"/>
      <c r="BE156" s="37" t="s">
        <v>58</v>
      </c>
      <c r="BF156" s="37"/>
      <c r="BG156" s="37"/>
      <c r="BH156" s="37"/>
      <c r="BI156" s="37"/>
      <c r="BJ156" s="37" t="s">
        <v>59</v>
      </c>
      <c r="BK156" s="37"/>
      <c r="BL156" s="37"/>
      <c r="BM156" s="37"/>
      <c r="BN156" s="37"/>
      <c r="BO156" s="44" t="s">
        <v>122</v>
      </c>
      <c r="BP156" s="44"/>
      <c r="BQ156" s="44"/>
      <c r="BR156" s="44"/>
      <c r="BS156" s="44"/>
      <c r="CA156" s="1" t="s">
        <v>44</v>
      </c>
    </row>
    <row r="157" spans="1:79" s="99" customFormat="1" ht="45" customHeight="1" x14ac:dyDescent="0.2">
      <c r="A157" s="110">
        <v>1</v>
      </c>
      <c r="B157" s="110"/>
      <c r="C157" s="110"/>
      <c r="D157" s="110"/>
      <c r="E157" s="110"/>
      <c r="F157" s="110"/>
      <c r="G157" s="92" t="s">
        <v>192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4"/>
      <c r="T157" s="118" t="s">
        <v>193</v>
      </c>
      <c r="U157" s="93"/>
      <c r="V157" s="93"/>
      <c r="W157" s="93"/>
      <c r="X157" s="93"/>
      <c r="Y157" s="93"/>
      <c r="Z157" s="94"/>
      <c r="AA157" s="117">
        <v>0</v>
      </c>
      <c r="AB157" s="117"/>
      <c r="AC157" s="117"/>
      <c r="AD157" s="117"/>
      <c r="AE157" s="117"/>
      <c r="AF157" s="117">
        <v>28000</v>
      </c>
      <c r="AG157" s="117"/>
      <c r="AH157" s="117"/>
      <c r="AI157" s="117"/>
      <c r="AJ157" s="117"/>
      <c r="AK157" s="117">
        <f>IF(ISNUMBER(AA157),AA157,0)+IF(ISNUMBER(AF157),AF157,0)</f>
        <v>28000</v>
      </c>
      <c r="AL157" s="117"/>
      <c r="AM157" s="117"/>
      <c r="AN157" s="117"/>
      <c r="AO157" s="117"/>
      <c r="AP157" s="117">
        <v>0</v>
      </c>
      <c r="AQ157" s="117"/>
      <c r="AR157" s="117"/>
      <c r="AS157" s="117"/>
      <c r="AT157" s="117"/>
      <c r="AU157" s="117">
        <v>41000</v>
      </c>
      <c r="AV157" s="117"/>
      <c r="AW157" s="117"/>
      <c r="AX157" s="117"/>
      <c r="AY157" s="117"/>
      <c r="AZ157" s="117">
        <f>IF(ISNUMBER(AP157),AP157,0)+IF(ISNUMBER(AU157),AU157,0)</f>
        <v>41000</v>
      </c>
      <c r="BA157" s="117"/>
      <c r="BB157" s="117"/>
      <c r="BC157" s="117"/>
      <c r="BD157" s="117"/>
      <c r="BE157" s="117">
        <v>0</v>
      </c>
      <c r="BF157" s="117"/>
      <c r="BG157" s="117"/>
      <c r="BH157" s="117"/>
      <c r="BI157" s="117"/>
      <c r="BJ157" s="117">
        <v>80000</v>
      </c>
      <c r="BK157" s="117"/>
      <c r="BL157" s="117"/>
      <c r="BM157" s="117"/>
      <c r="BN157" s="117"/>
      <c r="BO157" s="117">
        <f>IF(ISNUMBER(BE157),BE157,0)+IF(ISNUMBER(BJ157),BJ157,0)</f>
        <v>80000</v>
      </c>
      <c r="BP157" s="117"/>
      <c r="BQ157" s="117"/>
      <c r="BR157" s="117"/>
      <c r="BS157" s="117"/>
      <c r="CA157" s="99" t="s">
        <v>45</v>
      </c>
    </row>
    <row r="158" spans="1:79" s="6" customFormat="1" ht="12.75" customHeight="1" x14ac:dyDescent="0.2">
      <c r="A158" s="88"/>
      <c r="B158" s="88"/>
      <c r="C158" s="88"/>
      <c r="D158" s="88"/>
      <c r="E158" s="88"/>
      <c r="F158" s="88"/>
      <c r="G158" s="100" t="s">
        <v>147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2"/>
      <c r="T158" s="119"/>
      <c r="U158" s="101"/>
      <c r="V158" s="101"/>
      <c r="W158" s="101"/>
      <c r="X158" s="101"/>
      <c r="Y158" s="101"/>
      <c r="Z158" s="102"/>
      <c r="AA158" s="116">
        <v>0</v>
      </c>
      <c r="AB158" s="116"/>
      <c r="AC158" s="116"/>
      <c r="AD158" s="116"/>
      <c r="AE158" s="116"/>
      <c r="AF158" s="116">
        <v>28000</v>
      </c>
      <c r="AG158" s="116"/>
      <c r="AH158" s="116"/>
      <c r="AI158" s="116"/>
      <c r="AJ158" s="116"/>
      <c r="AK158" s="116">
        <f>IF(ISNUMBER(AA158),AA158,0)+IF(ISNUMBER(AF158),AF158,0)</f>
        <v>28000</v>
      </c>
      <c r="AL158" s="116"/>
      <c r="AM158" s="116"/>
      <c r="AN158" s="116"/>
      <c r="AO158" s="116"/>
      <c r="AP158" s="116">
        <v>0</v>
      </c>
      <c r="AQ158" s="116"/>
      <c r="AR158" s="116"/>
      <c r="AS158" s="116"/>
      <c r="AT158" s="116"/>
      <c r="AU158" s="116">
        <v>41000</v>
      </c>
      <c r="AV158" s="116"/>
      <c r="AW158" s="116"/>
      <c r="AX158" s="116"/>
      <c r="AY158" s="116"/>
      <c r="AZ158" s="116">
        <f>IF(ISNUMBER(AP158),AP158,0)+IF(ISNUMBER(AU158),AU158,0)</f>
        <v>41000</v>
      </c>
      <c r="BA158" s="116"/>
      <c r="BB158" s="116"/>
      <c r="BC158" s="116"/>
      <c r="BD158" s="116"/>
      <c r="BE158" s="116">
        <v>0</v>
      </c>
      <c r="BF158" s="116"/>
      <c r="BG158" s="116"/>
      <c r="BH158" s="116"/>
      <c r="BI158" s="116"/>
      <c r="BJ158" s="116">
        <v>80000</v>
      </c>
      <c r="BK158" s="116"/>
      <c r="BL158" s="116"/>
      <c r="BM158" s="116"/>
      <c r="BN158" s="116"/>
      <c r="BO158" s="116">
        <f>IF(ISNUMBER(BE158),BE158,0)+IF(ISNUMBER(BJ158),BJ158,0)</f>
        <v>80000</v>
      </c>
      <c r="BP158" s="116"/>
      <c r="BQ158" s="116"/>
      <c r="BR158" s="116"/>
      <c r="BS158" s="116"/>
    </row>
    <row r="160" spans="1:79" ht="13.5" customHeight="1" x14ac:dyDescent="0.2">
      <c r="A160" s="42" t="s">
        <v>234</v>
      </c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</row>
    <row r="161" spans="1:79" ht="15" customHeight="1" x14ac:dyDescent="0.2">
      <c r="A161" s="53" t="s">
        <v>201</v>
      </c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</row>
    <row r="162" spans="1:79" ht="15" customHeight="1" x14ac:dyDescent="0.2">
      <c r="A162" s="36" t="s">
        <v>6</v>
      </c>
      <c r="B162" s="36"/>
      <c r="C162" s="36"/>
      <c r="D162" s="36"/>
      <c r="E162" s="36"/>
      <c r="F162" s="36"/>
      <c r="G162" s="36" t="s">
        <v>126</v>
      </c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 t="s">
        <v>13</v>
      </c>
      <c r="U162" s="36"/>
      <c r="V162" s="36"/>
      <c r="W162" s="36"/>
      <c r="X162" s="36"/>
      <c r="Y162" s="36"/>
      <c r="Z162" s="36"/>
      <c r="AA162" s="30" t="s">
        <v>223</v>
      </c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6"/>
      <c r="AP162" s="30" t="s">
        <v>228</v>
      </c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2"/>
    </row>
    <row r="163" spans="1:79" ht="32.1" customHeigh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 t="s">
        <v>4</v>
      </c>
      <c r="AB163" s="36"/>
      <c r="AC163" s="36"/>
      <c r="AD163" s="36"/>
      <c r="AE163" s="36"/>
      <c r="AF163" s="36" t="s">
        <v>3</v>
      </c>
      <c r="AG163" s="36"/>
      <c r="AH163" s="36"/>
      <c r="AI163" s="36"/>
      <c r="AJ163" s="36"/>
      <c r="AK163" s="36" t="s">
        <v>89</v>
      </c>
      <c r="AL163" s="36"/>
      <c r="AM163" s="36"/>
      <c r="AN163" s="36"/>
      <c r="AO163" s="36"/>
      <c r="AP163" s="36" t="s">
        <v>4</v>
      </c>
      <c r="AQ163" s="36"/>
      <c r="AR163" s="36"/>
      <c r="AS163" s="36"/>
      <c r="AT163" s="36"/>
      <c r="AU163" s="36" t="s">
        <v>3</v>
      </c>
      <c r="AV163" s="36"/>
      <c r="AW163" s="36"/>
      <c r="AX163" s="36"/>
      <c r="AY163" s="36"/>
      <c r="AZ163" s="36" t="s">
        <v>96</v>
      </c>
      <c r="BA163" s="36"/>
      <c r="BB163" s="36"/>
      <c r="BC163" s="36"/>
      <c r="BD163" s="36"/>
    </row>
    <row r="164" spans="1:79" ht="15" customHeight="1" x14ac:dyDescent="0.2">
      <c r="A164" s="36">
        <v>1</v>
      </c>
      <c r="B164" s="36"/>
      <c r="C164" s="36"/>
      <c r="D164" s="36"/>
      <c r="E164" s="36"/>
      <c r="F164" s="36"/>
      <c r="G164" s="36">
        <v>2</v>
      </c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>
        <v>3</v>
      </c>
      <c r="U164" s="36"/>
      <c r="V164" s="36"/>
      <c r="W164" s="36"/>
      <c r="X164" s="36"/>
      <c r="Y164" s="36"/>
      <c r="Z164" s="36"/>
      <c r="AA164" s="36">
        <v>4</v>
      </c>
      <c r="AB164" s="36"/>
      <c r="AC164" s="36"/>
      <c r="AD164" s="36"/>
      <c r="AE164" s="36"/>
      <c r="AF164" s="36">
        <v>5</v>
      </c>
      <c r="AG164" s="36"/>
      <c r="AH164" s="36"/>
      <c r="AI164" s="36"/>
      <c r="AJ164" s="36"/>
      <c r="AK164" s="36">
        <v>6</v>
      </c>
      <c r="AL164" s="36"/>
      <c r="AM164" s="36"/>
      <c r="AN164" s="36"/>
      <c r="AO164" s="36"/>
      <c r="AP164" s="36">
        <v>7</v>
      </c>
      <c r="AQ164" s="36"/>
      <c r="AR164" s="36"/>
      <c r="AS164" s="36"/>
      <c r="AT164" s="36"/>
      <c r="AU164" s="36">
        <v>8</v>
      </c>
      <c r="AV164" s="36"/>
      <c r="AW164" s="36"/>
      <c r="AX164" s="36"/>
      <c r="AY164" s="36"/>
      <c r="AZ164" s="36">
        <v>9</v>
      </c>
      <c r="BA164" s="36"/>
      <c r="BB164" s="36"/>
      <c r="BC164" s="36"/>
      <c r="BD164" s="36"/>
    </row>
    <row r="165" spans="1:79" s="1" customFormat="1" ht="12" hidden="1" customHeight="1" x14ac:dyDescent="12.75">
      <c r="A165" s="38" t="s">
        <v>69</v>
      </c>
      <c r="B165" s="38"/>
      <c r="C165" s="38"/>
      <c r="D165" s="38"/>
      <c r="E165" s="38"/>
      <c r="F165" s="38"/>
      <c r="G165" s="73" t="s">
        <v>57</v>
      </c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 t="s">
        <v>79</v>
      </c>
      <c r="U165" s="73"/>
      <c r="V165" s="73"/>
      <c r="W165" s="73"/>
      <c r="X165" s="73"/>
      <c r="Y165" s="73"/>
      <c r="Z165" s="73"/>
      <c r="AA165" s="37" t="s">
        <v>60</v>
      </c>
      <c r="AB165" s="37"/>
      <c r="AC165" s="37"/>
      <c r="AD165" s="37"/>
      <c r="AE165" s="37"/>
      <c r="AF165" s="37" t="s">
        <v>61</v>
      </c>
      <c r="AG165" s="37"/>
      <c r="AH165" s="37"/>
      <c r="AI165" s="37"/>
      <c r="AJ165" s="37"/>
      <c r="AK165" s="44" t="s">
        <v>122</v>
      </c>
      <c r="AL165" s="44"/>
      <c r="AM165" s="44"/>
      <c r="AN165" s="44"/>
      <c r="AO165" s="44"/>
      <c r="AP165" s="37" t="s">
        <v>62</v>
      </c>
      <c r="AQ165" s="37"/>
      <c r="AR165" s="37"/>
      <c r="AS165" s="37"/>
      <c r="AT165" s="37"/>
      <c r="AU165" s="37" t="s">
        <v>63</v>
      </c>
      <c r="AV165" s="37"/>
      <c r="AW165" s="37"/>
      <c r="AX165" s="37"/>
      <c r="AY165" s="37"/>
      <c r="AZ165" s="44" t="s">
        <v>122</v>
      </c>
      <c r="BA165" s="44"/>
      <c r="BB165" s="44"/>
      <c r="BC165" s="44"/>
      <c r="BD165" s="44"/>
      <c r="CA165" s="1" t="s">
        <v>46</v>
      </c>
    </row>
    <row r="166" spans="1:79" s="99" customFormat="1" ht="45" customHeight="1" x14ac:dyDescent="0.2">
      <c r="A166" s="110">
        <v>1</v>
      </c>
      <c r="B166" s="110"/>
      <c r="C166" s="110"/>
      <c r="D166" s="110"/>
      <c r="E166" s="110"/>
      <c r="F166" s="110"/>
      <c r="G166" s="92" t="s">
        <v>192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118" t="s">
        <v>193</v>
      </c>
      <c r="U166" s="93"/>
      <c r="V166" s="93"/>
      <c r="W166" s="93"/>
      <c r="X166" s="93"/>
      <c r="Y166" s="93"/>
      <c r="Z166" s="94"/>
      <c r="AA166" s="117">
        <v>0</v>
      </c>
      <c r="AB166" s="117"/>
      <c r="AC166" s="117"/>
      <c r="AD166" s="117"/>
      <c r="AE166" s="117"/>
      <c r="AF166" s="117">
        <v>86880</v>
      </c>
      <c r="AG166" s="117"/>
      <c r="AH166" s="117"/>
      <c r="AI166" s="117"/>
      <c r="AJ166" s="117"/>
      <c r="AK166" s="117">
        <f>IF(ISNUMBER(AA166),AA166,0)+IF(ISNUMBER(AF166),AF166,0)</f>
        <v>86880</v>
      </c>
      <c r="AL166" s="117"/>
      <c r="AM166" s="117"/>
      <c r="AN166" s="117"/>
      <c r="AO166" s="117"/>
      <c r="AP166" s="117">
        <v>0</v>
      </c>
      <c r="AQ166" s="117"/>
      <c r="AR166" s="117"/>
      <c r="AS166" s="117"/>
      <c r="AT166" s="117"/>
      <c r="AU166" s="117">
        <v>93048</v>
      </c>
      <c r="AV166" s="117"/>
      <c r="AW166" s="117"/>
      <c r="AX166" s="117"/>
      <c r="AY166" s="117"/>
      <c r="AZ166" s="117">
        <f>IF(ISNUMBER(AP166),AP166,0)+IF(ISNUMBER(AU166),AU166,0)</f>
        <v>93048</v>
      </c>
      <c r="BA166" s="117"/>
      <c r="BB166" s="117"/>
      <c r="BC166" s="117"/>
      <c r="BD166" s="117"/>
      <c r="CA166" s="99" t="s">
        <v>47</v>
      </c>
    </row>
    <row r="167" spans="1:79" s="6" customFormat="1" x14ac:dyDescent="0.2">
      <c r="A167" s="88"/>
      <c r="B167" s="88"/>
      <c r="C167" s="88"/>
      <c r="D167" s="88"/>
      <c r="E167" s="88"/>
      <c r="F167" s="88"/>
      <c r="G167" s="100" t="s">
        <v>147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2"/>
      <c r="T167" s="119"/>
      <c r="U167" s="101"/>
      <c r="V167" s="101"/>
      <c r="W167" s="101"/>
      <c r="X167" s="101"/>
      <c r="Y167" s="101"/>
      <c r="Z167" s="102"/>
      <c r="AA167" s="116">
        <v>0</v>
      </c>
      <c r="AB167" s="116"/>
      <c r="AC167" s="116"/>
      <c r="AD167" s="116"/>
      <c r="AE167" s="116"/>
      <c r="AF167" s="116">
        <v>86880</v>
      </c>
      <c r="AG167" s="116"/>
      <c r="AH167" s="116"/>
      <c r="AI167" s="116"/>
      <c r="AJ167" s="116"/>
      <c r="AK167" s="116">
        <f>IF(ISNUMBER(AA167),AA167,0)+IF(ISNUMBER(AF167),AF167,0)</f>
        <v>86880</v>
      </c>
      <c r="AL167" s="116"/>
      <c r="AM167" s="116"/>
      <c r="AN167" s="116"/>
      <c r="AO167" s="116"/>
      <c r="AP167" s="116">
        <v>0</v>
      </c>
      <c r="AQ167" s="116"/>
      <c r="AR167" s="116"/>
      <c r="AS167" s="116"/>
      <c r="AT167" s="116"/>
      <c r="AU167" s="116">
        <v>93048</v>
      </c>
      <c r="AV167" s="116"/>
      <c r="AW167" s="116"/>
      <c r="AX167" s="116"/>
      <c r="AY167" s="116"/>
      <c r="AZ167" s="116">
        <f>IF(ISNUMBER(AP167),AP167,0)+IF(ISNUMBER(AU167),AU167,0)</f>
        <v>93048</v>
      </c>
      <c r="BA167" s="116"/>
      <c r="BB167" s="116"/>
      <c r="BC167" s="116"/>
      <c r="BD167" s="116"/>
    </row>
    <row r="170" spans="1:79" ht="14.25" customHeight="1" x14ac:dyDescent="0.2">
      <c r="A170" s="42" t="s">
        <v>235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</row>
    <row r="171" spans="1:79" ht="15" customHeight="1" x14ac:dyDescent="0.2">
      <c r="A171" s="53" t="s">
        <v>201</v>
      </c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</row>
    <row r="172" spans="1:79" ht="23.1" customHeight="1" x14ac:dyDescent="0.2">
      <c r="A172" s="36" t="s">
        <v>128</v>
      </c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61" t="s">
        <v>129</v>
      </c>
      <c r="O172" s="62"/>
      <c r="P172" s="62"/>
      <c r="Q172" s="62"/>
      <c r="R172" s="62"/>
      <c r="S172" s="62"/>
      <c r="T172" s="62"/>
      <c r="U172" s="63"/>
      <c r="V172" s="61" t="s">
        <v>130</v>
      </c>
      <c r="W172" s="62"/>
      <c r="X172" s="62"/>
      <c r="Y172" s="62"/>
      <c r="Z172" s="63"/>
      <c r="AA172" s="36" t="s">
        <v>202</v>
      </c>
      <c r="AB172" s="36"/>
      <c r="AC172" s="36"/>
      <c r="AD172" s="36"/>
      <c r="AE172" s="36"/>
      <c r="AF172" s="36"/>
      <c r="AG172" s="36"/>
      <c r="AH172" s="36"/>
      <c r="AI172" s="36"/>
      <c r="AJ172" s="36" t="s">
        <v>205</v>
      </c>
      <c r="AK172" s="36"/>
      <c r="AL172" s="36"/>
      <c r="AM172" s="36"/>
      <c r="AN172" s="36"/>
      <c r="AO172" s="36"/>
      <c r="AP172" s="36"/>
      <c r="AQ172" s="36"/>
      <c r="AR172" s="36"/>
      <c r="AS172" s="36" t="s">
        <v>213</v>
      </c>
      <c r="AT172" s="36"/>
      <c r="AU172" s="36"/>
      <c r="AV172" s="36"/>
      <c r="AW172" s="36"/>
      <c r="AX172" s="36"/>
      <c r="AY172" s="36"/>
      <c r="AZ172" s="36"/>
      <c r="BA172" s="36"/>
      <c r="BB172" s="36" t="s">
        <v>223</v>
      </c>
      <c r="BC172" s="36"/>
      <c r="BD172" s="36"/>
      <c r="BE172" s="36"/>
      <c r="BF172" s="36"/>
      <c r="BG172" s="36"/>
      <c r="BH172" s="36"/>
      <c r="BI172" s="36"/>
      <c r="BJ172" s="36"/>
      <c r="BK172" s="36" t="s">
        <v>228</v>
      </c>
      <c r="BL172" s="36"/>
      <c r="BM172" s="36"/>
      <c r="BN172" s="36"/>
      <c r="BO172" s="36"/>
      <c r="BP172" s="36"/>
      <c r="BQ172" s="36"/>
      <c r="BR172" s="36"/>
      <c r="BS172" s="36"/>
    </row>
    <row r="173" spans="1:79" ht="95.25" customHeigh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64"/>
      <c r="O173" s="65"/>
      <c r="P173" s="65"/>
      <c r="Q173" s="65"/>
      <c r="R173" s="65"/>
      <c r="S173" s="65"/>
      <c r="T173" s="65"/>
      <c r="U173" s="66"/>
      <c r="V173" s="64"/>
      <c r="W173" s="65"/>
      <c r="X173" s="65"/>
      <c r="Y173" s="65"/>
      <c r="Z173" s="66"/>
      <c r="AA173" s="49" t="s">
        <v>133</v>
      </c>
      <c r="AB173" s="49"/>
      <c r="AC173" s="49"/>
      <c r="AD173" s="49"/>
      <c r="AE173" s="49"/>
      <c r="AF173" s="49" t="s">
        <v>134</v>
      </c>
      <c r="AG173" s="49"/>
      <c r="AH173" s="49"/>
      <c r="AI173" s="49"/>
      <c r="AJ173" s="49" t="s">
        <v>133</v>
      </c>
      <c r="AK173" s="49"/>
      <c r="AL173" s="49"/>
      <c r="AM173" s="49"/>
      <c r="AN173" s="49"/>
      <c r="AO173" s="49" t="s">
        <v>134</v>
      </c>
      <c r="AP173" s="49"/>
      <c r="AQ173" s="49"/>
      <c r="AR173" s="49"/>
      <c r="AS173" s="49" t="s">
        <v>133</v>
      </c>
      <c r="AT173" s="49"/>
      <c r="AU173" s="49"/>
      <c r="AV173" s="49"/>
      <c r="AW173" s="49"/>
      <c r="AX173" s="49" t="s">
        <v>134</v>
      </c>
      <c r="AY173" s="49"/>
      <c r="AZ173" s="49"/>
      <c r="BA173" s="49"/>
      <c r="BB173" s="49" t="s">
        <v>133</v>
      </c>
      <c r="BC173" s="49"/>
      <c r="BD173" s="49"/>
      <c r="BE173" s="49"/>
      <c r="BF173" s="49"/>
      <c r="BG173" s="49" t="s">
        <v>134</v>
      </c>
      <c r="BH173" s="49"/>
      <c r="BI173" s="49"/>
      <c r="BJ173" s="49"/>
      <c r="BK173" s="49" t="s">
        <v>133</v>
      </c>
      <c r="BL173" s="49"/>
      <c r="BM173" s="49"/>
      <c r="BN173" s="49"/>
      <c r="BO173" s="49"/>
      <c r="BP173" s="49" t="s">
        <v>134</v>
      </c>
      <c r="BQ173" s="49"/>
      <c r="BR173" s="49"/>
      <c r="BS173" s="49"/>
    </row>
    <row r="174" spans="1:79" ht="15" customHeight="1" x14ac:dyDescent="0.2">
      <c r="A174" s="36">
        <v>1</v>
      </c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0">
        <v>2</v>
      </c>
      <c r="O174" s="31"/>
      <c r="P174" s="31"/>
      <c r="Q174" s="31"/>
      <c r="R174" s="31"/>
      <c r="S174" s="31"/>
      <c r="T174" s="31"/>
      <c r="U174" s="32"/>
      <c r="V174" s="36">
        <v>3</v>
      </c>
      <c r="W174" s="36"/>
      <c r="X174" s="36"/>
      <c r="Y174" s="36"/>
      <c r="Z174" s="36"/>
      <c r="AA174" s="36">
        <v>4</v>
      </c>
      <c r="AB174" s="36"/>
      <c r="AC174" s="36"/>
      <c r="AD174" s="36"/>
      <c r="AE174" s="36"/>
      <c r="AF174" s="36">
        <v>5</v>
      </c>
      <c r="AG174" s="36"/>
      <c r="AH174" s="36"/>
      <c r="AI174" s="36"/>
      <c r="AJ174" s="36">
        <v>6</v>
      </c>
      <c r="AK174" s="36"/>
      <c r="AL174" s="36"/>
      <c r="AM174" s="36"/>
      <c r="AN174" s="36"/>
      <c r="AO174" s="36">
        <v>7</v>
      </c>
      <c r="AP174" s="36"/>
      <c r="AQ174" s="36"/>
      <c r="AR174" s="36"/>
      <c r="AS174" s="36">
        <v>8</v>
      </c>
      <c r="AT174" s="36"/>
      <c r="AU174" s="36"/>
      <c r="AV174" s="36"/>
      <c r="AW174" s="36"/>
      <c r="AX174" s="36">
        <v>9</v>
      </c>
      <c r="AY174" s="36"/>
      <c r="AZ174" s="36"/>
      <c r="BA174" s="36"/>
      <c r="BB174" s="36">
        <v>10</v>
      </c>
      <c r="BC174" s="36"/>
      <c r="BD174" s="36"/>
      <c r="BE174" s="36"/>
      <c r="BF174" s="36"/>
      <c r="BG174" s="36">
        <v>11</v>
      </c>
      <c r="BH174" s="36"/>
      <c r="BI174" s="36"/>
      <c r="BJ174" s="36"/>
      <c r="BK174" s="36">
        <v>12</v>
      </c>
      <c r="BL174" s="36"/>
      <c r="BM174" s="36"/>
      <c r="BN174" s="36"/>
      <c r="BO174" s="36"/>
      <c r="BP174" s="36">
        <v>13</v>
      </c>
      <c r="BQ174" s="36"/>
      <c r="BR174" s="36"/>
      <c r="BS174" s="36"/>
    </row>
    <row r="175" spans="1:79" s="1" customFormat="1" ht="12" hidden="1" customHeight="1" x14ac:dyDescent="0.2">
      <c r="A175" s="73" t="s">
        <v>146</v>
      </c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38" t="s">
        <v>131</v>
      </c>
      <c r="O175" s="38"/>
      <c r="P175" s="38"/>
      <c r="Q175" s="38"/>
      <c r="R175" s="38"/>
      <c r="S175" s="38"/>
      <c r="T175" s="38"/>
      <c r="U175" s="38"/>
      <c r="V175" s="38" t="s">
        <v>132</v>
      </c>
      <c r="W175" s="38"/>
      <c r="X175" s="38"/>
      <c r="Y175" s="38"/>
      <c r="Z175" s="38"/>
      <c r="AA175" s="37" t="s">
        <v>65</v>
      </c>
      <c r="AB175" s="37"/>
      <c r="AC175" s="37"/>
      <c r="AD175" s="37"/>
      <c r="AE175" s="37"/>
      <c r="AF175" s="37" t="s">
        <v>66</v>
      </c>
      <c r="AG175" s="37"/>
      <c r="AH175" s="37"/>
      <c r="AI175" s="37"/>
      <c r="AJ175" s="37" t="s">
        <v>67</v>
      </c>
      <c r="AK175" s="37"/>
      <c r="AL175" s="37"/>
      <c r="AM175" s="37"/>
      <c r="AN175" s="37"/>
      <c r="AO175" s="37" t="s">
        <v>68</v>
      </c>
      <c r="AP175" s="37"/>
      <c r="AQ175" s="37"/>
      <c r="AR175" s="37"/>
      <c r="AS175" s="37" t="s">
        <v>58</v>
      </c>
      <c r="AT175" s="37"/>
      <c r="AU175" s="37"/>
      <c r="AV175" s="37"/>
      <c r="AW175" s="37"/>
      <c r="AX175" s="37" t="s">
        <v>59</v>
      </c>
      <c r="AY175" s="37"/>
      <c r="AZ175" s="37"/>
      <c r="BA175" s="37"/>
      <c r="BB175" s="37" t="s">
        <v>60</v>
      </c>
      <c r="BC175" s="37"/>
      <c r="BD175" s="37"/>
      <c r="BE175" s="37"/>
      <c r="BF175" s="37"/>
      <c r="BG175" s="37" t="s">
        <v>61</v>
      </c>
      <c r="BH175" s="37"/>
      <c r="BI175" s="37"/>
      <c r="BJ175" s="37"/>
      <c r="BK175" s="37" t="s">
        <v>62</v>
      </c>
      <c r="BL175" s="37"/>
      <c r="BM175" s="37"/>
      <c r="BN175" s="37"/>
      <c r="BO175" s="37"/>
      <c r="BP175" s="37" t="s">
        <v>63</v>
      </c>
      <c r="BQ175" s="37"/>
      <c r="BR175" s="37"/>
      <c r="BS175" s="37"/>
      <c r="CA175" s="1" t="s">
        <v>48</v>
      </c>
    </row>
    <row r="176" spans="1:79" s="6" customFormat="1" ht="12.75" customHeight="1" x14ac:dyDescent="0.2">
      <c r="A176" s="120" t="s">
        <v>147</v>
      </c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87"/>
      <c r="O176" s="85"/>
      <c r="P176" s="85"/>
      <c r="Q176" s="85"/>
      <c r="R176" s="85"/>
      <c r="S176" s="85"/>
      <c r="T176" s="85"/>
      <c r="U176" s="86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2"/>
      <c r="BQ176" s="123"/>
      <c r="BR176" s="123"/>
      <c r="BS176" s="124"/>
      <c r="CA176" s="6" t="s">
        <v>49</v>
      </c>
    </row>
    <row r="179" spans="1:79" ht="35.25" customHeight="1" x14ac:dyDescent="0.2">
      <c r="A179" s="42" t="s">
        <v>236</v>
      </c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</row>
    <row r="180" spans="1:79" ht="15" x14ac:dyDescent="0.2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59"/>
      <c r="BK180" s="59"/>
      <c r="BL180" s="59"/>
    </row>
    <row r="181" spans="1:79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 x14ac:dyDescent="0.2">
      <c r="A183" s="39" t="s">
        <v>220</v>
      </c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</row>
    <row r="184" spans="1:79" ht="14.25" customHeight="1" x14ac:dyDescent="0.2">
      <c r="A184" s="42" t="s">
        <v>203</v>
      </c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</row>
    <row r="185" spans="1:79" ht="15" customHeight="1" x14ac:dyDescent="0.2">
      <c r="A185" s="40" t="s">
        <v>201</v>
      </c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</row>
    <row r="186" spans="1:79" ht="42.95" customHeight="1" x14ac:dyDescent="12.75">
      <c r="A186" s="49" t="s">
        <v>135</v>
      </c>
      <c r="B186" s="49"/>
      <c r="C186" s="49"/>
      <c r="D186" s="49"/>
      <c r="E186" s="49"/>
      <c r="F186" s="49"/>
      <c r="G186" s="36" t="s">
        <v>19</v>
      </c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 t="s">
        <v>15</v>
      </c>
      <c r="U186" s="36"/>
      <c r="V186" s="36"/>
      <c r="W186" s="36"/>
      <c r="X186" s="36"/>
      <c r="Y186" s="36"/>
      <c r="Z186" s="36" t="s">
        <v>14</v>
      </c>
      <c r="AA186" s="36"/>
      <c r="AB186" s="36"/>
      <c r="AC186" s="36"/>
      <c r="AD186" s="36"/>
      <c r="AE186" s="36" t="s">
        <v>136</v>
      </c>
      <c r="AF186" s="36"/>
      <c r="AG186" s="36"/>
      <c r="AH186" s="36"/>
      <c r="AI186" s="36"/>
      <c r="AJ186" s="36"/>
      <c r="AK186" s="36" t="s">
        <v>137</v>
      </c>
      <c r="AL186" s="36"/>
      <c r="AM186" s="36"/>
      <c r="AN186" s="36"/>
      <c r="AO186" s="36"/>
      <c r="AP186" s="36"/>
      <c r="AQ186" s="36" t="s">
        <v>138</v>
      </c>
      <c r="AR186" s="36"/>
      <c r="AS186" s="36"/>
      <c r="AT186" s="36"/>
      <c r="AU186" s="36"/>
      <c r="AV186" s="36"/>
      <c r="AW186" s="36" t="s">
        <v>98</v>
      </c>
      <c r="AX186" s="36"/>
      <c r="AY186" s="36"/>
      <c r="AZ186" s="36"/>
      <c r="BA186" s="36"/>
      <c r="BB186" s="36"/>
      <c r="BC186" s="36"/>
      <c r="BD186" s="36"/>
      <c r="BE186" s="36"/>
      <c r="BF186" s="36"/>
      <c r="BG186" s="36" t="s">
        <v>139</v>
      </c>
      <c r="BH186" s="36"/>
      <c r="BI186" s="36"/>
      <c r="BJ186" s="36"/>
      <c r="BK186" s="36"/>
      <c r="BL186" s="36"/>
    </row>
    <row r="187" spans="1:79" ht="39.950000000000003" customHeight="1" x14ac:dyDescent="0.2">
      <c r="A187" s="49"/>
      <c r="B187" s="49"/>
      <c r="C187" s="49"/>
      <c r="D187" s="49"/>
      <c r="E187" s="49"/>
      <c r="F187" s="49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 t="s">
        <v>17</v>
      </c>
      <c r="AX187" s="36"/>
      <c r="AY187" s="36"/>
      <c r="AZ187" s="36"/>
      <c r="BA187" s="36"/>
      <c r="BB187" s="36" t="s">
        <v>16</v>
      </c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</row>
    <row r="188" spans="1:79" ht="15" customHeight="1" x14ac:dyDescent="0.2">
      <c r="A188" s="36">
        <v>1</v>
      </c>
      <c r="B188" s="36"/>
      <c r="C188" s="36"/>
      <c r="D188" s="36"/>
      <c r="E188" s="36"/>
      <c r="F188" s="36"/>
      <c r="G188" s="36">
        <v>2</v>
      </c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>
        <v>3</v>
      </c>
      <c r="U188" s="36"/>
      <c r="V188" s="36"/>
      <c r="W188" s="36"/>
      <c r="X188" s="36"/>
      <c r="Y188" s="36"/>
      <c r="Z188" s="36">
        <v>4</v>
      </c>
      <c r="AA188" s="36"/>
      <c r="AB188" s="36"/>
      <c r="AC188" s="36"/>
      <c r="AD188" s="36"/>
      <c r="AE188" s="36">
        <v>5</v>
      </c>
      <c r="AF188" s="36"/>
      <c r="AG188" s="36"/>
      <c r="AH188" s="36"/>
      <c r="AI188" s="36"/>
      <c r="AJ188" s="36"/>
      <c r="AK188" s="36">
        <v>6</v>
      </c>
      <c r="AL188" s="36"/>
      <c r="AM188" s="36"/>
      <c r="AN188" s="36"/>
      <c r="AO188" s="36"/>
      <c r="AP188" s="36"/>
      <c r="AQ188" s="36">
        <v>7</v>
      </c>
      <c r="AR188" s="36"/>
      <c r="AS188" s="36"/>
      <c r="AT188" s="36"/>
      <c r="AU188" s="36"/>
      <c r="AV188" s="36"/>
      <c r="AW188" s="36">
        <v>8</v>
      </c>
      <c r="AX188" s="36"/>
      <c r="AY188" s="36"/>
      <c r="AZ188" s="36"/>
      <c r="BA188" s="36"/>
      <c r="BB188" s="36">
        <v>9</v>
      </c>
      <c r="BC188" s="36"/>
      <c r="BD188" s="36"/>
      <c r="BE188" s="36"/>
      <c r="BF188" s="36"/>
      <c r="BG188" s="36">
        <v>10</v>
      </c>
      <c r="BH188" s="36"/>
      <c r="BI188" s="36"/>
      <c r="BJ188" s="36"/>
      <c r="BK188" s="36"/>
      <c r="BL188" s="36"/>
    </row>
    <row r="189" spans="1:79" s="1" customFormat="1" ht="12" hidden="1" customHeight="1" x14ac:dyDescent="0.2">
      <c r="A189" s="38" t="s">
        <v>64</v>
      </c>
      <c r="B189" s="38"/>
      <c r="C189" s="38"/>
      <c r="D189" s="38"/>
      <c r="E189" s="38"/>
      <c r="F189" s="38"/>
      <c r="G189" s="73" t="s">
        <v>57</v>
      </c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37" t="s">
        <v>80</v>
      </c>
      <c r="U189" s="37"/>
      <c r="V189" s="37"/>
      <c r="W189" s="37"/>
      <c r="X189" s="37"/>
      <c r="Y189" s="37"/>
      <c r="Z189" s="37" t="s">
        <v>81</v>
      </c>
      <c r="AA189" s="37"/>
      <c r="AB189" s="37"/>
      <c r="AC189" s="37"/>
      <c r="AD189" s="37"/>
      <c r="AE189" s="37" t="s">
        <v>82</v>
      </c>
      <c r="AF189" s="37"/>
      <c r="AG189" s="37"/>
      <c r="AH189" s="37"/>
      <c r="AI189" s="37"/>
      <c r="AJ189" s="37"/>
      <c r="AK189" s="37" t="s">
        <v>83</v>
      </c>
      <c r="AL189" s="37"/>
      <c r="AM189" s="37"/>
      <c r="AN189" s="37"/>
      <c r="AO189" s="37"/>
      <c r="AP189" s="37"/>
      <c r="AQ189" s="74" t="s">
        <v>99</v>
      </c>
      <c r="AR189" s="37"/>
      <c r="AS189" s="37"/>
      <c r="AT189" s="37"/>
      <c r="AU189" s="37"/>
      <c r="AV189" s="37"/>
      <c r="AW189" s="37" t="s">
        <v>84</v>
      </c>
      <c r="AX189" s="37"/>
      <c r="AY189" s="37"/>
      <c r="AZ189" s="37"/>
      <c r="BA189" s="37"/>
      <c r="BB189" s="37" t="s">
        <v>85</v>
      </c>
      <c r="BC189" s="37"/>
      <c r="BD189" s="37"/>
      <c r="BE189" s="37"/>
      <c r="BF189" s="37"/>
      <c r="BG189" s="74" t="s">
        <v>100</v>
      </c>
      <c r="BH189" s="37"/>
      <c r="BI189" s="37"/>
      <c r="BJ189" s="37"/>
      <c r="BK189" s="37"/>
      <c r="BL189" s="37"/>
      <c r="CA189" s="1" t="s">
        <v>50</v>
      </c>
    </row>
    <row r="190" spans="1:79" s="6" customFormat="1" ht="12.75" customHeight="1" x14ac:dyDescent="0.2">
      <c r="A190" s="88"/>
      <c r="B190" s="88"/>
      <c r="C190" s="88"/>
      <c r="D190" s="88"/>
      <c r="E190" s="88"/>
      <c r="F190" s="88"/>
      <c r="G190" s="120" t="s">
        <v>147</v>
      </c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>
        <f>IF(ISNUMBER(AK190),AK190,0)-IF(ISNUMBER(AE190),AE190,0)</f>
        <v>0</v>
      </c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>
        <f>IF(ISNUMBER(Z190),Z190,0)+IF(ISNUMBER(AK190),AK190,0)</f>
        <v>0</v>
      </c>
      <c r="BH190" s="116"/>
      <c r="BI190" s="116"/>
      <c r="BJ190" s="116"/>
      <c r="BK190" s="116"/>
      <c r="BL190" s="116"/>
      <c r="CA190" s="6" t="s">
        <v>51</v>
      </c>
    </row>
    <row r="192" spans="1:79" ht="14.25" customHeight="1" x14ac:dyDescent="0.2">
      <c r="A192" s="42" t="s">
        <v>221</v>
      </c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</row>
    <row r="193" spans="1:79" ht="15" customHeight="1" x14ac:dyDescent="0.2">
      <c r="A193" s="40" t="s">
        <v>201</v>
      </c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</row>
    <row r="194" spans="1:79" ht="18" customHeight="1" x14ac:dyDescent="0.2">
      <c r="A194" s="36" t="s">
        <v>135</v>
      </c>
      <c r="B194" s="36"/>
      <c r="C194" s="36"/>
      <c r="D194" s="36"/>
      <c r="E194" s="36"/>
      <c r="F194" s="36"/>
      <c r="G194" s="36" t="s">
        <v>19</v>
      </c>
      <c r="H194" s="36"/>
      <c r="I194" s="36"/>
      <c r="J194" s="36"/>
      <c r="K194" s="36"/>
      <c r="L194" s="36"/>
      <c r="M194" s="36"/>
      <c r="N194" s="36"/>
      <c r="O194" s="36"/>
      <c r="P194" s="36"/>
      <c r="Q194" s="36" t="s">
        <v>207</v>
      </c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 t="s">
        <v>218</v>
      </c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</row>
    <row r="195" spans="1:79" ht="42.95" customHeigh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 t="s">
        <v>140</v>
      </c>
      <c r="R195" s="36"/>
      <c r="S195" s="36"/>
      <c r="T195" s="36"/>
      <c r="U195" s="36"/>
      <c r="V195" s="49" t="s">
        <v>141</v>
      </c>
      <c r="W195" s="49"/>
      <c r="X195" s="49"/>
      <c r="Y195" s="49"/>
      <c r="Z195" s="36" t="s">
        <v>142</v>
      </c>
      <c r="AA195" s="36"/>
      <c r="AB195" s="36"/>
      <c r="AC195" s="36"/>
      <c r="AD195" s="36"/>
      <c r="AE195" s="36"/>
      <c r="AF195" s="36"/>
      <c r="AG195" s="36"/>
      <c r="AH195" s="36"/>
      <c r="AI195" s="36"/>
      <c r="AJ195" s="36" t="s">
        <v>143</v>
      </c>
      <c r="AK195" s="36"/>
      <c r="AL195" s="36"/>
      <c r="AM195" s="36"/>
      <c r="AN195" s="36"/>
      <c r="AO195" s="36" t="s">
        <v>20</v>
      </c>
      <c r="AP195" s="36"/>
      <c r="AQ195" s="36"/>
      <c r="AR195" s="36"/>
      <c r="AS195" s="36"/>
      <c r="AT195" s="49" t="s">
        <v>144</v>
      </c>
      <c r="AU195" s="49"/>
      <c r="AV195" s="49"/>
      <c r="AW195" s="49"/>
      <c r="AX195" s="36" t="s">
        <v>142</v>
      </c>
      <c r="AY195" s="36"/>
      <c r="AZ195" s="36"/>
      <c r="BA195" s="36"/>
      <c r="BB195" s="36"/>
      <c r="BC195" s="36"/>
      <c r="BD195" s="36"/>
      <c r="BE195" s="36"/>
      <c r="BF195" s="36"/>
      <c r="BG195" s="36"/>
      <c r="BH195" s="36" t="s">
        <v>145</v>
      </c>
      <c r="BI195" s="36"/>
      <c r="BJ195" s="36"/>
      <c r="BK195" s="36"/>
      <c r="BL195" s="36"/>
    </row>
    <row r="196" spans="1:79" ht="63" customHeigh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49"/>
      <c r="W196" s="49"/>
      <c r="X196" s="49"/>
      <c r="Y196" s="49"/>
      <c r="Z196" s="36" t="s">
        <v>17</v>
      </c>
      <c r="AA196" s="36"/>
      <c r="AB196" s="36"/>
      <c r="AC196" s="36"/>
      <c r="AD196" s="36"/>
      <c r="AE196" s="36" t="s">
        <v>16</v>
      </c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49"/>
      <c r="AU196" s="49"/>
      <c r="AV196" s="49"/>
      <c r="AW196" s="49"/>
      <c r="AX196" s="36" t="s">
        <v>17</v>
      </c>
      <c r="AY196" s="36"/>
      <c r="AZ196" s="36"/>
      <c r="BA196" s="36"/>
      <c r="BB196" s="36"/>
      <c r="BC196" s="36" t="s">
        <v>16</v>
      </c>
      <c r="BD196" s="36"/>
      <c r="BE196" s="36"/>
      <c r="BF196" s="36"/>
      <c r="BG196" s="36"/>
      <c r="BH196" s="36"/>
      <c r="BI196" s="36"/>
      <c r="BJ196" s="36"/>
      <c r="BK196" s="36"/>
      <c r="BL196" s="36"/>
    </row>
    <row r="197" spans="1:79" ht="15" customHeight="1" x14ac:dyDescent="0.2">
      <c r="A197" s="36">
        <v>1</v>
      </c>
      <c r="B197" s="36"/>
      <c r="C197" s="36"/>
      <c r="D197" s="36"/>
      <c r="E197" s="36"/>
      <c r="F197" s="36"/>
      <c r="G197" s="36">
        <v>2</v>
      </c>
      <c r="H197" s="36"/>
      <c r="I197" s="36"/>
      <c r="J197" s="36"/>
      <c r="K197" s="36"/>
      <c r="L197" s="36"/>
      <c r="M197" s="36"/>
      <c r="N197" s="36"/>
      <c r="O197" s="36"/>
      <c r="P197" s="36"/>
      <c r="Q197" s="36">
        <v>3</v>
      </c>
      <c r="R197" s="36"/>
      <c r="S197" s="36"/>
      <c r="T197" s="36"/>
      <c r="U197" s="36"/>
      <c r="V197" s="36">
        <v>4</v>
      </c>
      <c r="W197" s="36"/>
      <c r="X197" s="36"/>
      <c r="Y197" s="36"/>
      <c r="Z197" s="36">
        <v>5</v>
      </c>
      <c r="AA197" s="36"/>
      <c r="AB197" s="36"/>
      <c r="AC197" s="36"/>
      <c r="AD197" s="36"/>
      <c r="AE197" s="36">
        <v>6</v>
      </c>
      <c r="AF197" s="36"/>
      <c r="AG197" s="36"/>
      <c r="AH197" s="36"/>
      <c r="AI197" s="36"/>
      <c r="AJ197" s="36">
        <v>7</v>
      </c>
      <c r="AK197" s="36"/>
      <c r="AL197" s="36"/>
      <c r="AM197" s="36"/>
      <c r="AN197" s="36"/>
      <c r="AO197" s="36">
        <v>8</v>
      </c>
      <c r="AP197" s="36"/>
      <c r="AQ197" s="36"/>
      <c r="AR197" s="36"/>
      <c r="AS197" s="36"/>
      <c r="AT197" s="36">
        <v>9</v>
      </c>
      <c r="AU197" s="36"/>
      <c r="AV197" s="36"/>
      <c r="AW197" s="36"/>
      <c r="AX197" s="36">
        <v>10</v>
      </c>
      <c r="AY197" s="36"/>
      <c r="AZ197" s="36"/>
      <c r="BA197" s="36"/>
      <c r="BB197" s="36"/>
      <c r="BC197" s="36">
        <v>11</v>
      </c>
      <c r="BD197" s="36"/>
      <c r="BE197" s="36"/>
      <c r="BF197" s="36"/>
      <c r="BG197" s="36"/>
      <c r="BH197" s="36">
        <v>12</v>
      </c>
      <c r="BI197" s="36"/>
      <c r="BJ197" s="36"/>
      <c r="BK197" s="36"/>
      <c r="BL197" s="36"/>
    </row>
    <row r="198" spans="1:79" s="1" customFormat="1" ht="12" hidden="1" customHeight="1" x14ac:dyDescent="0.2">
      <c r="A198" s="38" t="s">
        <v>64</v>
      </c>
      <c r="B198" s="38"/>
      <c r="C198" s="38"/>
      <c r="D198" s="38"/>
      <c r="E198" s="38"/>
      <c r="F198" s="38"/>
      <c r="G198" s="73" t="s">
        <v>57</v>
      </c>
      <c r="H198" s="73"/>
      <c r="I198" s="73"/>
      <c r="J198" s="73"/>
      <c r="K198" s="73"/>
      <c r="L198" s="73"/>
      <c r="M198" s="73"/>
      <c r="N198" s="73"/>
      <c r="O198" s="73"/>
      <c r="P198" s="73"/>
      <c r="Q198" s="37" t="s">
        <v>80</v>
      </c>
      <c r="R198" s="37"/>
      <c r="S198" s="37"/>
      <c r="T198" s="37"/>
      <c r="U198" s="37"/>
      <c r="V198" s="37" t="s">
        <v>81</v>
      </c>
      <c r="W198" s="37"/>
      <c r="X198" s="37"/>
      <c r="Y198" s="37"/>
      <c r="Z198" s="37" t="s">
        <v>82</v>
      </c>
      <c r="AA198" s="37"/>
      <c r="AB198" s="37"/>
      <c r="AC198" s="37"/>
      <c r="AD198" s="37"/>
      <c r="AE198" s="37" t="s">
        <v>83</v>
      </c>
      <c r="AF198" s="37"/>
      <c r="AG198" s="37"/>
      <c r="AH198" s="37"/>
      <c r="AI198" s="37"/>
      <c r="AJ198" s="74" t="s">
        <v>101</v>
      </c>
      <c r="AK198" s="37"/>
      <c r="AL198" s="37"/>
      <c r="AM198" s="37"/>
      <c r="AN198" s="37"/>
      <c r="AO198" s="37" t="s">
        <v>84</v>
      </c>
      <c r="AP198" s="37"/>
      <c r="AQ198" s="37"/>
      <c r="AR198" s="37"/>
      <c r="AS198" s="37"/>
      <c r="AT198" s="74" t="s">
        <v>102</v>
      </c>
      <c r="AU198" s="37"/>
      <c r="AV198" s="37"/>
      <c r="AW198" s="37"/>
      <c r="AX198" s="37" t="s">
        <v>85</v>
      </c>
      <c r="AY198" s="37"/>
      <c r="AZ198" s="37"/>
      <c r="BA198" s="37"/>
      <c r="BB198" s="37"/>
      <c r="BC198" s="37" t="s">
        <v>86</v>
      </c>
      <c r="BD198" s="37"/>
      <c r="BE198" s="37"/>
      <c r="BF198" s="37"/>
      <c r="BG198" s="37"/>
      <c r="BH198" s="74" t="s">
        <v>101</v>
      </c>
      <c r="BI198" s="37"/>
      <c r="BJ198" s="37"/>
      <c r="BK198" s="37"/>
      <c r="BL198" s="37"/>
      <c r="CA198" s="1" t="s">
        <v>52</v>
      </c>
    </row>
    <row r="199" spans="1:79" s="6" customFormat="1" ht="12.75" customHeight="1" x14ac:dyDescent="0.2">
      <c r="A199" s="88"/>
      <c r="B199" s="88"/>
      <c r="C199" s="88"/>
      <c r="D199" s="88"/>
      <c r="E199" s="88"/>
      <c r="F199" s="88"/>
      <c r="G199" s="120" t="s">
        <v>147</v>
      </c>
      <c r="H199" s="120"/>
      <c r="I199" s="120"/>
      <c r="J199" s="120"/>
      <c r="K199" s="120"/>
      <c r="L199" s="120"/>
      <c r="M199" s="120"/>
      <c r="N199" s="120"/>
      <c r="O199" s="120"/>
      <c r="P199" s="120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>
        <f>IF(ISNUMBER(Q199),Q199,0)-IF(ISNUMBER(Z199),Z199,0)</f>
        <v>0</v>
      </c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>
        <f>IF(ISNUMBER(V199),V199,0)-IF(ISNUMBER(Z199),Z199,0)-IF(ISNUMBER(AE199),AE199,0)</f>
        <v>0</v>
      </c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>
        <f>IF(ISNUMBER(AO199),AO199,0)-IF(ISNUMBER(AX199),AX199,0)</f>
        <v>0</v>
      </c>
      <c r="BI199" s="116"/>
      <c r="BJ199" s="116"/>
      <c r="BK199" s="116"/>
      <c r="BL199" s="116"/>
      <c r="CA199" s="6" t="s">
        <v>53</v>
      </c>
    </row>
    <row r="201" spans="1:79" ht="14.25" customHeight="1" x14ac:dyDescent="12.75">
      <c r="A201" s="42" t="s">
        <v>208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</row>
    <row r="202" spans="1:79" ht="15" customHeight="1" x14ac:dyDescent="0.2">
      <c r="A202" s="40" t="s">
        <v>201</v>
      </c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</row>
    <row r="203" spans="1:79" ht="42.95" customHeight="1" x14ac:dyDescent="0.2">
      <c r="A203" s="49" t="s">
        <v>135</v>
      </c>
      <c r="B203" s="49"/>
      <c r="C203" s="49"/>
      <c r="D203" s="49"/>
      <c r="E203" s="49"/>
      <c r="F203" s="49"/>
      <c r="G203" s="36" t="s">
        <v>19</v>
      </c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 t="s">
        <v>15</v>
      </c>
      <c r="U203" s="36"/>
      <c r="V203" s="36"/>
      <c r="W203" s="36"/>
      <c r="X203" s="36"/>
      <c r="Y203" s="36"/>
      <c r="Z203" s="36" t="s">
        <v>14</v>
      </c>
      <c r="AA203" s="36"/>
      <c r="AB203" s="36"/>
      <c r="AC203" s="36"/>
      <c r="AD203" s="36"/>
      <c r="AE203" s="36" t="s">
        <v>204</v>
      </c>
      <c r="AF203" s="36"/>
      <c r="AG203" s="36"/>
      <c r="AH203" s="36"/>
      <c r="AI203" s="36"/>
      <c r="AJ203" s="36"/>
      <c r="AK203" s="36" t="s">
        <v>209</v>
      </c>
      <c r="AL203" s="36"/>
      <c r="AM203" s="36"/>
      <c r="AN203" s="36"/>
      <c r="AO203" s="36"/>
      <c r="AP203" s="36"/>
      <c r="AQ203" s="36" t="s">
        <v>222</v>
      </c>
      <c r="AR203" s="36"/>
      <c r="AS203" s="36"/>
      <c r="AT203" s="36"/>
      <c r="AU203" s="36"/>
      <c r="AV203" s="36"/>
      <c r="AW203" s="36" t="s">
        <v>18</v>
      </c>
      <c r="AX203" s="36"/>
      <c r="AY203" s="36"/>
      <c r="AZ203" s="36"/>
      <c r="BA203" s="36"/>
      <c r="BB203" s="36"/>
      <c r="BC203" s="36"/>
      <c r="BD203" s="36"/>
      <c r="BE203" s="36" t="s">
        <v>156</v>
      </c>
      <c r="BF203" s="36"/>
      <c r="BG203" s="36"/>
      <c r="BH203" s="36"/>
      <c r="BI203" s="36"/>
      <c r="BJ203" s="36"/>
      <c r="BK203" s="36"/>
      <c r="BL203" s="36"/>
    </row>
    <row r="204" spans="1:79" ht="21.75" customHeight="1" x14ac:dyDescent="0.2">
      <c r="A204" s="49"/>
      <c r="B204" s="49"/>
      <c r="C204" s="49"/>
      <c r="D204" s="49"/>
      <c r="E204" s="49"/>
      <c r="F204" s="49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</row>
    <row r="205" spans="1:79" ht="15" customHeight="1" x14ac:dyDescent="0.2">
      <c r="A205" s="36">
        <v>1</v>
      </c>
      <c r="B205" s="36"/>
      <c r="C205" s="36"/>
      <c r="D205" s="36"/>
      <c r="E205" s="36"/>
      <c r="F205" s="36"/>
      <c r="G205" s="36">
        <v>2</v>
      </c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>
        <v>3</v>
      </c>
      <c r="U205" s="36"/>
      <c r="V205" s="36"/>
      <c r="W205" s="36"/>
      <c r="X205" s="36"/>
      <c r="Y205" s="36"/>
      <c r="Z205" s="36">
        <v>4</v>
      </c>
      <c r="AA205" s="36"/>
      <c r="AB205" s="36"/>
      <c r="AC205" s="36"/>
      <c r="AD205" s="36"/>
      <c r="AE205" s="36">
        <v>5</v>
      </c>
      <c r="AF205" s="36"/>
      <c r="AG205" s="36"/>
      <c r="AH205" s="36"/>
      <c r="AI205" s="36"/>
      <c r="AJ205" s="36"/>
      <c r="AK205" s="36">
        <v>6</v>
      </c>
      <c r="AL205" s="36"/>
      <c r="AM205" s="36"/>
      <c r="AN205" s="36"/>
      <c r="AO205" s="36"/>
      <c r="AP205" s="36"/>
      <c r="AQ205" s="36">
        <v>7</v>
      </c>
      <c r="AR205" s="36"/>
      <c r="AS205" s="36"/>
      <c r="AT205" s="36"/>
      <c r="AU205" s="36"/>
      <c r="AV205" s="36"/>
      <c r="AW205" s="38">
        <v>8</v>
      </c>
      <c r="AX205" s="38"/>
      <c r="AY205" s="38"/>
      <c r="AZ205" s="38"/>
      <c r="BA205" s="38"/>
      <c r="BB205" s="38"/>
      <c r="BC205" s="38"/>
      <c r="BD205" s="38"/>
      <c r="BE205" s="38">
        <v>9</v>
      </c>
      <c r="BF205" s="38"/>
      <c r="BG205" s="38"/>
      <c r="BH205" s="38"/>
      <c r="BI205" s="38"/>
      <c r="BJ205" s="38"/>
      <c r="BK205" s="38"/>
      <c r="BL205" s="38"/>
    </row>
    <row r="206" spans="1:79" s="1" customFormat="1" ht="18.75" hidden="1" customHeight="1" x14ac:dyDescent="0.2">
      <c r="A206" s="38" t="s">
        <v>64</v>
      </c>
      <c r="B206" s="38"/>
      <c r="C206" s="38"/>
      <c r="D206" s="38"/>
      <c r="E206" s="38"/>
      <c r="F206" s="38"/>
      <c r="G206" s="73" t="s">
        <v>57</v>
      </c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37" t="s">
        <v>80</v>
      </c>
      <c r="U206" s="37"/>
      <c r="V206" s="37"/>
      <c r="W206" s="37"/>
      <c r="X206" s="37"/>
      <c r="Y206" s="37"/>
      <c r="Z206" s="37" t="s">
        <v>81</v>
      </c>
      <c r="AA206" s="37"/>
      <c r="AB206" s="37"/>
      <c r="AC206" s="37"/>
      <c r="AD206" s="37"/>
      <c r="AE206" s="37" t="s">
        <v>82</v>
      </c>
      <c r="AF206" s="37"/>
      <c r="AG206" s="37"/>
      <c r="AH206" s="37"/>
      <c r="AI206" s="37"/>
      <c r="AJ206" s="37"/>
      <c r="AK206" s="37" t="s">
        <v>83</v>
      </c>
      <c r="AL206" s="37"/>
      <c r="AM206" s="37"/>
      <c r="AN206" s="37"/>
      <c r="AO206" s="37"/>
      <c r="AP206" s="37"/>
      <c r="AQ206" s="37" t="s">
        <v>84</v>
      </c>
      <c r="AR206" s="37"/>
      <c r="AS206" s="37"/>
      <c r="AT206" s="37"/>
      <c r="AU206" s="37"/>
      <c r="AV206" s="37"/>
      <c r="AW206" s="73" t="s">
        <v>87</v>
      </c>
      <c r="AX206" s="73"/>
      <c r="AY206" s="73"/>
      <c r="AZ206" s="73"/>
      <c r="BA206" s="73"/>
      <c r="BB206" s="73"/>
      <c r="BC206" s="73"/>
      <c r="BD206" s="73"/>
      <c r="BE206" s="73" t="s">
        <v>88</v>
      </c>
      <c r="BF206" s="73"/>
      <c r="BG206" s="73"/>
      <c r="BH206" s="73"/>
      <c r="BI206" s="73"/>
      <c r="BJ206" s="73"/>
      <c r="BK206" s="73"/>
      <c r="BL206" s="73"/>
      <c r="CA206" s="1" t="s">
        <v>54</v>
      </c>
    </row>
    <row r="207" spans="1:79" s="6" customFormat="1" ht="12.75" customHeight="1" x14ac:dyDescent="0.2">
      <c r="A207" s="88"/>
      <c r="B207" s="88"/>
      <c r="C207" s="88"/>
      <c r="D207" s="88"/>
      <c r="E207" s="88"/>
      <c r="F207" s="88"/>
      <c r="G207" s="120" t="s">
        <v>147</v>
      </c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20"/>
      <c r="AX207" s="120"/>
      <c r="AY207" s="120"/>
      <c r="AZ207" s="120"/>
      <c r="BA207" s="120"/>
      <c r="BB207" s="120"/>
      <c r="BC207" s="120"/>
      <c r="BD207" s="120"/>
      <c r="BE207" s="120"/>
      <c r="BF207" s="120"/>
      <c r="BG207" s="120"/>
      <c r="BH207" s="120"/>
      <c r="BI207" s="120"/>
      <c r="BJ207" s="120"/>
      <c r="BK207" s="120"/>
      <c r="BL207" s="120"/>
      <c r="CA207" s="6" t="s">
        <v>55</v>
      </c>
    </row>
    <row r="209" spans="1:64" ht="14.25" customHeight="1" x14ac:dyDescent="12.75">
      <c r="A209" s="42" t="s">
        <v>210</v>
      </c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</row>
    <row r="210" spans="1:64" ht="15" customHeight="1" x14ac:dyDescent="0.2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</row>
    <row r="211" spans="1:64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3" spans="1:64" ht="14.25" x14ac:dyDescent="0.2">
      <c r="A213" s="42" t="s">
        <v>237</v>
      </c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</row>
    <row r="214" spans="1:64" ht="14.25" x14ac:dyDescent="0.2">
      <c r="A214" s="42" t="s">
        <v>211</v>
      </c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</row>
    <row r="215" spans="1:64" ht="15" customHeight="1" x14ac:dyDescent="0.2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</row>
    <row r="216" spans="1:64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9" spans="1:64" ht="18.95" customHeight="1" x14ac:dyDescent="0.2">
      <c r="A219" s="129" t="s">
        <v>244</v>
      </c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22"/>
      <c r="AC219" s="22"/>
      <c r="AD219" s="22"/>
      <c r="AE219" s="22"/>
      <c r="AF219" s="22"/>
      <c r="AG219" s="22"/>
      <c r="AH219" s="25"/>
      <c r="AI219" s="25"/>
      <c r="AJ219" s="25"/>
      <c r="AK219" s="25"/>
      <c r="AL219" s="25"/>
      <c r="AM219" s="25"/>
      <c r="AN219" s="25"/>
      <c r="AO219" s="25"/>
      <c r="AP219" s="25"/>
      <c r="AQ219" s="22"/>
      <c r="AR219" s="22"/>
      <c r="AS219" s="22"/>
      <c r="AT219" s="22"/>
      <c r="AU219" s="130" t="s">
        <v>245</v>
      </c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28"/>
      <c r="BF219" s="128"/>
    </row>
    <row r="220" spans="1:64" ht="12.75" customHeight="1" x14ac:dyDescent="0.2">
      <c r="AB220" s="23"/>
      <c r="AC220" s="23"/>
      <c r="AD220" s="23"/>
      <c r="AE220" s="23"/>
      <c r="AF220" s="23"/>
      <c r="AG220" s="23"/>
      <c r="AH220" s="27" t="s">
        <v>1</v>
      </c>
      <c r="AI220" s="27"/>
      <c r="AJ220" s="27"/>
      <c r="AK220" s="27"/>
      <c r="AL220" s="27"/>
      <c r="AM220" s="27"/>
      <c r="AN220" s="27"/>
      <c r="AO220" s="27"/>
      <c r="AP220" s="27"/>
      <c r="AQ220" s="23"/>
      <c r="AR220" s="23"/>
      <c r="AS220" s="23"/>
      <c r="AT220" s="23"/>
      <c r="AU220" s="27" t="s">
        <v>160</v>
      </c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</row>
    <row r="221" spans="1:64" ht="15" x14ac:dyDescent="0.2">
      <c r="AB221" s="23"/>
      <c r="AC221" s="23"/>
      <c r="AD221" s="23"/>
      <c r="AE221" s="23"/>
      <c r="AF221" s="23"/>
      <c r="AG221" s="23"/>
      <c r="AH221" s="24"/>
      <c r="AI221" s="24"/>
      <c r="AJ221" s="24"/>
      <c r="AK221" s="24"/>
      <c r="AL221" s="24"/>
      <c r="AM221" s="24"/>
      <c r="AN221" s="24"/>
      <c r="AO221" s="24"/>
      <c r="AP221" s="24"/>
      <c r="AQ221" s="23"/>
      <c r="AR221" s="23"/>
      <c r="AS221" s="23"/>
      <c r="AT221" s="23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</row>
    <row r="222" spans="1:64" ht="18" customHeight="1" x14ac:dyDescent="0.2">
      <c r="A222" s="129" t="s">
        <v>246</v>
      </c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23"/>
      <c r="AC222" s="23"/>
      <c r="AD222" s="23"/>
      <c r="AE222" s="23"/>
      <c r="AF222" s="23"/>
      <c r="AG222" s="23"/>
      <c r="AH222" s="26"/>
      <c r="AI222" s="26"/>
      <c r="AJ222" s="26"/>
      <c r="AK222" s="26"/>
      <c r="AL222" s="26"/>
      <c r="AM222" s="26"/>
      <c r="AN222" s="26"/>
      <c r="AO222" s="26"/>
      <c r="AP222" s="26"/>
      <c r="AQ222" s="23"/>
      <c r="AR222" s="23"/>
      <c r="AS222" s="23"/>
      <c r="AT222" s="23"/>
      <c r="AU222" s="131" t="s">
        <v>247</v>
      </c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</row>
    <row r="223" spans="1:64" ht="12" customHeight="1" x14ac:dyDescent="0.2">
      <c r="AB223" s="23"/>
      <c r="AC223" s="23"/>
      <c r="AD223" s="23"/>
      <c r="AE223" s="23"/>
      <c r="AF223" s="23"/>
      <c r="AG223" s="23"/>
      <c r="AH223" s="27" t="s">
        <v>1</v>
      </c>
      <c r="AI223" s="27"/>
      <c r="AJ223" s="27"/>
      <c r="AK223" s="27"/>
      <c r="AL223" s="27"/>
      <c r="AM223" s="27"/>
      <c r="AN223" s="27"/>
      <c r="AO223" s="27"/>
      <c r="AP223" s="27"/>
      <c r="AQ223" s="23"/>
      <c r="AR223" s="23"/>
      <c r="AS223" s="23"/>
      <c r="AT223" s="23"/>
      <c r="AU223" s="27" t="s">
        <v>160</v>
      </c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</row>
  </sheetData>
  <mergeCells count="1292"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P167:AT167"/>
    <mergeCell ref="BO158:BS158"/>
    <mergeCell ref="AK158:AO158"/>
    <mergeCell ref="AP158:AT158"/>
    <mergeCell ref="AU158:AY158"/>
    <mergeCell ref="AZ158:BD158"/>
    <mergeCell ref="BE158:BI158"/>
    <mergeCell ref="BJ158:BN158"/>
    <mergeCell ref="A158:F158"/>
    <mergeCell ref="G158:S158"/>
    <mergeCell ref="T158:Z158"/>
    <mergeCell ref="AA158:AE158"/>
    <mergeCell ref="AF158:AJ158"/>
    <mergeCell ref="AX147:AZ147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V125:AE125"/>
    <mergeCell ref="AF125:AJ125"/>
    <mergeCell ref="AK125:AO125"/>
    <mergeCell ref="AP125:AT125"/>
    <mergeCell ref="AU125:AY125"/>
    <mergeCell ref="AZ125:BD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16:BI116"/>
    <mergeCell ref="BJ116:BN116"/>
    <mergeCell ref="BO116:BS116"/>
    <mergeCell ref="BT116:BX116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D102:BH102"/>
    <mergeCell ref="A102:C102"/>
    <mergeCell ref="D102:T102"/>
    <mergeCell ref="U102:Y102"/>
    <mergeCell ref="Z102:AD102"/>
    <mergeCell ref="AE102:AI102"/>
    <mergeCell ref="BU93:BY93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A57:D57"/>
    <mergeCell ref="E57:T57"/>
    <mergeCell ref="U57:Y57"/>
    <mergeCell ref="Z57:AD57"/>
    <mergeCell ref="AE57:AH57"/>
    <mergeCell ref="AI57:AM57"/>
    <mergeCell ref="AN57:AR57"/>
    <mergeCell ref="AW46:BA46"/>
    <mergeCell ref="BB46:BF46"/>
    <mergeCell ref="BG46:BK46"/>
    <mergeCell ref="AW45:BA45"/>
    <mergeCell ref="BB45:BF45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4:BA44"/>
    <mergeCell ref="BB44:BF44"/>
    <mergeCell ref="BG44:BK44"/>
    <mergeCell ref="A45:D45"/>
    <mergeCell ref="E45:W45"/>
    <mergeCell ref="X45:AB45"/>
    <mergeCell ref="AC45:AG45"/>
    <mergeCell ref="AH45:AL45"/>
    <mergeCell ref="AM45:AQ45"/>
    <mergeCell ref="AR45:AV45"/>
    <mergeCell ref="E44:W44"/>
    <mergeCell ref="X44:AB44"/>
    <mergeCell ref="AC44:AG44"/>
    <mergeCell ref="AH44:AL44"/>
    <mergeCell ref="AM44:AQ44"/>
    <mergeCell ref="AR44:AV44"/>
    <mergeCell ref="A43:D43"/>
    <mergeCell ref="E43:W43"/>
    <mergeCell ref="X43:AB43"/>
    <mergeCell ref="AC43:AG43"/>
    <mergeCell ref="AH43:AL43"/>
    <mergeCell ref="AM43:AQ43"/>
    <mergeCell ref="AR43:AV43"/>
    <mergeCell ref="BB34:BF34"/>
    <mergeCell ref="BG34:BK34"/>
    <mergeCell ref="BL34:BP34"/>
    <mergeCell ref="BQ34:BT34"/>
    <mergeCell ref="BU34:BY34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22:AA222"/>
    <mergeCell ref="AH222:AP222"/>
    <mergeCell ref="AU222:BF222"/>
    <mergeCell ref="AH223:AP223"/>
    <mergeCell ref="AU223:BF223"/>
    <mergeCell ref="A31:D31"/>
    <mergeCell ref="E31:T31"/>
    <mergeCell ref="U31:Y31"/>
    <mergeCell ref="Z31:AD31"/>
    <mergeCell ref="AE31:AH31"/>
    <mergeCell ref="A215:BL215"/>
    <mergeCell ref="A219:AA219"/>
    <mergeCell ref="AH219:AP219"/>
    <mergeCell ref="AU219:BF219"/>
    <mergeCell ref="AH220:AP220"/>
    <mergeCell ref="AU220:BF220"/>
    <mergeCell ref="AW207:BD207"/>
    <mergeCell ref="BE207:BL207"/>
    <mergeCell ref="A209:BL209"/>
    <mergeCell ref="A210:BL210"/>
    <mergeCell ref="A213:BL213"/>
    <mergeCell ref="A214:BL214"/>
    <mergeCell ref="AQ206:AV206"/>
    <mergeCell ref="AW206:BD206"/>
    <mergeCell ref="BE206:BL206"/>
    <mergeCell ref="A207:F207"/>
    <mergeCell ref="G207:S207"/>
    <mergeCell ref="T207:Y207"/>
    <mergeCell ref="Z207:AD207"/>
    <mergeCell ref="AE207:AJ207"/>
    <mergeCell ref="AK207:AP207"/>
    <mergeCell ref="AQ207:AV207"/>
    <mergeCell ref="A206:F206"/>
    <mergeCell ref="G206:S206"/>
    <mergeCell ref="T206:Y206"/>
    <mergeCell ref="Z206:AD206"/>
    <mergeCell ref="AE206:AJ206"/>
    <mergeCell ref="AK206:AP206"/>
    <mergeCell ref="BE203:BL204"/>
    <mergeCell ref="A205:F205"/>
    <mergeCell ref="G205:S205"/>
    <mergeCell ref="T205:Y205"/>
    <mergeCell ref="Z205:AD205"/>
    <mergeCell ref="AE205:AJ205"/>
    <mergeCell ref="AK205:AP205"/>
    <mergeCell ref="AQ205:AV205"/>
    <mergeCell ref="AW205:BD205"/>
    <mergeCell ref="BE205:BL205"/>
    <mergeCell ref="A201:BL201"/>
    <mergeCell ref="A202:BL202"/>
    <mergeCell ref="A203:F204"/>
    <mergeCell ref="G203:S204"/>
    <mergeCell ref="T203:Y204"/>
    <mergeCell ref="Z203:AD204"/>
    <mergeCell ref="AE203:AJ204"/>
    <mergeCell ref="AK203:AP204"/>
    <mergeCell ref="AQ203:AV204"/>
    <mergeCell ref="AW203:BD204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T195:AW196"/>
    <mergeCell ref="AX195:BG195"/>
    <mergeCell ref="BH195:BL196"/>
    <mergeCell ref="Z196:AD196"/>
    <mergeCell ref="AE196:AI196"/>
    <mergeCell ref="AX196:BB196"/>
    <mergeCell ref="BC196:BG196"/>
    <mergeCell ref="A193:BL193"/>
    <mergeCell ref="A194:F196"/>
    <mergeCell ref="G194:P196"/>
    <mergeCell ref="Q194:AN194"/>
    <mergeCell ref="AO194:BL194"/>
    <mergeCell ref="Q195:U196"/>
    <mergeCell ref="V195:Y196"/>
    <mergeCell ref="Z195:AI195"/>
    <mergeCell ref="AJ195:AN196"/>
    <mergeCell ref="AO195:AS196"/>
    <mergeCell ref="AK190:AP190"/>
    <mergeCell ref="AQ190:AV190"/>
    <mergeCell ref="AW190:BA190"/>
    <mergeCell ref="BB190:BF190"/>
    <mergeCell ref="BG190:BL190"/>
    <mergeCell ref="A192:BL192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U164:AY164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P163:AT163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L147:AN147"/>
    <mergeCell ref="AO147:AQ147"/>
    <mergeCell ref="AR147:AT147"/>
    <mergeCell ref="AU147:AW147"/>
    <mergeCell ref="AI146:AK146"/>
    <mergeCell ref="AL146:AN146"/>
    <mergeCell ref="AO146:AQ146"/>
    <mergeCell ref="AR146:AT146"/>
    <mergeCell ref="AU146:AW146"/>
    <mergeCell ref="AX146:AZ146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BI137:BM137"/>
    <mergeCell ref="BN137:BR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3:AT123"/>
    <mergeCell ref="AU123:AY123"/>
    <mergeCell ref="AZ123:BD123"/>
    <mergeCell ref="BE123:BI123"/>
    <mergeCell ref="A130:BL130"/>
    <mergeCell ref="A131:BR131"/>
    <mergeCell ref="BE124:BI124"/>
    <mergeCell ref="A125:C125"/>
    <mergeCell ref="D125:P125"/>
    <mergeCell ref="Q125:U125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BT111:BX111"/>
    <mergeCell ref="A118:BL118"/>
    <mergeCell ref="A119:C120"/>
    <mergeCell ref="D119:P120"/>
    <mergeCell ref="Q119:U120"/>
    <mergeCell ref="V119:AE120"/>
    <mergeCell ref="AF119:AT119"/>
    <mergeCell ref="AU119:BI119"/>
    <mergeCell ref="AF120:AJ120"/>
    <mergeCell ref="AK120:AO120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101:AS101"/>
    <mergeCell ref="AT101:AX101"/>
    <mergeCell ref="AY101:BC101"/>
    <mergeCell ref="BD101:BH101"/>
    <mergeCell ref="A105:BL105"/>
    <mergeCell ref="A106:BL106"/>
    <mergeCell ref="AJ102:AN102"/>
    <mergeCell ref="AO102:AS102"/>
    <mergeCell ref="AT102:AX102"/>
    <mergeCell ref="AY102:BC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BQ92:BT92"/>
    <mergeCell ref="BU92:BY92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3:AV73"/>
    <mergeCell ref="AW73:BA73"/>
    <mergeCell ref="BB73:BF73"/>
    <mergeCell ref="BG73:BK73"/>
    <mergeCell ref="A76:BL76"/>
    <mergeCell ref="A77:BK77"/>
    <mergeCell ref="AW74:BA74"/>
    <mergeCell ref="BB74:BF74"/>
    <mergeCell ref="BG74:BK74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6:BY56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6:AW56"/>
    <mergeCell ref="AX56:BA56"/>
    <mergeCell ref="BB56:BF56"/>
    <mergeCell ref="BG56:BK56"/>
    <mergeCell ref="BL56:BP56"/>
    <mergeCell ref="BQ56:BT56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I55:AM55"/>
    <mergeCell ref="AN55:AR55"/>
    <mergeCell ref="AS55:AW55"/>
    <mergeCell ref="AX55:BA55"/>
    <mergeCell ref="BB55:BF55"/>
    <mergeCell ref="BG55:BK55"/>
    <mergeCell ref="BB54:BF54"/>
    <mergeCell ref="BG54:BK54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S54:AW54"/>
    <mergeCell ref="AX54:BA54"/>
    <mergeCell ref="AS53:AW53"/>
    <mergeCell ref="AX53:BA53"/>
    <mergeCell ref="BB53:BF53"/>
    <mergeCell ref="BG53:BK53"/>
    <mergeCell ref="BL53:BP53"/>
    <mergeCell ref="BQ53:BT53"/>
    <mergeCell ref="A52:D53"/>
    <mergeCell ref="E52:T53"/>
    <mergeCell ref="U52:AM52"/>
    <mergeCell ref="AN52:BF52"/>
    <mergeCell ref="BG52:BY52"/>
    <mergeCell ref="U53:Y53"/>
    <mergeCell ref="Z53:AD53"/>
    <mergeCell ref="AE53:AH53"/>
    <mergeCell ref="AI53:AM53"/>
    <mergeCell ref="AN53:AR53"/>
    <mergeCell ref="AW42:BA42"/>
    <mergeCell ref="BB42:BF42"/>
    <mergeCell ref="BG42:BK42"/>
    <mergeCell ref="A49:BY49"/>
    <mergeCell ref="A50:BY50"/>
    <mergeCell ref="A51:BY51"/>
    <mergeCell ref="AW43:BA43"/>
    <mergeCell ref="BB43:BF43"/>
    <mergeCell ref="BG43:BK43"/>
    <mergeCell ref="A44:D44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37:BK37"/>
    <mergeCell ref="A38:D39"/>
    <mergeCell ref="E38:W39"/>
    <mergeCell ref="X38:AQ38"/>
    <mergeCell ref="AR38:BK38"/>
    <mergeCell ref="X39:AB39"/>
    <mergeCell ref="AC39:AG39"/>
    <mergeCell ref="AH39:AL39"/>
    <mergeCell ref="AM39:AQ39"/>
    <mergeCell ref="AR39:AV39"/>
    <mergeCell ref="BB30:BF30"/>
    <mergeCell ref="BG30:BK30"/>
    <mergeCell ref="BL30:BP30"/>
    <mergeCell ref="BQ30:BT30"/>
    <mergeCell ref="BU30:BY30"/>
    <mergeCell ref="A36:BL36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 A146 A101">
    <cfRule type="cellIs" dxfId="26" priority="31" stopIfTrue="1" operator="equal">
      <formula>A91</formula>
    </cfRule>
  </conditionalFormatting>
  <conditionalFormatting sqref="A111:C111 A123:C123">
    <cfRule type="cellIs" dxfId="25" priority="32" stopIfTrue="1" operator="equal">
      <formula>A110</formula>
    </cfRule>
    <cfRule type="cellIs" dxfId="24" priority="33" stopIfTrue="1" operator="equal">
      <formula>0</formula>
    </cfRule>
  </conditionalFormatting>
  <conditionalFormatting sqref="A93">
    <cfRule type="cellIs" dxfId="23" priority="30" stopIfTrue="1" operator="equal">
      <formula>A92</formula>
    </cfRule>
  </conditionalFormatting>
  <conditionalFormatting sqref="A103">
    <cfRule type="cellIs" dxfId="22" priority="35" stopIfTrue="1" operator="equal">
      <formula>A101</formula>
    </cfRule>
  </conditionalFormatting>
  <conditionalFormatting sqref="A102">
    <cfRule type="cellIs" dxfId="21" priority="28" stopIfTrue="1" operator="equal">
      <formula>A101</formula>
    </cfRule>
  </conditionalFormatting>
  <conditionalFormatting sqref="A147">
    <cfRule type="cellIs" dxfId="20" priority="2" stopIfTrue="1" operator="equal">
      <formula>A146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14:C114">
    <cfRule type="cellIs" dxfId="15" priority="21" stopIfTrue="1" operator="equal">
      <formula>A113</formula>
    </cfRule>
    <cfRule type="cellIs" dxfId="14" priority="22" stopIfTrue="1" operator="equal">
      <formula>0</formula>
    </cfRule>
  </conditionalFormatting>
  <conditionalFormatting sqref="A115:C115">
    <cfRule type="cellIs" dxfId="13" priority="19" stopIfTrue="1" operator="equal">
      <formula>A114</formula>
    </cfRule>
    <cfRule type="cellIs" dxfId="12" priority="20" stopIfTrue="1" operator="equal">
      <formula>0</formula>
    </cfRule>
  </conditionalFormatting>
  <conditionalFormatting sqref="A116:C116">
    <cfRule type="cellIs" dxfId="11" priority="17" stopIfTrue="1" operator="equal">
      <formula>A115</formula>
    </cfRule>
    <cfRule type="cellIs" dxfId="10" priority="18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КПК1218311</vt:lpstr>
      <vt:lpstr>'Додаток2 КПК1218311'!Область_печати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2024-01-02T09:37:03Z</dcterms:modified>
</cp:coreProperties>
</file>