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20610" windowHeight="11640" tabRatio="522"/>
  </bookViews>
  <sheets>
    <sheet name="Додаток2 КПК0118240" sheetId="6" r:id="rId1"/>
  </sheets>
  <definedNames>
    <definedName name="_xlnm.Print_Area" localSheetId="0">'Додаток2 КПК0118240'!$A$1:$BY$230</definedName>
  </definedNames>
  <calcPr calcId="145621"/>
</workbook>
</file>

<file path=xl/calcChain.xml><?xml version="1.0" encoding="utf-8"?>
<calcChain xmlns="http://schemas.openxmlformats.org/spreadsheetml/2006/main">
  <c r="BH207" i="6" l="1"/>
  <c r="AT207" i="6"/>
  <c r="AJ207" i="6"/>
  <c r="BG198" i="6"/>
  <c r="AQ198" i="6"/>
  <c r="AZ175" i="6"/>
  <c r="AK175" i="6"/>
  <c r="AZ174" i="6"/>
  <c r="AK174" i="6"/>
  <c r="BO166" i="6"/>
  <c r="AZ166" i="6"/>
  <c r="AK166" i="6"/>
  <c r="BO165" i="6"/>
  <c r="AZ165" i="6"/>
  <c r="AK165" i="6"/>
  <c r="BD106" i="6"/>
  <c r="AJ106" i="6"/>
  <c r="BD105" i="6"/>
  <c r="AJ105" i="6"/>
  <c r="BU97" i="6"/>
  <c r="BB97" i="6"/>
  <c r="AI97" i="6"/>
  <c r="BU96" i="6"/>
  <c r="BB96" i="6"/>
  <c r="AI96" i="6"/>
  <c r="BG86" i="6"/>
  <c r="AM86" i="6"/>
  <c r="BG78" i="6"/>
  <c r="AM78" i="6"/>
  <c r="BG77" i="6"/>
  <c r="AM77" i="6"/>
  <c r="BG76" i="6"/>
  <c r="AM76" i="6"/>
  <c r="BG75" i="6"/>
  <c r="AM75" i="6"/>
  <c r="BU67" i="6"/>
  <c r="BB67" i="6"/>
  <c r="AI67" i="6"/>
  <c r="BU59" i="6"/>
  <c r="BB59" i="6"/>
  <c r="AI59" i="6"/>
  <c r="BU58" i="6"/>
  <c r="BB58" i="6"/>
  <c r="AI58" i="6"/>
  <c r="BU57" i="6"/>
  <c r="BB57" i="6"/>
  <c r="AI57" i="6"/>
  <c r="BU56" i="6"/>
  <c r="BB56" i="6"/>
  <c r="AI56" i="6"/>
  <c r="BG46" i="6"/>
  <c r="AM46" i="6"/>
  <c r="BG45" i="6"/>
  <c r="AM45" i="6"/>
  <c r="BG44" i="6"/>
  <c r="AM44" i="6"/>
  <c r="BG43" i="6"/>
  <c r="AM43" i="6"/>
  <c r="BG42" i="6"/>
  <c r="AM42" i="6"/>
  <c r="BU34" i="6"/>
  <c r="BB34" i="6"/>
  <c r="AI34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<sst xmlns="http://schemas.openxmlformats.org/spreadsheetml/2006/main" count="705" uniqueCount="254">
  <si>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</si>
  <si>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</si>
  <si>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</si>
  <si>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</si>
  <si>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</si>
  <si>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</si>
  <si>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</si>
  <si>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</si>
  <si>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</si>
  <si>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</si>
  <si>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</si>
  <si>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</si>
  <si>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</si>
  <si>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</si>
  <si>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</si>
  <si>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</si>
  <si>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</si>
  <si>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</si>
  <si>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</si>
  <si>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</si>
  <si>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</si>
  <si>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</si>
  <si>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</si>
  <si>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</si>
  <si>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</si>
  <si>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</si>
  <si>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</si>
  <si>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</si>
  <si>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</si>
  <si>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</si>
  <si>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</si>
  <si>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</si>
  <si>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</si>
  <si>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</si>
  <si>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</si>
  <si>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</si>
  <si>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</si>
  <si>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</si>
  <si>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</si>
  <si>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</si>
  <si>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</si>
  <si>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</si>
  <si>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</si>
  <si>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</si>
  <si>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</si>
  <si>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</si>
  <si>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</si>
  <si>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</si>
  <si>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</si>
  <si>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</si>
  <si>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</si>
  <si>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</si>
  <si>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</si>
  <si>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</si>
  <si>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</si>
  <si>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</si>
  <si>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</si>
  <si>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</si>
  <si>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</si>
  <si>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</si>
  <si>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</si>
  <si>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</si>
  <si>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</si>
  <si>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</si>
  <si>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</si>
  <si>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</si>
  <si>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</si>
  <si>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</si>
  <si>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</si>
  <si>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</si>
  <si>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</si>
  <si>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</si>
  <si>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</si>
  <si>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</si>
  <si>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</si>
  <si>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</si>
  <si>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</si>
  <si>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</si>
  <si>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</si>
  <si>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</si>
  <si>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</si>
  <si>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</si>
  <si>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</si>
  <si>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</si>
  <si>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</si>
  <si>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</si>
  <si>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</si>
  <si>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</si>
  <si>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</si>
  <si>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</si>
  <si>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</si>
  <si>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</si>
  <si>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</si>
  <si>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</si>
  <si>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</si>
  <si>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</si>
  <si>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</si>
  <si>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</si>
  <si>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</si>
  <si>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</si>
  <si>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</si>
  <si>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</si>
  <si>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</si>
  <si>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</si>
  <si>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</si>
  <si>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</si>
  <si>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</si>
  <si>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</si>
  <si>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</si>
  <si>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</si>
  <si>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</si>
  <si>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</si>
  <si>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</si>
  <si>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</si>
  <si>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</si>
  <si>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</si>
  <si>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</si>
  <si>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</si>
  <si>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</si>
  <si>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</si>
  <si>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</si>
  <si>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</si>
  <si>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</si>
  <si>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</si>
  <si>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</si>
  <si>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</si>
  <si>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</si>
  <si>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</si>
  <si>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</si>
  <si>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</si>
  <si>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</si>
  <si>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</si>
  <si>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</si>
  <si>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</si>
  <si>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</si>
  <si>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</si>
  <si>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</si>
  <si>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</si>
  <si>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</si>
  <si>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</si>
  <si>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</si>
  <si>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</si>
  <si>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</si>
  <si>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</si>
  <si>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</si>
  <si>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</si>
  <si>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</si>
  <si>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</si>
  <si>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</si>
  <si>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</si>
  <si>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</si>
  <si>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</si>
  <si>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</si>
  <si>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</si>
  <si>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</si>
  <si>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</si>
  <si>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</si>
  <si>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</si>
  <si>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</si>
  <si>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</si>
  <si>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</si>
  <si>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</si>
  <si>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</si>
  <si>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</si>
  <si>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</si>
  <si>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</si>
  <si>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</si>
  <si>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</si>
  <si>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</si>
  <si>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</si>
  <si>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</si>
  <si>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</si>
  <si>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</si>
  <si>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</si>
  <si>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Інші надходження спеціального фонду (розписати за видами надходжень)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</si>
  <si>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Х `Перехідні положення` Земельного кодексу України</t>
  </si>
  <si>
    <t>Кошти, що передаються із загального фонду бюджету до бюджету розвитку (спеціального фонду)</t>
  </si>
  <si>
    <t>Предмети, матеріали, обладнання та інвентар</t>
  </si>
  <si>
    <t>Оплата інших енергоносіїв та інших комунальних послуг</t>
  </si>
  <si>
    <t>Придбання обладнання і предметів довгострокового користування</t>
  </si>
  <si>
    <t>Виконання заходів по Програмі підтримки територіальноїх оборони на території Дунаєвецької міської ради</t>
  </si>
  <si>
    <t>затрат</t>
  </si>
  <si>
    <t xml:space="preserve">formula=RC[-16]+RC[-8]                          </t>
  </si>
  <si>
    <t>обсяг видатків</t>
  </si>
  <si>
    <t>грн.</t>
  </si>
  <si>
    <t>розрахунок</t>
  </si>
  <si>
    <t>продукту</t>
  </si>
  <si>
    <t>кількість заходів</t>
  </si>
  <si>
    <t>од.</t>
  </si>
  <si>
    <t>програма</t>
  </si>
  <si>
    <t>ефективності</t>
  </si>
  <si>
    <t>середні витрати на один захід</t>
  </si>
  <si>
    <t>якості</t>
  </si>
  <si>
    <t>відсоток забезпеченості фінансування</t>
  </si>
  <si>
    <t>відс.</t>
  </si>
  <si>
    <t>розрахуново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</si>
  <si>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</si>
  <si>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</si>
  <si>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</si>
  <si>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підтримки територіальної оборони на території Дунаєвецької міської ради на 2022-2023 роки</t>
  </si>
  <si>
    <t>рішення сорок восьмої (позачергової) сесії міської ради від 28.11.2022 р. №1-48/2022</t>
  </si>
  <si>
    <t>Підвищення обороноздатності громади</t>
  </si>
  <si>
    <t>Забезпечення належного виконання заходів та робіт з територіальної оборони</t>
  </si>
  <si>
    <t>Бюджетний кодекс України, Закон України  "Про місцеве самоврядування в Україні", Закон України "Про Державний бюджет України на 2022 рік" №1928-ІХ ВІД 02.12.2021, Закон України "Про оборону України", "Про основи національного спротиву" Програма підтримки територіальної оборони на території Дунаєвецької міської ради на 2022-2023 роки, Наказ Міністерства фінансів України 26.08.2014 № 836</t>
  </si>
  <si>
    <t>(0)(1)</t>
  </si>
  <si>
    <t>Дунаєвецька міська рада</t>
  </si>
  <si>
    <t>Керівник установи</t>
  </si>
  <si>
    <t>Керівник фінансової служби</t>
  </si>
  <si>
    <t>ЗАЯЦЬ В. В.</t>
  </si>
  <si>
    <t>Блонська І. Л.</t>
  </si>
  <si>
    <t>04060714</t>
  </si>
  <si>
    <t>2250700000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</si>
  <si>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</si>
  <si>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</si>
  <si>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</si>
  <si>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</si>
  <si>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</si>
  <si>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</si>
  <si>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</si>
  <si>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</si>
  <si>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</si>
  <si>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</si>
  <si>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</si>
  <si>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</si>
  <si>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</si>
  <si>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</si>
  <si>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</si>
  <si>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</si>
  <si>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</si>
  <si>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</si>
  <si>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</si>
  <si>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</si>
  <si>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</si>
  <si>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</si>
  <si>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</si>
  <si>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</si>
  <si>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</si>
  <si>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</si>
  <si>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</si>
  <si>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</si>
  <si>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</si>
  <si>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</si>
  <si>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</si>
  <si>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</si>
  <si>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</si>
  <si>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</si>
  <si>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</si>
  <si>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</si>
  <si>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</si>
  <si>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(0)(1)(1)(8)(2)(4)(0)</t>
  </si>
  <si>
    <t>(8)(2)(4)(0)</t>
  </si>
  <si>
    <t>(0)(3)(8)(0)</t>
  </si>
  <si>
    <t>Заходи та роботи з територіальної оборони</t>
  </si>
  <si>
    <t>(0)(1)(1)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</si>
</sst>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4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right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5" fillId="0" borderId="5" xfId="0" quotePrefix="1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8" fillId="0" borderId="0" xfId="0" applyFont="1" applyAlignment="1">
      <alignment horizontal="left"/>
    </xf>
    <xf numFmtId="0" fontId="11" fillId="0" borderId="5" xfId="0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31"/>
  <sheetViews>
    <sheetView tabSelected="1" topLeftCell="A112" zoomScaleNormal="100" workbookViewId="0">
      <selection activeCell="BE117" sqref="BE117:BI117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32" t="s">
        <v>115</v>
      </c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</row>
    <row r="2" spans="1:79" ht="14.25" customHeight="1" x14ac:dyDescent="0.2">
      <c r="A2" s="133" t="s">
        <v>236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</row>
    <row r="4" spans="1:79" ht="15" customHeight="1" x14ac:dyDescent="0.2">
      <c r="A4" s="11" t="s">
        <v>159</v>
      </c>
      <c r="B4" s="130" t="s">
        <v>205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8"/>
      <c r="AH4" s="124" t="s">
        <v>204</v>
      </c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8"/>
      <c r="AT4" s="126" t="s">
        <v>210</v>
      </c>
      <c r="AU4" s="124"/>
      <c r="AV4" s="124"/>
      <c r="AW4" s="124"/>
      <c r="AX4" s="124"/>
      <c r="AY4" s="124"/>
      <c r="AZ4" s="124"/>
      <c r="BA4" s="124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131" t="s">
        <v>0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7"/>
      <c r="AH5" s="127" t="s">
        <v>161</v>
      </c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7"/>
      <c r="AT5" s="127" t="s">
        <v>157</v>
      </c>
      <c r="AU5" s="127"/>
      <c r="AV5" s="127"/>
      <c r="AW5" s="127"/>
      <c r="AX5" s="127"/>
      <c r="AY5" s="127"/>
      <c r="AZ5" s="127"/>
      <c r="BA5" s="127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162</v>
      </c>
      <c r="B7" s="130" t="s">
        <v>205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8"/>
      <c r="AH7" s="124" t="s">
        <v>253</v>
      </c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5"/>
      <c r="BC7" s="126" t="s">
        <v>210</v>
      </c>
      <c r="BD7" s="124"/>
      <c r="BE7" s="124"/>
      <c r="BF7" s="124"/>
      <c r="BG7" s="124"/>
      <c r="BH7" s="124"/>
      <c r="BI7" s="124"/>
      <c r="BJ7" s="124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131" t="s">
        <v>155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7"/>
      <c r="AH8" s="127" t="s">
        <v>163</v>
      </c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3"/>
      <c r="BC8" s="127" t="s">
        <v>157</v>
      </c>
      <c r="BD8" s="127"/>
      <c r="BE8" s="127"/>
      <c r="BF8" s="127"/>
      <c r="BG8" s="127"/>
      <c r="BH8" s="127"/>
      <c r="BI8" s="127"/>
      <c r="BJ8" s="127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164</v>
      </c>
      <c r="B10" s="124" t="s">
        <v>249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N10" s="124" t="s">
        <v>250</v>
      </c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5"/>
      <c r="AA10" s="124" t="s">
        <v>251</v>
      </c>
      <c r="AB10" s="124"/>
      <c r="AC10" s="124"/>
      <c r="AD10" s="124"/>
      <c r="AE10" s="124"/>
      <c r="AF10" s="124"/>
      <c r="AG10" s="124"/>
      <c r="AH10" s="124"/>
      <c r="AI10" s="124"/>
      <c r="AJ10" s="15"/>
      <c r="AK10" s="125" t="s">
        <v>252</v>
      </c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20"/>
      <c r="BL10" s="126" t="s">
        <v>211</v>
      </c>
      <c r="BM10" s="124"/>
      <c r="BN10" s="124"/>
      <c r="BO10" s="124"/>
      <c r="BP10" s="124"/>
      <c r="BQ10" s="124"/>
      <c r="BR10" s="124"/>
      <c r="BS10" s="124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127" t="s">
        <v>165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N11" s="127" t="s">
        <v>167</v>
      </c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3"/>
      <c r="AA11" s="128" t="s">
        <v>168</v>
      </c>
      <c r="AB11" s="128"/>
      <c r="AC11" s="128"/>
      <c r="AD11" s="128"/>
      <c r="AE11" s="128"/>
      <c r="AF11" s="128"/>
      <c r="AG11" s="128"/>
      <c r="AH11" s="128"/>
      <c r="AI11" s="128"/>
      <c r="AJ11" s="13"/>
      <c r="AK11" s="129" t="s">
        <v>166</v>
      </c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9"/>
      <c r="BL11" s="127" t="s">
        <v>158</v>
      </c>
      <c r="BM11" s="127"/>
      <c r="BN11" s="127"/>
      <c r="BO11" s="127"/>
      <c r="BP11" s="127"/>
      <c r="BQ11" s="127"/>
      <c r="BR11" s="127"/>
      <c r="BS11" s="127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66" t="s">
        <v>237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</row>
    <row r="14" spans="1:79" ht="14.25" customHeight="1" x14ac:dyDescent="0.2">
      <c r="A14" s="66" t="s">
        <v>148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</row>
    <row r="15" spans="1:79" ht="15" customHeight="1" x14ac:dyDescent="0.2">
      <c r="A15" s="122" t="s">
        <v>201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123" t="s">
        <v>149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</row>
    <row r="18" spans="1:79" ht="15" customHeight="1" x14ac:dyDescent="0.2">
      <c r="A18" s="122" t="s">
        <v>202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66" t="s">
        <v>150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</row>
    <row r="21" spans="1:79" ht="30" customHeight="1" x14ac:dyDescent="0.2">
      <c r="A21" s="122" t="s">
        <v>203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66" t="s">
        <v>151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</row>
    <row r="24" spans="1:79" ht="14.25" customHeight="1" x14ac:dyDescent="0.2">
      <c r="A24" s="118" t="s">
        <v>223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</row>
    <row r="25" spans="1:79" ht="15" customHeight="1" x14ac:dyDescent="0.2">
      <c r="A25" s="70" t="s">
        <v>212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</row>
    <row r="26" spans="1:79" ht="23.1" customHeight="1" x14ac:dyDescent="0.2">
      <c r="A26" s="83" t="s">
        <v>2</v>
      </c>
      <c r="B26" s="84"/>
      <c r="C26" s="84"/>
      <c r="D26" s="85"/>
      <c r="E26" s="83" t="s">
        <v>19</v>
      </c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41" t="s">
        <v>213</v>
      </c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 t="s">
        <v>216</v>
      </c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 t="s">
        <v>224</v>
      </c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</row>
    <row r="27" spans="1:79" ht="54.75" customHeight="1" x14ac:dyDescent="0.2">
      <c r="A27" s="86"/>
      <c r="B27" s="87"/>
      <c r="C27" s="87"/>
      <c r="D27" s="88"/>
      <c r="E27" s="86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78" t="s">
        <v>4</v>
      </c>
      <c r="V27" s="79"/>
      <c r="W27" s="79"/>
      <c r="X27" s="79"/>
      <c r="Y27" s="80"/>
      <c r="Z27" s="78" t="s">
        <v>3</v>
      </c>
      <c r="AA27" s="79"/>
      <c r="AB27" s="79"/>
      <c r="AC27" s="79"/>
      <c r="AD27" s="80"/>
      <c r="AE27" s="103" t="s">
        <v>116</v>
      </c>
      <c r="AF27" s="104"/>
      <c r="AG27" s="104"/>
      <c r="AH27" s="105"/>
      <c r="AI27" s="78" t="s">
        <v>5</v>
      </c>
      <c r="AJ27" s="79"/>
      <c r="AK27" s="79"/>
      <c r="AL27" s="79"/>
      <c r="AM27" s="80"/>
      <c r="AN27" s="78" t="s">
        <v>4</v>
      </c>
      <c r="AO27" s="79"/>
      <c r="AP27" s="79"/>
      <c r="AQ27" s="79"/>
      <c r="AR27" s="80"/>
      <c r="AS27" s="78" t="s">
        <v>3</v>
      </c>
      <c r="AT27" s="79"/>
      <c r="AU27" s="79"/>
      <c r="AV27" s="79"/>
      <c r="AW27" s="80"/>
      <c r="AX27" s="103" t="s">
        <v>116</v>
      </c>
      <c r="AY27" s="104"/>
      <c r="AZ27" s="104"/>
      <c r="BA27" s="105"/>
      <c r="BB27" s="78" t="s">
        <v>96</v>
      </c>
      <c r="BC27" s="79"/>
      <c r="BD27" s="79"/>
      <c r="BE27" s="79"/>
      <c r="BF27" s="80"/>
      <c r="BG27" s="78" t="s">
        <v>4</v>
      </c>
      <c r="BH27" s="79"/>
      <c r="BI27" s="79"/>
      <c r="BJ27" s="79"/>
      <c r="BK27" s="80"/>
      <c r="BL27" s="78" t="s">
        <v>3</v>
      </c>
      <c r="BM27" s="79"/>
      <c r="BN27" s="79"/>
      <c r="BO27" s="79"/>
      <c r="BP27" s="80"/>
      <c r="BQ27" s="103" t="s">
        <v>116</v>
      </c>
      <c r="BR27" s="104"/>
      <c r="BS27" s="104"/>
      <c r="BT27" s="105"/>
      <c r="BU27" s="78" t="s">
        <v>97</v>
      </c>
      <c r="BV27" s="79"/>
      <c r="BW27" s="79"/>
      <c r="BX27" s="79"/>
      <c r="BY27" s="80"/>
    </row>
    <row r="28" spans="1:79" ht="15" customHeight="1" x14ac:dyDescent="0.2">
      <c r="A28" s="78">
        <v>1</v>
      </c>
      <c r="B28" s="79"/>
      <c r="C28" s="79"/>
      <c r="D28" s="80"/>
      <c r="E28" s="78">
        <v>2</v>
      </c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8">
        <v>3</v>
      </c>
      <c r="V28" s="79"/>
      <c r="W28" s="79"/>
      <c r="X28" s="79"/>
      <c r="Y28" s="80"/>
      <c r="Z28" s="78">
        <v>4</v>
      </c>
      <c r="AA28" s="79"/>
      <c r="AB28" s="79"/>
      <c r="AC28" s="79"/>
      <c r="AD28" s="80"/>
      <c r="AE28" s="78">
        <v>5</v>
      </c>
      <c r="AF28" s="79"/>
      <c r="AG28" s="79"/>
      <c r="AH28" s="80"/>
      <c r="AI28" s="78">
        <v>6</v>
      </c>
      <c r="AJ28" s="79"/>
      <c r="AK28" s="79"/>
      <c r="AL28" s="79"/>
      <c r="AM28" s="80"/>
      <c r="AN28" s="78">
        <v>7</v>
      </c>
      <c r="AO28" s="79"/>
      <c r="AP28" s="79"/>
      <c r="AQ28" s="79"/>
      <c r="AR28" s="80"/>
      <c r="AS28" s="78">
        <v>8</v>
      </c>
      <c r="AT28" s="79"/>
      <c r="AU28" s="79"/>
      <c r="AV28" s="79"/>
      <c r="AW28" s="80"/>
      <c r="AX28" s="78">
        <v>9</v>
      </c>
      <c r="AY28" s="79"/>
      <c r="AZ28" s="79"/>
      <c r="BA28" s="80"/>
      <c r="BB28" s="78">
        <v>10</v>
      </c>
      <c r="BC28" s="79"/>
      <c r="BD28" s="79"/>
      <c r="BE28" s="79"/>
      <c r="BF28" s="80"/>
      <c r="BG28" s="78">
        <v>11</v>
      </c>
      <c r="BH28" s="79"/>
      <c r="BI28" s="79"/>
      <c r="BJ28" s="79"/>
      <c r="BK28" s="80"/>
      <c r="BL28" s="78">
        <v>12</v>
      </c>
      <c r="BM28" s="79"/>
      <c r="BN28" s="79"/>
      <c r="BO28" s="79"/>
      <c r="BP28" s="80"/>
      <c r="BQ28" s="78">
        <v>13</v>
      </c>
      <c r="BR28" s="79"/>
      <c r="BS28" s="79"/>
      <c r="BT28" s="80"/>
      <c r="BU28" s="78">
        <v>14</v>
      </c>
      <c r="BV28" s="79"/>
      <c r="BW28" s="79"/>
      <c r="BX28" s="79"/>
      <c r="BY28" s="80"/>
    </row>
    <row r="29" spans="1:79" ht="13.5" hidden="1" customHeight="1" x14ac:dyDescent="0.2">
      <c r="A29" s="94" t="s">
        <v>56</v>
      </c>
      <c r="B29" s="95"/>
      <c r="C29" s="95"/>
      <c r="D29" s="96"/>
      <c r="E29" s="94" t="s">
        <v>57</v>
      </c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119" t="s">
        <v>65</v>
      </c>
      <c r="V29" s="120"/>
      <c r="W29" s="120"/>
      <c r="X29" s="120"/>
      <c r="Y29" s="121"/>
      <c r="Z29" s="119" t="s">
        <v>66</v>
      </c>
      <c r="AA29" s="120"/>
      <c r="AB29" s="120"/>
      <c r="AC29" s="120"/>
      <c r="AD29" s="121"/>
      <c r="AE29" s="94" t="s">
        <v>91</v>
      </c>
      <c r="AF29" s="95"/>
      <c r="AG29" s="95"/>
      <c r="AH29" s="96"/>
      <c r="AI29" s="100" t="s">
        <v>170</v>
      </c>
      <c r="AJ29" s="101"/>
      <c r="AK29" s="101"/>
      <c r="AL29" s="101"/>
      <c r="AM29" s="102"/>
      <c r="AN29" s="94" t="s">
        <v>67</v>
      </c>
      <c r="AO29" s="95"/>
      <c r="AP29" s="95"/>
      <c r="AQ29" s="95"/>
      <c r="AR29" s="96"/>
      <c r="AS29" s="94" t="s">
        <v>68</v>
      </c>
      <c r="AT29" s="95"/>
      <c r="AU29" s="95"/>
      <c r="AV29" s="95"/>
      <c r="AW29" s="96"/>
      <c r="AX29" s="94" t="s">
        <v>92</v>
      </c>
      <c r="AY29" s="95"/>
      <c r="AZ29" s="95"/>
      <c r="BA29" s="96"/>
      <c r="BB29" s="100" t="s">
        <v>170</v>
      </c>
      <c r="BC29" s="101"/>
      <c r="BD29" s="101"/>
      <c r="BE29" s="101"/>
      <c r="BF29" s="102"/>
      <c r="BG29" s="94" t="s">
        <v>58</v>
      </c>
      <c r="BH29" s="95"/>
      <c r="BI29" s="95"/>
      <c r="BJ29" s="95"/>
      <c r="BK29" s="96"/>
      <c r="BL29" s="94" t="s">
        <v>59</v>
      </c>
      <c r="BM29" s="95"/>
      <c r="BN29" s="95"/>
      <c r="BO29" s="95"/>
      <c r="BP29" s="96"/>
      <c r="BQ29" s="94" t="s">
        <v>93</v>
      </c>
      <c r="BR29" s="95"/>
      <c r="BS29" s="95"/>
      <c r="BT29" s="96"/>
      <c r="BU29" s="100" t="s">
        <v>170</v>
      </c>
      <c r="BV29" s="101"/>
      <c r="BW29" s="101"/>
      <c r="BX29" s="101"/>
      <c r="BY29" s="102"/>
      <c r="CA29" t="s">
        <v>21</v>
      </c>
    </row>
    <row r="30" spans="1:79" s="25" customFormat="1" ht="12.75" customHeight="1" x14ac:dyDescent="0.2">
      <c r="A30" s="33"/>
      <c r="B30" s="34"/>
      <c r="C30" s="34"/>
      <c r="D30" s="52"/>
      <c r="E30" s="35" t="s">
        <v>172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7"/>
      <c r="U30" s="50">
        <v>138298</v>
      </c>
      <c r="V30" s="50"/>
      <c r="W30" s="50"/>
      <c r="X30" s="50"/>
      <c r="Y30" s="50"/>
      <c r="Z30" s="50" t="s">
        <v>173</v>
      </c>
      <c r="AA30" s="50"/>
      <c r="AB30" s="50"/>
      <c r="AC30" s="50"/>
      <c r="AD30" s="50"/>
      <c r="AE30" s="53" t="s">
        <v>173</v>
      </c>
      <c r="AF30" s="54"/>
      <c r="AG30" s="54"/>
      <c r="AH30" s="55"/>
      <c r="AI30" s="53">
        <f>IF(ISNUMBER(U30),U30,0)+IF(ISNUMBER(Z30),Z30,0)</f>
        <v>138298</v>
      </c>
      <c r="AJ30" s="54"/>
      <c r="AK30" s="54"/>
      <c r="AL30" s="54"/>
      <c r="AM30" s="55"/>
      <c r="AN30" s="53">
        <v>1000000</v>
      </c>
      <c r="AO30" s="54"/>
      <c r="AP30" s="54"/>
      <c r="AQ30" s="54"/>
      <c r="AR30" s="55"/>
      <c r="AS30" s="53" t="s">
        <v>173</v>
      </c>
      <c r="AT30" s="54"/>
      <c r="AU30" s="54"/>
      <c r="AV30" s="54"/>
      <c r="AW30" s="55"/>
      <c r="AX30" s="53" t="s">
        <v>173</v>
      </c>
      <c r="AY30" s="54"/>
      <c r="AZ30" s="54"/>
      <c r="BA30" s="55"/>
      <c r="BB30" s="53">
        <f>IF(ISNUMBER(AN30),AN30,0)+IF(ISNUMBER(AS30),AS30,0)</f>
        <v>1000000</v>
      </c>
      <c r="BC30" s="54"/>
      <c r="BD30" s="54"/>
      <c r="BE30" s="54"/>
      <c r="BF30" s="55"/>
      <c r="BG30" s="53">
        <v>500000</v>
      </c>
      <c r="BH30" s="54"/>
      <c r="BI30" s="54"/>
      <c r="BJ30" s="54"/>
      <c r="BK30" s="55"/>
      <c r="BL30" s="53" t="s">
        <v>173</v>
      </c>
      <c r="BM30" s="54"/>
      <c r="BN30" s="54"/>
      <c r="BO30" s="54"/>
      <c r="BP30" s="55"/>
      <c r="BQ30" s="53" t="s">
        <v>173</v>
      </c>
      <c r="BR30" s="54"/>
      <c r="BS30" s="54"/>
      <c r="BT30" s="55"/>
      <c r="BU30" s="53">
        <f>IF(ISNUMBER(BG30),BG30,0)+IF(ISNUMBER(BL30),BL30,0)</f>
        <v>500000</v>
      </c>
      <c r="BV30" s="54"/>
      <c r="BW30" s="54"/>
      <c r="BX30" s="54"/>
      <c r="BY30" s="55"/>
      <c r="CA30" s="25" t="s">
        <v>22</v>
      </c>
    </row>
    <row r="31" spans="1:79" s="25" customFormat="1" ht="25.5" customHeight="1" x14ac:dyDescent="0.2">
      <c r="A31" s="33"/>
      <c r="B31" s="34"/>
      <c r="C31" s="34"/>
      <c r="D31" s="52"/>
      <c r="E31" s="35" t="s">
        <v>174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7"/>
      <c r="U31" s="50" t="s">
        <v>173</v>
      </c>
      <c r="V31" s="50"/>
      <c r="W31" s="50"/>
      <c r="X31" s="50"/>
      <c r="Y31" s="50"/>
      <c r="Z31" s="50">
        <v>225580</v>
      </c>
      <c r="AA31" s="50"/>
      <c r="AB31" s="50"/>
      <c r="AC31" s="50"/>
      <c r="AD31" s="50"/>
      <c r="AE31" s="53">
        <v>225580</v>
      </c>
      <c r="AF31" s="54"/>
      <c r="AG31" s="54"/>
      <c r="AH31" s="55"/>
      <c r="AI31" s="53">
        <f>IF(ISNUMBER(U31),U31,0)+IF(ISNUMBER(Z31),Z31,0)</f>
        <v>225580</v>
      </c>
      <c r="AJ31" s="54"/>
      <c r="AK31" s="54"/>
      <c r="AL31" s="54"/>
      <c r="AM31" s="55"/>
      <c r="AN31" s="53" t="s">
        <v>173</v>
      </c>
      <c r="AO31" s="54"/>
      <c r="AP31" s="54"/>
      <c r="AQ31" s="54"/>
      <c r="AR31" s="55"/>
      <c r="AS31" s="53">
        <v>115000</v>
      </c>
      <c r="AT31" s="54"/>
      <c r="AU31" s="54"/>
      <c r="AV31" s="54"/>
      <c r="AW31" s="55"/>
      <c r="AX31" s="53">
        <v>115000</v>
      </c>
      <c r="AY31" s="54"/>
      <c r="AZ31" s="54"/>
      <c r="BA31" s="55"/>
      <c r="BB31" s="53">
        <f>IF(ISNUMBER(AN31),AN31,0)+IF(ISNUMBER(AS31),AS31,0)</f>
        <v>115000</v>
      </c>
      <c r="BC31" s="54"/>
      <c r="BD31" s="54"/>
      <c r="BE31" s="54"/>
      <c r="BF31" s="55"/>
      <c r="BG31" s="53" t="s">
        <v>173</v>
      </c>
      <c r="BH31" s="54"/>
      <c r="BI31" s="54"/>
      <c r="BJ31" s="54"/>
      <c r="BK31" s="55"/>
      <c r="BL31" s="53">
        <v>0</v>
      </c>
      <c r="BM31" s="54"/>
      <c r="BN31" s="54"/>
      <c r="BO31" s="54"/>
      <c r="BP31" s="55"/>
      <c r="BQ31" s="53">
        <v>0</v>
      </c>
      <c r="BR31" s="54"/>
      <c r="BS31" s="54"/>
      <c r="BT31" s="55"/>
      <c r="BU31" s="53">
        <f>IF(ISNUMBER(BG31),BG31,0)+IF(ISNUMBER(BL31),BL31,0)</f>
        <v>0</v>
      </c>
      <c r="BV31" s="54"/>
      <c r="BW31" s="54"/>
      <c r="BX31" s="54"/>
      <c r="BY31" s="55"/>
    </row>
    <row r="32" spans="1:79" s="25" customFormat="1" ht="63.75" customHeight="1" x14ac:dyDescent="0.2">
      <c r="A32" s="33">
        <v>33010500</v>
      </c>
      <c r="B32" s="34"/>
      <c r="C32" s="34"/>
      <c r="D32" s="52"/>
      <c r="E32" s="35" t="s">
        <v>175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7"/>
      <c r="U32" s="50" t="s">
        <v>173</v>
      </c>
      <c r="V32" s="50"/>
      <c r="W32" s="50"/>
      <c r="X32" s="50"/>
      <c r="Y32" s="50"/>
      <c r="Z32" s="50">
        <v>225580</v>
      </c>
      <c r="AA32" s="50"/>
      <c r="AB32" s="50"/>
      <c r="AC32" s="50"/>
      <c r="AD32" s="50"/>
      <c r="AE32" s="53">
        <v>225580</v>
      </c>
      <c r="AF32" s="54"/>
      <c r="AG32" s="54"/>
      <c r="AH32" s="55"/>
      <c r="AI32" s="53">
        <f>IF(ISNUMBER(U32),U32,0)+IF(ISNUMBER(Z32),Z32,0)</f>
        <v>225580</v>
      </c>
      <c r="AJ32" s="54"/>
      <c r="AK32" s="54"/>
      <c r="AL32" s="54"/>
      <c r="AM32" s="55"/>
      <c r="AN32" s="53" t="s">
        <v>173</v>
      </c>
      <c r="AO32" s="54"/>
      <c r="AP32" s="54"/>
      <c r="AQ32" s="54"/>
      <c r="AR32" s="55"/>
      <c r="AS32" s="53">
        <v>0</v>
      </c>
      <c r="AT32" s="54"/>
      <c r="AU32" s="54"/>
      <c r="AV32" s="54"/>
      <c r="AW32" s="55"/>
      <c r="AX32" s="53">
        <v>0</v>
      </c>
      <c r="AY32" s="54"/>
      <c r="AZ32" s="54"/>
      <c r="BA32" s="55"/>
      <c r="BB32" s="53">
        <f>IF(ISNUMBER(AN32),AN32,0)+IF(ISNUMBER(AS32),AS32,0)</f>
        <v>0</v>
      </c>
      <c r="BC32" s="54"/>
      <c r="BD32" s="54"/>
      <c r="BE32" s="54"/>
      <c r="BF32" s="55"/>
      <c r="BG32" s="53" t="s">
        <v>173</v>
      </c>
      <c r="BH32" s="54"/>
      <c r="BI32" s="54"/>
      <c r="BJ32" s="54"/>
      <c r="BK32" s="55"/>
      <c r="BL32" s="53">
        <v>0</v>
      </c>
      <c r="BM32" s="54"/>
      <c r="BN32" s="54"/>
      <c r="BO32" s="54"/>
      <c r="BP32" s="55"/>
      <c r="BQ32" s="53">
        <v>0</v>
      </c>
      <c r="BR32" s="54"/>
      <c r="BS32" s="54"/>
      <c r="BT32" s="55"/>
      <c r="BU32" s="53">
        <f>IF(ISNUMBER(BG32),BG32,0)+IF(ISNUMBER(BL32),BL32,0)</f>
        <v>0</v>
      </c>
      <c r="BV32" s="54"/>
      <c r="BW32" s="54"/>
      <c r="BX32" s="54"/>
      <c r="BY32" s="55"/>
    </row>
    <row r="33" spans="1:79" s="25" customFormat="1" ht="38.25" customHeight="1" x14ac:dyDescent="0.2">
      <c r="A33" s="33">
        <v>602400</v>
      </c>
      <c r="B33" s="34"/>
      <c r="C33" s="34"/>
      <c r="D33" s="52"/>
      <c r="E33" s="35" t="s">
        <v>176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7"/>
      <c r="U33" s="50" t="s">
        <v>173</v>
      </c>
      <c r="V33" s="50"/>
      <c r="W33" s="50"/>
      <c r="X33" s="50"/>
      <c r="Y33" s="50"/>
      <c r="Z33" s="50">
        <v>0</v>
      </c>
      <c r="AA33" s="50"/>
      <c r="AB33" s="50"/>
      <c r="AC33" s="50"/>
      <c r="AD33" s="50"/>
      <c r="AE33" s="53">
        <v>0</v>
      </c>
      <c r="AF33" s="54"/>
      <c r="AG33" s="54"/>
      <c r="AH33" s="55"/>
      <c r="AI33" s="53">
        <f>IF(ISNUMBER(U33),U33,0)+IF(ISNUMBER(Z33),Z33,0)</f>
        <v>0</v>
      </c>
      <c r="AJ33" s="54"/>
      <c r="AK33" s="54"/>
      <c r="AL33" s="54"/>
      <c r="AM33" s="55"/>
      <c r="AN33" s="53" t="s">
        <v>173</v>
      </c>
      <c r="AO33" s="54"/>
      <c r="AP33" s="54"/>
      <c r="AQ33" s="54"/>
      <c r="AR33" s="55"/>
      <c r="AS33" s="53">
        <v>115000</v>
      </c>
      <c r="AT33" s="54"/>
      <c r="AU33" s="54"/>
      <c r="AV33" s="54"/>
      <c r="AW33" s="55"/>
      <c r="AX33" s="53">
        <v>115000</v>
      </c>
      <c r="AY33" s="54"/>
      <c r="AZ33" s="54"/>
      <c r="BA33" s="55"/>
      <c r="BB33" s="53">
        <f>IF(ISNUMBER(AN33),AN33,0)+IF(ISNUMBER(AS33),AS33,0)</f>
        <v>115000</v>
      </c>
      <c r="BC33" s="54"/>
      <c r="BD33" s="54"/>
      <c r="BE33" s="54"/>
      <c r="BF33" s="55"/>
      <c r="BG33" s="53" t="s">
        <v>173</v>
      </c>
      <c r="BH33" s="54"/>
      <c r="BI33" s="54"/>
      <c r="BJ33" s="54"/>
      <c r="BK33" s="55"/>
      <c r="BL33" s="53">
        <v>0</v>
      </c>
      <c r="BM33" s="54"/>
      <c r="BN33" s="54"/>
      <c r="BO33" s="54"/>
      <c r="BP33" s="55"/>
      <c r="BQ33" s="53">
        <v>0</v>
      </c>
      <c r="BR33" s="54"/>
      <c r="BS33" s="54"/>
      <c r="BT33" s="55"/>
      <c r="BU33" s="53">
        <f>IF(ISNUMBER(BG33),BG33,0)+IF(ISNUMBER(BL33),BL33,0)</f>
        <v>0</v>
      </c>
      <c r="BV33" s="54"/>
      <c r="BW33" s="54"/>
      <c r="BX33" s="54"/>
      <c r="BY33" s="55"/>
    </row>
    <row r="34" spans="1:79" s="6" customFormat="1" ht="12.75" customHeight="1" x14ac:dyDescent="0.2">
      <c r="A34" s="42"/>
      <c r="B34" s="43"/>
      <c r="C34" s="43"/>
      <c r="D34" s="51"/>
      <c r="E34" s="28" t="s">
        <v>147</v>
      </c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30"/>
      <c r="U34" s="49">
        <v>138298</v>
      </c>
      <c r="V34" s="49"/>
      <c r="W34" s="49"/>
      <c r="X34" s="49"/>
      <c r="Y34" s="49"/>
      <c r="Z34" s="49">
        <v>225580</v>
      </c>
      <c r="AA34" s="49"/>
      <c r="AB34" s="49"/>
      <c r="AC34" s="49"/>
      <c r="AD34" s="49"/>
      <c r="AE34" s="46">
        <v>225580</v>
      </c>
      <c r="AF34" s="47"/>
      <c r="AG34" s="47"/>
      <c r="AH34" s="48"/>
      <c r="AI34" s="46">
        <f>IF(ISNUMBER(U34),U34,0)+IF(ISNUMBER(Z34),Z34,0)</f>
        <v>363878</v>
      </c>
      <c r="AJ34" s="47"/>
      <c r="AK34" s="47"/>
      <c r="AL34" s="47"/>
      <c r="AM34" s="48"/>
      <c r="AN34" s="46">
        <v>1000000</v>
      </c>
      <c r="AO34" s="47"/>
      <c r="AP34" s="47"/>
      <c r="AQ34" s="47"/>
      <c r="AR34" s="48"/>
      <c r="AS34" s="46">
        <v>115000</v>
      </c>
      <c r="AT34" s="47"/>
      <c r="AU34" s="47"/>
      <c r="AV34" s="47"/>
      <c r="AW34" s="48"/>
      <c r="AX34" s="46">
        <v>115000</v>
      </c>
      <c r="AY34" s="47"/>
      <c r="AZ34" s="47"/>
      <c r="BA34" s="48"/>
      <c r="BB34" s="46">
        <f>IF(ISNUMBER(AN34),AN34,0)+IF(ISNUMBER(AS34),AS34,0)</f>
        <v>1115000</v>
      </c>
      <c r="BC34" s="47"/>
      <c r="BD34" s="47"/>
      <c r="BE34" s="47"/>
      <c r="BF34" s="48"/>
      <c r="BG34" s="46">
        <v>500000</v>
      </c>
      <c r="BH34" s="47"/>
      <c r="BI34" s="47"/>
      <c r="BJ34" s="47"/>
      <c r="BK34" s="48"/>
      <c r="BL34" s="46">
        <v>0</v>
      </c>
      <c r="BM34" s="47"/>
      <c r="BN34" s="47"/>
      <c r="BO34" s="47"/>
      <c r="BP34" s="48"/>
      <c r="BQ34" s="46">
        <v>0</v>
      </c>
      <c r="BR34" s="47"/>
      <c r="BS34" s="47"/>
      <c r="BT34" s="48"/>
      <c r="BU34" s="46">
        <f>IF(ISNUMBER(BG34),BG34,0)+IF(ISNUMBER(BL34),BL34,0)</f>
        <v>500000</v>
      </c>
      <c r="BV34" s="47"/>
      <c r="BW34" s="47"/>
      <c r="BX34" s="47"/>
      <c r="BY34" s="48"/>
    </row>
    <row r="36" spans="1:79" ht="14.25" customHeight="1" x14ac:dyDescent="0.2">
      <c r="A36" s="118" t="s">
        <v>238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</row>
    <row r="37" spans="1:79" ht="15" customHeight="1" x14ac:dyDescent="0.2">
      <c r="A37" s="81" t="s">
        <v>212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</row>
    <row r="38" spans="1:79" ht="22.5" customHeight="1" x14ac:dyDescent="0.2">
      <c r="A38" s="83" t="s">
        <v>2</v>
      </c>
      <c r="B38" s="84"/>
      <c r="C38" s="84"/>
      <c r="D38" s="85"/>
      <c r="E38" s="83" t="s">
        <v>19</v>
      </c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5"/>
      <c r="X38" s="78" t="s">
        <v>234</v>
      </c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80"/>
      <c r="AR38" s="41" t="s">
        <v>239</v>
      </c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</row>
    <row r="39" spans="1:79" ht="36" customHeight="1" x14ac:dyDescent="0.2">
      <c r="A39" s="86"/>
      <c r="B39" s="87"/>
      <c r="C39" s="87"/>
      <c r="D39" s="88"/>
      <c r="E39" s="86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8"/>
      <c r="X39" s="41" t="s">
        <v>4</v>
      </c>
      <c r="Y39" s="41"/>
      <c r="Z39" s="41"/>
      <c r="AA39" s="41"/>
      <c r="AB39" s="41"/>
      <c r="AC39" s="41" t="s">
        <v>3</v>
      </c>
      <c r="AD39" s="41"/>
      <c r="AE39" s="41"/>
      <c r="AF39" s="41"/>
      <c r="AG39" s="41"/>
      <c r="AH39" s="103" t="s">
        <v>116</v>
      </c>
      <c r="AI39" s="104"/>
      <c r="AJ39" s="104"/>
      <c r="AK39" s="104"/>
      <c r="AL39" s="105"/>
      <c r="AM39" s="78" t="s">
        <v>5</v>
      </c>
      <c r="AN39" s="79"/>
      <c r="AO39" s="79"/>
      <c r="AP39" s="79"/>
      <c r="AQ39" s="80"/>
      <c r="AR39" s="78" t="s">
        <v>4</v>
      </c>
      <c r="AS39" s="79"/>
      <c r="AT39" s="79"/>
      <c r="AU39" s="79"/>
      <c r="AV39" s="80"/>
      <c r="AW39" s="78" t="s">
        <v>3</v>
      </c>
      <c r="AX39" s="79"/>
      <c r="AY39" s="79"/>
      <c r="AZ39" s="79"/>
      <c r="BA39" s="80"/>
      <c r="BB39" s="103" t="s">
        <v>116</v>
      </c>
      <c r="BC39" s="104"/>
      <c r="BD39" s="104"/>
      <c r="BE39" s="104"/>
      <c r="BF39" s="105"/>
      <c r="BG39" s="78" t="s">
        <v>96</v>
      </c>
      <c r="BH39" s="79"/>
      <c r="BI39" s="79"/>
      <c r="BJ39" s="79"/>
      <c r="BK39" s="80"/>
    </row>
    <row r="40" spans="1:79" ht="15" customHeight="1" x14ac:dyDescent="0.2">
      <c r="A40" s="78">
        <v>1</v>
      </c>
      <c r="B40" s="79"/>
      <c r="C40" s="79"/>
      <c r="D40" s="80"/>
      <c r="E40" s="78">
        <v>2</v>
      </c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80"/>
      <c r="X40" s="41">
        <v>3</v>
      </c>
      <c r="Y40" s="41"/>
      <c r="Z40" s="41"/>
      <c r="AA40" s="41"/>
      <c r="AB40" s="41"/>
      <c r="AC40" s="41">
        <v>4</v>
      </c>
      <c r="AD40" s="41"/>
      <c r="AE40" s="41"/>
      <c r="AF40" s="41"/>
      <c r="AG40" s="41"/>
      <c r="AH40" s="41">
        <v>5</v>
      </c>
      <c r="AI40" s="41"/>
      <c r="AJ40" s="41"/>
      <c r="AK40" s="41"/>
      <c r="AL40" s="41"/>
      <c r="AM40" s="41">
        <v>6</v>
      </c>
      <c r="AN40" s="41"/>
      <c r="AO40" s="41"/>
      <c r="AP40" s="41"/>
      <c r="AQ40" s="41"/>
      <c r="AR40" s="78">
        <v>7</v>
      </c>
      <c r="AS40" s="79"/>
      <c r="AT40" s="79"/>
      <c r="AU40" s="79"/>
      <c r="AV40" s="80"/>
      <c r="AW40" s="78">
        <v>8</v>
      </c>
      <c r="AX40" s="79"/>
      <c r="AY40" s="79"/>
      <c r="AZ40" s="79"/>
      <c r="BA40" s="80"/>
      <c r="BB40" s="78">
        <v>9</v>
      </c>
      <c r="BC40" s="79"/>
      <c r="BD40" s="79"/>
      <c r="BE40" s="79"/>
      <c r="BF40" s="80"/>
      <c r="BG40" s="78">
        <v>10</v>
      </c>
      <c r="BH40" s="79"/>
      <c r="BI40" s="79"/>
      <c r="BJ40" s="79"/>
      <c r="BK40" s="80"/>
    </row>
    <row r="41" spans="1:79" ht="20.25" hidden="1" customHeight="1" x14ac:dyDescent="0.2">
      <c r="A41" s="94" t="s">
        <v>56</v>
      </c>
      <c r="B41" s="95"/>
      <c r="C41" s="95"/>
      <c r="D41" s="96"/>
      <c r="E41" s="94" t="s">
        <v>57</v>
      </c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6"/>
      <c r="X41" s="69" t="s">
        <v>60</v>
      </c>
      <c r="Y41" s="69"/>
      <c r="Z41" s="69"/>
      <c r="AA41" s="69"/>
      <c r="AB41" s="69"/>
      <c r="AC41" s="69" t="s">
        <v>61</v>
      </c>
      <c r="AD41" s="69"/>
      <c r="AE41" s="69"/>
      <c r="AF41" s="69"/>
      <c r="AG41" s="69"/>
      <c r="AH41" s="94" t="s">
        <v>94</v>
      </c>
      <c r="AI41" s="95"/>
      <c r="AJ41" s="95"/>
      <c r="AK41" s="95"/>
      <c r="AL41" s="96"/>
      <c r="AM41" s="100" t="s">
        <v>171</v>
      </c>
      <c r="AN41" s="101"/>
      <c r="AO41" s="101"/>
      <c r="AP41" s="101"/>
      <c r="AQ41" s="102"/>
      <c r="AR41" s="94" t="s">
        <v>62</v>
      </c>
      <c r="AS41" s="95"/>
      <c r="AT41" s="95"/>
      <c r="AU41" s="95"/>
      <c r="AV41" s="96"/>
      <c r="AW41" s="94" t="s">
        <v>63</v>
      </c>
      <c r="AX41" s="95"/>
      <c r="AY41" s="95"/>
      <c r="AZ41" s="95"/>
      <c r="BA41" s="96"/>
      <c r="BB41" s="94" t="s">
        <v>95</v>
      </c>
      <c r="BC41" s="95"/>
      <c r="BD41" s="95"/>
      <c r="BE41" s="95"/>
      <c r="BF41" s="96"/>
      <c r="BG41" s="100" t="s">
        <v>171</v>
      </c>
      <c r="BH41" s="101"/>
      <c r="BI41" s="101"/>
      <c r="BJ41" s="101"/>
      <c r="BK41" s="102"/>
      <c r="CA41" t="s">
        <v>23</v>
      </c>
    </row>
    <row r="42" spans="1:79" s="25" customFormat="1" ht="12.75" customHeight="1" x14ac:dyDescent="0.2">
      <c r="A42" s="33"/>
      <c r="B42" s="34"/>
      <c r="C42" s="34"/>
      <c r="D42" s="52"/>
      <c r="E42" s="35" t="s">
        <v>172</v>
      </c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7"/>
      <c r="X42" s="53">
        <v>0</v>
      </c>
      <c r="Y42" s="54"/>
      <c r="Z42" s="54"/>
      <c r="AA42" s="54"/>
      <c r="AB42" s="55"/>
      <c r="AC42" s="53" t="s">
        <v>173</v>
      </c>
      <c r="AD42" s="54"/>
      <c r="AE42" s="54"/>
      <c r="AF42" s="54"/>
      <c r="AG42" s="55"/>
      <c r="AH42" s="53" t="s">
        <v>173</v>
      </c>
      <c r="AI42" s="54"/>
      <c r="AJ42" s="54"/>
      <c r="AK42" s="54"/>
      <c r="AL42" s="55"/>
      <c r="AM42" s="53">
        <f>IF(ISNUMBER(X42),X42,0)+IF(ISNUMBER(AC42),AC42,0)</f>
        <v>0</v>
      </c>
      <c r="AN42" s="54"/>
      <c r="AO42" s="54"/>
      <c r="AP42" s="54"/>
      <c r="AQ42" s="55"/>
      <c r="AR42" s="53">
        <v>0</v>
      </c>
      <c r="AS42" s="54"/>
      <c r="AT42" s="54"/>
      <c r="AU42" s="54"/>
      <c r="AV42" s="55"/>
      <c r="AW42" s="53" t="s">
        <v>173</v>
      </c>
      <c r="AX42" s="54"/>
      <c r="AY42" s="54"/>
      <c r="AZ42" s="54"/>
      <c r="BA42" s="55"/>
      <c r="BB42" s="53" t="s">
        <v>173</v>
      </c>
      <c r="BC42" s="54"/>
      <c r="BD42" s="54"/>
      <c r="BE42" s="54"/>
      <c r="BF42" s="55"/>
      <c r="BG42" s="50">
        <f>IF(ISNUMBER(AR42),AR42,0)+IF(ISNUMBER(AW42),AW42,0)</f>
        <v>0</v>
      </c>
      <c r="BH42" s="50"/>
      <c r="BI42" s="50"/>
      <c r="BJ42" s="50"/>
      <c r="BK42" s="50"/>
      <c r="CA42" s="25" t="s">
        <v>24</v>
      </c>
    </row>
    <row r="43" spans="1:79" s="25" customFormat="1" ht="25.5" customHeight="1" x14ac:dyDescent="0.2">
      <c r="A43" s="33"/>
      <c r="B43" s="34"/>
      <c r="C43" s="34"/>
      <c r="D43" s="52"/>
      <c r="E43" s="35" t="s">
        <v>174</v>
      </c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7"/>
      <c r="X43" s="53" t="s">
        <v>173</v>
      </c>
      <c r="Y43" s="54"/>
      <c r="Z43" s="54"/>
      <c r="AA43" s="54"/>
      <c r="AB43" s="55"/>
      <c r="AC43" s="53">
        <v>0</v>
      </c>
      <c r="AD43" s="54"/>
      <c r="AE43" s="54"/>
      <c r="AF43" s="54"/>
      <c r="AG43" s="55"/>
      <c r="AH43" s="53">
        <v>0</v>
      </c>
      <c r="AI43" s="54"/>
      <c r="AJ43" s="54"/>
      <c r="AK43" s="54"/>
      <c r="AL43" s="55"/>
      <c r="AM43" s="53">
        <f>IF(ISNUMBER(X43),X43,0)+IF(ISNUMBER(AC43),AC43,0)</f>
        <v>0</v>
      </c>
      <c r="AN43" s="54"/>
      <c r="AO43" s="54"/>
      <c r="AP43" s="54"/>
      <c r="AQ43" s="55"/>
      <c r="AR43" s="53" t="s">
        <v>173</v>
      </c>
      <c r="AS43" s="54"/>
      <c r="AT43" s="54"/>
      <c r="AU43" s="54"/>
      <c r="AV43" s="55"/>
      <c r="AW43" s="53">
        <v>0</v>
      </c>
      <c r="AX43" s="54"/>
      <c r="AY43" s="54"/>
      <c r="AZ43" s="54"/>
      <c r="BA43" s="55"/>
      <c r="BB43" s="53">
        <v>0</v>
      </c>
      <c r="BC43" s="54"/>
      <c r="BD43" s="54"/>
      <c r="BE43" s="54"/>
      <c r="BF43" s="55"/>
      <c r="BG43" s="50">
        <f>IF(ISNUMBER(AR43),AR43,0)+IF(ISNUMBER(AW43),AW43,0)</f>
        <v>0</v>
      </c>
      <c r="BH43" s="50"/>
      <c r="BI43" s="50"/>
      <c r="BJ43" s="50"/>
      <c r="BK43" s="50"/>
    </row>
    <row r="44" spans="1:79" s="25" customFormat="1" ht="51" customHeight="1" x14ac:dyDescent="0.2">
      <c r="A44" s="33">
        <v>33010500</v>
      </c>
      <c r="B44" s="34"/>
      <c r="C44" s="34"/>
      <c r="D44" s="52"/>
      <c r="E44" s="35" t="s">
        <v>175</v>
      </c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7"/>
      <c r="X44" s="53" t="s">
        <v>173</v>
      </c>
      <c r="Y44" s="54"/>
      <c r="Z44" s="54"/>
      <c r="AA44" s="54"/>
      <c r="AB44" s="55"/>
      <c r="AC44" s="53">
        <v>0</v>
      </c>
      <c r="AD44" s="54"/>
      <c r="AE44" s="54"/>
      <c r="AF44" s="54"/>
      <c r="AG44" s="55"/>
      <c r="AH44" s="53">
        <v>0</v>
      </c>
      <c r="AI44" s="54"/>
      <c r="AJ44" s="54"/>
      <c r="AK44" s="54"/>
      <c r="AL44" s="55"/>
      <c r="AM44" s="53">
        <f>IF(ISNUMBER(X44),X44,0)+IF(ISNUMBER(AC44),AC44,0)</f>
        <v>0</v>
      </c>
      <c r="AN44" s="54"/>
      <c r="AO44" s="54"/>
      <c r="AP44" s="54"/>
      <c r="AQ44" s="55"/>
      <c r="AR44" s="53" t="s">
        <v>173</v>
      </c>
      <c r="AS44" s="54"/>
      <c r="AT44" s="54"/>
      <c r="AU44" s="54"/>
      <c r="AV44" s="55"/>
      <c r="AW44" s="53">
        <v>0</v>
      </c>
      <c r="AX44" s="54"/>
      <c r="AY44" s="54"/>
      <c r="AZ44" s="54"/>
      <c r="BA44" s="55"/>
      <c r="BB44" s="53">
        <v>0</v>
      </c>
      <c r="BC44" s="54"/>
      <c r="BD44" s="54"/>
      <c r="BE44" s="54"/>
      <c r="BF44" s="55"/>
      <c r="BG44" s="50">
        <f>IF(ISNUMBER(AR44),AR44,0)+IF(ISNUMBER(AW44),AW44,0)</f>
        <v>0</v>
      </c>
      <c r="BH44" s="50"/>
      <c r="BI44" s="50"/>
      <c r="BJ44" s="50"/>
      <c r="BK44" s="50"/>
    </row>
    <row r="45" spans="1:79" s="25" customFormat="1" ht="25.5" customHeight="1" x14ac:dyDescent="0.2">
      <c r="A45" s="33">
        <v>602400</v>
      </c>
      <c r="B45" s="34"/>
      <c r="C45" s="34"/>
      <c r="D45" s="52"/>
      <c r="E45" s="35" t="s">
        <v>176</v>
      </c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7"/>
      <c r="X45" s="53" t="s">
        <v>173</v>
      </c>
      <c r="Y45" s="54"/>
      <c r="Z45" s="54"/>
      <c r="AA45" s="54"/>
      <c r="AB45" s="55"/>
      <c r="AC45" s="53">
        <v>0</v>
      </c>
      <c r="AD45" s="54"/>
      <c r="AE45" s="54"/>
      <c r="AF45" s="54"/>
      <c r="AG45" s="55"/>
      <c r="AH45" s="53">
        <v>0</v>
      </c>
      <c r="AI45" s="54"/>
      <c r="AJ45" s="54"/>
      <c r="AK45" s="54"/>
      <c r="AL45" s="55"/>
      <c r="AM45" s="53">
        <f>IF(ISNUMBER(X45),X45,0)+IF(ISNUMBER(AC45),AC45,0)</f>
        <v>0</v>
      </c>
      <c r="AN45" s="54"/>
      <c r="AO45" s="54"/>
      <c r="AP45" s="54"/>
      <c r="AQ45" s="55"/>
      <c r="AR45" s="53" t="s">
        <v>173</v>
      </c>
      <c r="AS45" s="54"/>
      <c r="AT45" s="54"/>
      <c r="AU45" s="54"/>
      <c r="AV45" s="55"/>
      <c r="AW45" s="53">
        <v>0</v>
      </c>
      <c r="AX45" s="54"/>
      <c r="AY45" s="54"/>
      <c r="AZ45" s="54"/>
      <c r="BA45" s="55"/>
      <c r="BB45" s="53">
        <v>0</v>
      </c>
      <c r="BC45" s="54"/>
      <c r="BD45" s="54"/>
      <c r="BE45" s="54"/>
      <c r="BF45" s="55"/>
      <c r="BG45" s="50">
        <f>IF(ISNUMBER(AR45),AR45,0)+IF(ISNUMBER(AW45),AW45,0)</f>
        <v>0</v>
      </c>
      <c r="BH45" s="50"/>
      <c r="BI45" s="50"/>
      <c r="BJ45" s="50"/>
      <c r="BK45" s="50"/>
    </row>
    <row r="46" spans="1:79" s="6" customFormat="1" ht="12.75" customHeight="1" x14ac:dyDescent="0.2">
      <c r="A46" s="42"/>
      <c r="B46" s="43"/>
      <c r="C46" s="43"/>
      <c r="D46" s="51"/>
      <c r="E46" s="28" t="s">
        <v>147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30"/>
      <c r="X46" s="46">
        <v>0</v>
      </c>
      <c r="Y46" s="47"/>
      <c r="Z46" s="47"/>
      <c r="AA46" s="47"/>
      <c r="AB46" s="48"/>
      <c r="AC46" s="46">
        <v>0</v>
      </c>
      <c r="AD46" s="47"/>
      <c r="AE46" s="47"/>
      <c r="AF46" s="47"/>
      <c r="AG46" s="48"/>
      <c r="AH46" s="46">
        <v>0</v>
      </c>
      <c r="AI46" s="47"/>
      <c r="AJ46" s="47"/>
      <c r="AK46" s="47"/>
      <c r="AL46" s="48"/>
      <c r="AM46" s="46">
        <f>IF(ISNUMBER(X46),X46,0)+IF(ISNUMBER(AC46),AC46,0)</f>
        <v>0</v>
      </c>
      <c r="AN46" s="47"/>
      <c r="AO46" s="47"/>
      <c r="AP46" s="47"/>
      <c r="AQ46" s="48"/>
      <c r="AR46" s="46">
        <v>0</v>
      </c>
      <c r="AS46" s="47"/>
      <c r="AT46" s="47"/>
      <c r="AU46" s="47"/>
      <c r="AV46" s="48"/>
      <c r="AW46" s="46">
        <v>0</v>
      </c>
      <c r="AX46" s="47"/>
      <c r="AY46" s="47"/>
      <c r="AZ46" s="47"/>
      <c r="BA46" s="48"/>
      <c r="BB46" s="46">
        <v>0</v>
      </c>
      <c r="BC46" s="47"/>
      <c r="BD46" s="47"/>
      <c r="BE46" s="47"/>
      <c r="BF46" s="48"/>
      <c r="BG46" s="49">
        <f>IF(ISNUMBER(AR46),AR46,0)+IF(ISNUMBER(AW46),AW46,0)</f>
        <v>0</v>
      </c>
      <c r="BH46" s="49"/>
      <c r="BI46" s="49"/>
      <c r="BJ46" s="49"/>
      <c r="BK46" s="49"/>
    </row>
    <row r="47" spans="1:79" s="4" customFormat="1" ht="12.75" customHeight="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</row>
    <row r="49" spans="1:79" s="3" customFormat="1" ht="14.25" customHeight="1" x14ac:dyDescent="0.2">
      <c r="A49" s="66" t="s">
        <v>117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9"/>
    </row>
    <row r="50" spans="1:79" ht="14.25" customHeight="1" x14ac:dyDescent="0.2">
      <c r="A50" s="66" t="s">
        <v>225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</row>
    <row r="51" spans="1:79" ht="15" customHeight="1" x14ac:dyDescent="0.2">
      <c r="A51" s="70" t="s">
        <v>212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</row>
    <row r="52" spans="1:79" ht="23.1" customHeight="1" x14ac:dyDescent="0.2">
      <c r="A52" s="109" t="s">
        <v>118</v>
      </c>
      <c r="B52" s="110"/>
      <c r="C52" s="110"/>
      <c r="D52" s="111"/>
      <c r="E52" s="41" t="s">
        <v>19</v>
      </c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78" t="s">
        <v>213</v>
      </c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80"/>
      <c r="AN52" s="78" t="s">
        <v>216</v>
      </c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80"/>
      <c r="BG52" s="78" t="s">
        <v>224</v>
      </c>
      <c r="BH52" s="79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80"/>
    </row>
    <row r="53" spans="1:79" ht="48.75" customHeight="1" x14ac:dyDescent="0.2">
      <c r="A53" s="112"/>
      <c r="B53" s="113"/>
      <c r="C53" s="113"/>
      <c r="D53" s="114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78" t="s">
        <v>4</v>
      </c>
      <c r="V53" s="79"/>
      <c r="W53" s="79"/>
      <c r="X53" s="79"/>
      <c r="Y53" s="80"/>
      <c r="Z53" s="78" t="s">
        <v>3</v>
      </c>
      <c r="AA53" s="79"/>
      <c r="AB53" s="79"/>
      <c r="AC53" s="79"/>
      <c r="AD53" s="80"/>
      <c r="AE53" s="103" t="s">
        <v>116</v>
      </c>
      <c r="AF53" s="104"/>
      <c r="AG53" s="104"/>
      <c r="AH53" s="105"/>
      <c r="AI53" s="78" t="s">
        <v>5</v>
      </c>
      <c r="AJ53" s="79"/>
      <c r="AK53" s="79"/>
      <c r="AL53" s="79"/>
      <c r="AM53" s="80"/>
      <c r="AN53" s="78" t="s">
        <v>4</v>
      </c>
      <c r="AO53" s="79"/>
      <c r="AP53" s="79"/>
      <c r="AQ53" s="79"/>
      <c r="AR53" s="80"/>
      <c r="AS53" s="78" t="s">
        <v>3</v>
      </c>
      <c r="AT53" s="79"/>
      <c r="AU53" s="79"/>
      <c r="AV53" s="79"/>
      <c r="AW53" s="80"/>
      <c r="AX53" s="103" t="s">
        <v>116</v>
      </c>
      <c r="AY53" s="104"/>
      <c r="AZ53" s="104"/>
      <c r="BA53" s="105"/>
      <c r="BB53" s="78" t="s">
        <v>96</v>
      </c>
      <c r="BC53" s="79"/>
      <c r="BD53" s="79"/>
      <c r="BE53" s="79"/>
      <c r="BF53" s="80"/>
      <c r="BG53" s="78" t="s">
        <v>4</v>
      </c>
      <c r="BH53" s="79"/>
      <c r="BI53" s="79"/>
      <c r="BJ53" s="79"/>
      <c r="BK53" s="80"/>
      <c r="BL53" s="78" t="s">
        <v>3</v>
      </c>
      <c r="BM53" s="79"/>
      <c r="BN53" s="79"/>
      <c r="BO53" s="79"/>
      <c r="BP53" s="80"/>
      <c r="BQ53" s="103" t="s">
        <v>116</v>
      </c>
      <c r="BR53" s="104"/>
      <c r="BS53" s="104"/>
      <c r="BT53" s="105"/>
      <c r="BU53" s="78" t="s">
        <v>97</v>
      </c>
      <c r="BV53" s="79"/>
      <c r="BW53" s="79"/>
      <c r="BX53" s="79"/>
      <c r="BY53" s="80"/>
    </row>
    <row r="54" spans="1:79" ht="15" customHeight="1" x14ac:dyDescent="0.2">
      <c r="A54" s="78">
        <v>1</v>
      </c>
      <c r="B54" s="79"/>
      <c r="C54" s="79"/>
      <c r="D54" s="80"/>
      <c r="E54" s="78">
        <v>2</v>
      </c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80"/>
      <c r="U54" s="78">
        <v>3</v>
      </c>
      <c r="V54" s="79"/>
      <c r="W54" s="79"/>
      <c r="X54" s="79"/>
      <c r="Y54" s="80"/>
      <c r="Z54" s="78">
        <v>4</v>
      </c>
      <c r="AA54" s="79"/>
      <c r="AB54" s="79"/>
      <c r="AC54" s="79"/>
      <c r="AD54" s="80"/>
      <c r="AE54" s="78">
        <v>5</v>
      </c>
      <c r="AF54" s="79"/>
      <c r="AG54" s="79"/>
      <c r="AH54" s="80"/>
      <c r="AI54" s="78">
        <v>6</v>
      </c>
      <c r="AJ54" s="79"/>
      <c r="AK54" s="79"/>
      <c r="AL54" s="79"/>
      <c r="AM54" s="80"/>
      <c r="AN54" s="78">
        <v>7</v>
      </c>
      <c r="AO54" s="79"/>
      <c r="AP54" s="79"/>
      <c r="AQ54" s="79"/>
      <c r="AR54" s="80"/>
      <c r="AS54" s="78">
        <v>8</v>
      </c>
      <c r="AT54" s="79"/>
      <c r="AU54" s="79"/>
      <c r="AV54" s="79"/>
      <c r="AW54" s="80"/>
      <c r="AX54" s="78">
        <v>9</v>
      </c>
      <c r="AY54" s="79"/>
      <c r="AZ54" s="79"/>
      <c r="BA54" s="80"/>
      <c r="BB54" s="78">
        <v>10</v>
      </c>
      <c r="BC54" s="79"/>
      <c r="BD54" s="79"/>
      <c r="BE54" s="79"/>
      <c r="BF54" s="80"/>
      <c r="BG54" s="78">
        <v>11</v>
      </c>
      <c r="BH54" s="79"/>
      <c r="BI54" s="79"/>
      <c r="BJ54" s="79"/>
      <c r="BK54" s="80"/>
      <c r="BL54" s="78">
        <v>12</v>
      </c>
      <c r="BM54" s="79"/>
      <c r="BN54" s="79"/>
      <c r="BO54" s="79"/>
      <c r="BP54" s="80"/>
      <c r="BQ54" s="78">
        <v>13</v>
      </c>
      <c r="BR54" s="79"/>
      <c r="BS54" s="79"/>
      <c r="BT54" s="80"/>
      <c r="BU54" s="78">
        <v>14</v>
      </c>
      <c r="BV54" s="79"/>
      <c r="BW54" s="79"/>
      <c r="BX54" s="79"/>
      <c r="BY54" s="80"/>
    </row>
    <row r="55" spans="1:79" s="1" customFormat="1" ht="12.75" hidden="1" customHeight="1" x14ac:dyDescent="0.2">
      <c r="A55" s="94" t="s">
        <v>64</v>
      </c>
      <c r="B55" s="95"/>
      <c r="C55" s="95"/>
      <c r="D55" s="96"/>
      <c r="E55" s="94" t="s">
        <v>57</v>
      </c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6"/>
      <c r="U55" s="94" t="s">
        <v>65</v>
      </c>
      <c r="V55" s="95"/>
      <c r="W55" s="95"/>
      <c r="X55" s="95"/>
      <c r="Y55" s="96"/>
      <c r="Z55" s="94" t="s">
        <v>66</v>
      </c>
      <c r="AA55" s="95"/>
      <c r="AB55" s="95"/>
      <c r="AC55" s="95"/>
      <c r="AD55" s="96"/>
      <c r="AE55" s="94" t="s">
        <v>91</v>
      </c>
      <c r="AF55" s="95"/>
      <c r="AG55" s="95"/>
      <c r="AH55" s="96"/>
      <c r="AI55" s="100" t="s">
        <v>170</v>
      </c>
      <c r="AJ55" s="101"/>
      <c r="AK55" s="101"/>
      <c r="AL55" s="101"/>
      <c r="AM55" s="102"/>
      <c r="AN55" s="94" t="s">
        <v>67</v>
      </c>
      <c r="AO55" s="95"/>
      <c r="AP55" s="95"/>
      <c r="AQ55" s="95"/>
      <c r="AR55" s="96"/>
      <c r="AS55" s="94" t="s">
        <v>68</v>
      </c>
      <c r="AT55" s="95"/>
      <c r="AU55" s="95"/>
      <c r="AV55" s="95"/>
      <c r="AW55" s="96"/>
      <c r="AX55" s="94" t="s">
        <v>92</v>
      </c>
      <c r="AY55" s="95"/>
      <c r="AZ55" s="95"/>
      <c r="BA55" s="96"/>
      <c r="BB55" s="100" t="s">
        <v>170</v>
      </c>
      <c r="BC55" s="101"/>
      <c r="BD55" s="101"/>
      <c r="BE55" s="101"/>
      <c r="BF55" s="102"/>
      <c r="BG55" s="94" t="s">
        <v>58</v>
      </c>
      <c r="BH55" s="95"/>
      <c r="BI55" s="95"/>
      <c r="BJ55" s="95"/>
      <c r="BK55" s="96"/>
      <c r="BL55" s="94" t="s">
        <v>59</v>
      </c>
      <c r="BM55" s="95"/>
      <c r="BN55" s="95"/>
      <c r="BO55" s="95"/>
      <c r="BP55" s="96"/>
      <c r="BQ55" s="94" t="s">
        <v>93</v>
      </c>
      <c r="BR55" s="95"/>
      <c r="BS55" s="95"/>
      <c r="BT55" s="96"/>
      <c r="BU55" s="100" t="s">
        <v>170</v>
      </c>
      <c r="BV55" s="101"/>
      <c r="BW55" s="101"/>
      <c r="BX55" s="101"/>
      <c r="BY55" s="102"/>
      <c r="CA55" t="s">
        <v>25</v>
      </c>
    </row>
    <row r="56" spans="1:79" s="25" customFormat="1" ht="12.75" customHeight="1" x14ac:dyDescent="0.2">
      <c r="A56" s="33">
        <v>2210</v>
      </c>
      <c r="B56" s="34"/>
      <c r="C56" s="34"/>
      <c r="D56" s="52"/>
      <c r="E56" s="35" t="s">
        <v>177</v>
      </c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7"/>
      <c r="U56" s="53">
        <v>14296.58</v>
      </c>
      <c r="V56" s="54"/>
      <c r="W56" s="54"/>
      <c r="X56" s="54"/>
      <c r="Y56" s="55"/>
      <c r="Z56" s="53">
        <v>0</v>
      </c>
      <c r="AA56" s="54"/>
      <c r="AB56" s="54"/>
      <c r="AC56" s="54"/>
      <c r="AD56" s="55"/>
      <c r="AE56" s="53">
        <v>0</v>
      </c>
      <c r="AF56" s="54"/>
      <c r="AG56" s="54"/>
      <c r="AH56" s="55"/>
      <c r="AI56" s="53">
        <f>IF(ISNUMBER(U56),U56,0)+IF(ISNUMBER(Z56),Z56,0)</f>
        <v>14296.58</v>
      </c>
      <c r="AJ56" s="54"/>
      <c r="AK56" s="54"/>
      <c r="AL56" s="54"/>
      <c r="AM56" s="55"/>
      <c r="AN56" s="53">
        <v>0</v>
      </c>
      <c r="AO56" s="54"/>
      <c r="AP56" s="54"/>
      <c r="AQ56" s="54"/>
      <c r="AR56" s="55"/>
      <c r="AS56" s="53">
        <v>0</v>
      </c>
      <c r="AT56" s="54"/>
      <c r="AU56" s="54"/>
      <c r="AV56" s="54"/>
      <c r="AW56" s="55"/>
      <c r="AX56" s="53">
        <v>0</v>
      </c>
      <c r="AY56" s="54"/>
      <c r="AZ56" s="54"/>
      <c r="BA56" s="55"/>
      <c r="BB56" s="53">
        <f>IF(ISNUMBER(AN56),AN56,0)+IF(ISNUMBER(AS56),AS56,0)</f>
        <v>0</v>
      </c>
      <c r="BC56" s="54"/>
      <c r="BD56" s="54"/>
      <c r="BE56" s="54"/>
      <c r="BF56" s="55"/>
      <c r="BG56" s="53">
        <v>0</v>
      </c>
      <c r="BH56" s="54"/>
      <c r="BI56" s="54"/>
      <c r="BJ56" s="54"/>
      <c r="BK56" s="55"/>
      <c r="BL56" s="53">
        <v>0</v>
      </c>
      <c r="BM56" s="54"/>
      <c r="BN56" s="54"/>
      <c r="BO56" s="54"/>
      <c r="BP56" s="55"/>
      <c r="BQ56" s="53">
        <v>0</v>
      </c>
      <c r="BR56" s="54"/>
      <c r="BS56" s="54"/>
      <c r="BT56" s="55"/>
      <c r="BU56" s="53">
        <f>IF(ISNUMBER(BG56),BG56,0)+IF(ISNUMBER(BL56),BL56,0)</f>
        <v>0</v>
      </c>
      <c r="BV56" s="54"/>
      <c r="BW56" s="54"/>
      <c r="BX56" s="54"/>
      <c r="BY56" s="55"/>
      <c r="CA56" s="25" t="s">
        <v>26</v>
      </c>
    </row>
    <row r="57" spans="1:79" s="25" customFormat="1" ht="25.5" customHeight="1" x14ac:dyDescent="0.2">
      <c r="A57" s="33">
        <v>2275</v>
      </c>
      <c r="B57" s="34"/>
      <c r="C57" s="34"/>
      <c r="D57" s="52"/>
      <c r="E57" s="35" t="s">
        <v>178</v>
      </c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7"/>
      <c r="U57" s="53">
        <v>124001.75</v>
      </c>
      <c r="V57" s="54"/>
      <c r="W57" s="54"/>
      <c r="X57" s="54"/>
      <c r="Y57" s="55"/>
      <c r="Z57" s="53">
        <v>0</v>
      </c>
      <c r="AA57" s="54"/>
      <c r="AB57" s="54"/>
      <c r="AC57" s="54"/>
      <c r="AD57" s="55"/>
      <c r="AE57" s="53">
        <v>0</v>
      </c>
      <c r="AF57" s="54"/>
      <c r="AG57" s="54"/>
      <c r="AH57" s="55"/>
      <c r="AI57" s="53">
        <f>IF(ISNUMBER(U57),U57,0)+IF(ISNUMBER(Z57),Z57,0)</f>
        <v>124001.75</v>
      </c>
      <c r="AJ57" s="54"/>
      <c r="AK57" s="54"/>
      <c r="AL57" s="54"/>
      <c r="AM57" s="55"/>
      <c r="AN57" s="53">
        <v>1000000</v>
      </c>
      <c r="AO57" s="54"/>
      <c r="AP57" s="54"/>
      <c r="AQ57" s="54"/>
      <c r="AR57" s="55"/>
      <c r="AS57" s="53">
        <v>0</v>
      </c>
      <c r="AT57" s="54"/>
      <c r="AU57" s="54"/>
      <c r="AV57" s="54"/>
      <c r="AW57" s="55"/>
      <c r="AX57" s="53">
        <v>0</v>
      </c>
      <c r="AY57" s="54"/>
      <c r="AZ57" s="54"/>
      <c r="BA57" s="55"/>
      <c r="BB57" s="53">
        <f>IF(ISNUMBER(AN57),AN57,0)+IF(ISNUMBER(AS57),AS57,0)</f>
        <v>1000000</v>
      </c>
      <c r="BC57" s="54"/>
      <c r="BD57" s="54"/>
      <c r="BE57" s="54"/>
      <c r="BF57" s="55"/>
      <c r="BG57" s="53">
        <v>500000</v>
      </c>
      <c r="BH57" s="54"/>
      <c r="BI57" s="54"/>
      <c r="BJ57" s="54"/>
      <c r="BK57" s="55"/>
      <c r="BL57" s="53">
        <v>0</v>
      </c>
      <c r="BM57" s="54"/>
      <c r="BN57" s="54"/>
      <c r="BO57" s="54"/>
      <c r="BP57" s="55"/>
      <c r="BQ57" s="53">
        <v>0</v>
      </c>
      <c r="BR57" s="54"/>
      <c r="BS57" s="54"/>
      <c r="BT57" s="55"/>
      <c r="BU57" s="53">
        <f>IF(ISNUMBER(BG57),BG57,0)+IF(ISNUMBER(BL57),BL57,0)</f>
        <v>500000</v>
      </c>
      <c r="BV57" s="54"/>
      <c r="BW57" s="54"/>
      <c r="BX57" s="54"/>
      <c r="BY57" s="55"/>
    </row>
    <row r="58" spans="1:79" s="25" customFormat="1" ht="25.5" customHeight="1" x14ac:dyDescent="0.2">
      <c r="A58" s="33">
        <v>3110</v>
      </c>
      <c r="B58" s="34"/>
      <c r="C58" s="34"/>
      <c r="D58" s="52"/>
      <c r="E58" s="35" t="s">
        <v>179</v>
      </c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7"/>
      <c r="U58" s="53">
        <v>0</v>
      </c>
      <c r="V58" s="54"/>
      <c r="W58" s="54"/>
      <c r="X58" s="54"/>
      <c r="Y58" s="55"/>
      <c r="Z58" s="53">
        <v>225580</v>
      </c>
      <c r="AA58" s="54"/>
      <c r="AB58" s="54"/>
      <c r="AC58" s="54"/>
      <c r="AD58" s="55"/>
      <c r="AE58" s="53">
        <v>225580</v>
      </c>
      <c r="AF58" s="54"/>
      <c r="AG58" s="54"/>
      <c r="AH58" s="55"/>
      <c r="AI58" s="53">
        <f>IF(ISNUMBER(U58),U58,0)+IF(ISNUMBER(Z58),Z58,0)</f>
        <v>225580</v>
      </c>
      <c r="AJ58" s="54"/>
      <c r="AK58" s="54"/>
      <c r="AL58" s="54"/>
      <c r="AM58" s="55"/>
      <c r="AN58" s="53">
        <v>0</v>
      </c>
      <c r="AO58" s="54"/>
      <c r="AP58" s="54"/>
      <c r="AQ58" s="54"/>
      <c r="AR58" s="55"/>
      <c r="AS58" s="53">
        <v>115000</v>
      </c>
      <c r="AT58" s="54"/>
      <c r="AU58" s="54"/>
      <c r="AV58" s="54"/>
      <c r="AW58" s="55"/>
      <c r="AX58" s="53">
        <v>115000</v>
      </c>
      <c r="AY58" s="54"/>
      <c r="AZ58" s="54"/>
      <c r="BA58" s="55"/>
      <c r="BB58" s="53">
        <f>IF(ISNUMBER(AN58),AN58,0)+IF(ISNUMBER(AS58),AS58,0)</f>
        <v>115000</v>
      </c>
      <c r="BC58" s="54"/>
      <c r="BD58" s="54"/>
      <c r="BE58" s="54"/>
      <c r="BF58" s="55"/>
      <c r="BG58" s="53">
        <v>0</v>
      </c>
      <c r="BH58" s="54"/>
      <c r="BI58" s="54"/>
      <c r="BJ58" s="54"/>
      <c r="BK58" s="55"/>
      <c r="BL58" s="53">
        <v>0</v>
      </c>
      <c r="BM58" s="54"/>
      <c r="BN58" s="54"/>
      <c r="BO58" s="54"/>
      <c r="BP58" s="55"/>
      <c r="BQ58" s="53">
        <v>0</v>
      </c>
      <c r="BR58" s="54"/>
      <c r="BS58" s="54"/>
      <c r="BT58" s="55"/>
      <c r="BU58" s="53">
        <f>IF(ISNUMBER(BG58),BG58,0)+IF(ISNUMBER(BL58),BL58,0)</f>
        <v>0</v>
      </c>
      <c r="BV58" s="54"/>
      <c r="BW58" s="54"/>
      <c r="BX58" s="54"/>
      <c r="BY58" s="55"/>
    </row>
    <row r="59" spans="1:79" s="6" customFormat="1" ht="12.75" customHeight="1" x14ac:dyDescent="0.2">
      <c r="A59" s="42"/>
      <c r="B59" s="43"/>
      <c r="C59" s="43"/>
      <c r="D59" s="51"/>
      <c r="E59" s="28" t="s">
        <v>147</v>
      </c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30"/>
      <c r="U59" s="46">
        <v>138298.32999999999</v>
      </c>
      <c r="V59" s="47"/>
      <c r="W59" s="47"/>
      <c r="X59" s="47"/>
      <c r="Y59" s="48"/>
      <c r="Z59" s="46">
        <v>225580</v>
      </c>
      <c r="AA59" s="47"/>
      <c r="AB59" s="47"/>
      <c r="AC59" s="47"/>
      <c r="AD59" s="48"/>
      <c r="AE59" s="46">
        <v>225580</v>
      </c>
      <c r="AF59" s="47"/>
      <c r="AG59" s="47"/>
      <c r="AH59" s="48"/>
      <c r="AI59" s="46">
        <f>IF(ISNUMBER(U59),U59,0)+IF(ISNUMBER(Z59),Z59,0)</f>
        <v>363878.32999999996</v>
      </c>
      <c r="AJ59" s="47"/>
      <c r="AK59" s="47"/>
      <c r="AL59" s="47"/>
      <c r="AM59" s="48"/>
      <c r="AN59" s="46">
        <v>1000000</v>
      </c>
      <c r="AO59" s="47"/>
      <c r="AP59" s="47"/>
      <c r="AQ59" s="47"/>
      <c r="AR59" s="48"/>
      <c r="AS59" s="46">
        <v>115000</v>
      </c>
      <c r="AT59" s="47"/>
      <c r="AU59" s="47"/>
      <c r="AV59" s="47"/>
      <c r="AW59" s="48"/>
      <c r="AX59" s="46">
        <v>115000</v>
      </c>
      <c r="AY59" s="47"/>
      <c r="AZ59" s="47"/>
      <c r="BA59" s="48"/>
      <c r="BB59" s="46">
        <f>IF(ISNUMBER(AN59),AN59,0)+IF(ISNUMBER(AS59),AS59,0)</f>
        <v>1115000</v>
      </c>
      <c r="BC59" s="47"/>
      <c r="BD59" s="47"/>
      <c r="BE59" s="47"/>
      <c r="BF59" s="48"/>
      <c r="BG59" s="46">
        <v>500000</v>
      </c>
      <c r="BH59" s="47"/>
      <c r="BI59" s="47"/>
      <c r="BJ59" s="47"/>
      <c r="BK59" s="48"/>
      <c r="BL59" s="46">
        <v>0</v>
      </c>
      <c r="BM59" s="47"/>
      <c r="BN59" s="47"/>
      <c r="BO59" s="47"/>
      <c r="BP59" s="48"/>
      <c r="BQ59" s="46">
        <v>0</v>
      </c>
      <c r="BR59" s="47"/>
      <c r="BS59" s="47"/>
      <c r="BT59" s="48"/>
      <c r="BU59" s="46">
        <f>IF(ISNUMBER(BG59),BG59,0)+IF(ISNUMBER(BL59),BL59,0)</f>
        <v>500000</v>
      </c>
      <c r="BV59" s="47"/>
      <c r="BW59" s="47"/>
      <c r="BX59" s="47"/>
      <c r="BY59" s="48"/>
    </row>
    <row r="61" spans="1:79" ht="14.25" customHeight="1" x14ac:dyDescent="0.2">
      <c r="A61" s="66" t="s">
        <v>226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</row>
    <row r="62" spans="1:79" ht="15" customHeight="1" x14ac:dyDescent="0.2">
      <c r="A62" s="81" t="s">
        <v>212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</row>
    <row r="63" spans="1:79" ht="23.1" customHeight="1" x14ac:dyDescent="0.2">
      <c r="A63" s="109" t="s">
        <v>119</v>
      </c>
      <c r="B63" s="110"/>
      <c r="C63" s="110"/>
      <c r="D63" s="110"/>
      <c r="E63" s="111"/>
      <c r="F63" s="41" t="s">
        <v>19</v>
      </c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78" t="s">
        <v>213</v>
      </c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80"/>
      <c r="AN63" s="78" t="s">
        <v>216</v>
      </c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80"/>
      <c r="BG63" s="78" t="s">
        <v>224</v>
      </c>
      <c r="BH63" s="79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80"/>
    </row>
    <row r="64" spans="1:79" ht="51.75" customHeight="1" x14ac:dyDescent="0.2">
      <c r="A64" s="112"/>
      <c r="B64" s="113"/>
      <c r="C64" s="113"/>
      <c r="D64" s="113"/>
      <c r="E64" s="114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78" t="s">
        <v>4</v>
      </c>
      <c r="V64" s="79"/>
      <c r="W64" s="79"/>
      <c r="X64" s="79"/>
      <c r="Y64" s="80"/>
      <c r="Z64" s="78" t="s">
        <v>3</v>
      </c>
      <c r="AA64" s="79"/>
      <c r="AB64" s="79"/>
      <c r="AC64" s="79"/>
      <c r="AD64" s="80"/>
      <c r="AE64" s="103" t="s">
        <v>116</v>
      </c>
      <c r="AF64" s="104"/>
      <c r="AG64" s="104"/>
      <c r="AH64" s="105"/>
      <c r="AI64" s="78" t="s">
        <v>5</v>
      </c>
      <c r="AJ64" s="79"/>
      <c r="AK64" s="79"/>
      <c r="AL64" s="79"/>
      <c r="AM64" s="80"/>
      <c r="AN64" s="78" t="s">
        <v>4</v>
      </c>
      <c r="AO64" s="79"/>
      <c r="AP64" s="79"/>
      <c r="AQ64" s="79"/>
      <c r="AR64" s="80"/>
      <c r="AS64" s="78" t="s">
        <v>3</v>
      </c>
      <c r="AT64" s="79"/>
      <c r="AU64" s="79"/>
      <c r="AV64" s="79"/>
      <c r="AW64" s="80"/>
      <c r="AX64" s="103" t="s">
        <v>116</v>
      </c>
      <c r="AY64" s="104"/>
      <c r="AZ64" s="104"/>
      <c r="BA64" s="105"/>
      <c r="BB64" s="78" t="s">
        <v>96</v>
      </c>
      <c r="BC64" s="79"/>
      <c r="BD64" s="79"/>
      <c r="BE64" s="79"/>
      <c r="BF64" s="80"/>
      <c r="BG64" s="78" t="s">
        <v>4</v>
      </c>
      <c r="BH64" s="79"/>
      <c r="BI64" s="79"/>
      <c r="BJ64" s="79"/>
      <c r="BK64" s="80"/>
      <c r="BL64" s="78" t="s">
        <v>3</v>
      </c>
      <c r="BM64" s="79"/>
      <c r="BN64" s="79"/>
      <c r="BO64" s="79"/>
      <c r="BP64" s="80"/>
      <c r="BQ64" s="103" t="s">
        <v>116</v>
      </c>
      <c r="BR64" s="104"/>
      <c r="BS64" s="104"/>
      <c r="BT64" s="105"/>
      <c r="BU64" s="41" t="s">
        <v>97</v>
      </c>
      <c r="BV64" s="41"/>
      <c r="BW64" s="41"/>
      <c r="BX64" s="41"/>
      <c r="BY64" s="41"/>
    </row>
    <row r="65" spans="1:79" ht="15" customHeight="1" x14ac:dyDescent="0.2">
      <c r="A65" s="78">
        <v>1</v>
      </c>
      <c r="B65" s="79"/>
      <c r="C65" s="79"/>
      <c r="D65" s="79"/>
      <c r="E65" s="80"/>
      <c r="F65" s="78">
        <v>2</v>
      </c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80"/>
      <c r="U65" s="78">
        <v>3</v>
      </c>
      <c r="V65" s="79"/>
      <c r="W65" s="79"/>
      <c r="X65" s="79"/>
      <c r="Y65" s="80"/>
      <c r="Z65" s="78">
        <v>4</v>
      </c>
      <c r="AA65" s="79"/>
      <c r="AB65" s="79"/>
      <c r="AC65" s="79"/>
      <c r="AD65" s="80"/>
      <c r="AE65" s="78">
        <v>5</v>
      </c>
      <c r="AF65" s="79"/>
      <c r="AG65" s="79"/>
      <c r="AH65" s="80"/>
      <c r="AI65" s="78">
        <v>6</v>
      </c>
      <c r="AJ65" s="79"/>
      <c r="AK65" s="79"/>
      <c r="AL65" s="79"/>
      <c r="AM65" s="80"/>
      <c r="AN65" s="78">
        <v>7</v>
      </c>
      <c r="AO65" s="79"/>
      <c r="AP65" s="79"/>
      <c r="AQ65" s="79"/>
      <c r="AR65" s="80"/>
      <c r="AS65" s="78">
        <v>8</v>
      </c>
      <c r="AT65" s="79"/>
      <c r="AU65" s="79"/>
      <c r="AV65" s="79"/>
      <c r="AW65" s="80"/>
      <c r="AX65" s="78">
        <v>9</v>
      </c>
      <c r="AY65" s="79"/>
      <c r="AZ65" s="79"/>
      <c r="BA65" s="80"/>
      <c r="BB65" s="78">
        <v>10</v>
      </c>
      <c r="BC65" s="79"/>
      <c r="BD65" s="79"/>
      <c r="BE65" s="79"/>
      <c r="BF65" s="80"/>
      <c r="BG65" s="78">
        <v>11</v>
      </c>
      <c r="BH65" s="79"/>
      <c r="BI65" s="79"/>
      <c r="BJ65" s="79"/>
      <c r="BK65" s="80"/>
      <c r="BL65" s="78">
        <v>12</v>
      </c>
      <c r="BM65" s="79"/>
      <c r="BN65" s="79"/>
      <c r="BO65" s="79"/>
      <c r="BP65" s="80"/>
      <c r="BQ65" s="78">
        <v>13</v>
      </c>
      <c r="BR65" s="79"/>
      <c r="BS65" s="79"/>
      <c r="BT65" s="80"/>
      <c r="BU65" s="41">
        <v>14</v>
      </c>
      <c r="BV65" s="41"/>
      <c r="BW65" s="41"/>
      <c r="BX65" s="41"/>
      <c r="BY65" s="41"/>
    </row>
    <row r="66" spans="1:79" s="1" customFormat="1" ht="13.5" hidden="1" customHeight="1" x14ac:dyDescent="0.2">
      <c r="A66" s="94" t="s">
        <v>64</v>
      </c>
      <c r="B66" s="95"/>
      <c r="C66" s="95"/>
      <c r="D66" s="95"/>
      <c r="E66" s="96"/>
      <c r="F66" s="94" t="s">
        <v>57</v>
      </c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6"/>
      <c r="U66" s="94" t="s">
        <v>65</v>
      </c>
      <c r="V66" s="95"/>
      <c r="W66" s="95"/>
      <c r="X66" s="95"/>
      <c r="Y66" s="96"/>
      <c r="Z66" s="94" t="s">
        <v>66</v>
      </c>
      <c r="AA66" s="95"/>
      <c r="AB66" s="95"/>
      <c r="AC66" s="95"/>
      <c r="AD66" s="96"/>
      <c r="AE66" s="94" t="s">
        <v>91</v>
      </c>
      <c r="AF66" s="95"/>
      <c r="AG66" s="95"/>
      <c r="AH66" s="96"/>
      <c r="AI66" s="100" t="s">
        <v>170</v>
      </c>
      <c r="AJ66" s="101"/>
      <c r="AK66" s="101"/>
      <c r="AL66" s="101"/>
      <c r="AM66" s="102"/>
      <c r="AN66" s="94" t="s">
        <v>67</v>
      </c>
      <c r="AO66" s="95"/>
      <c r="AP66" s="95"/>
      <c r="AQ66" s="95"/>
      <c r="AR66" s="96"/>
      <c r="AS66" s="94" t="s">
        <v>68</v>
      </c>
      <c r="AT66" s="95"/>
      <c r="AU66" s="95"/>
      <c r="AV66" s="95"/>
      <c r="AW66" s="96"/>
      <c r="AX66" s="94" t="s">
        <v>92</v>
      </c>
      <c r="AY66" s="95"/>
      <c r="AZ66" s="95"/>
      <c r="BA66" s="96"/>
      <c r="BB66" s="100" t="s">
        <v>170</v>
      </c>
      <c r="BC66" s="101"/>
      <c r="BD66" s="101"/>
      <c r="BE66" s="101"/>
      <c r="BF66" s="102"/>
      <c r="BG66" s="94" t="s">
        <v>58</v>
      </c>
      <c r="BH66" s="95"/>
      <c r="BI66" s="95"/>
      <c r="BJ66" s="95"/>
      <c r="BK66" s="96"/>
      <c r="BL66" s="94" t="s">
        <v>59</v>
      </c>
      <c r="BM66" s="95"/>
      <c r="BN66" s="95"/>
      <c r="BO66" s="95"/>
      <c r="BP66" s="96"/>
      <c r="BQ66" s="94" t="s">
        <v>93</v>
      </c>
      <c r="BR66" s="95"/>
      <c r="BS66" s="95"/>
      <c r="BT66" s="96"/>
      <c r="BU66" s="89" t="s">
        <v>170</v>
      </c>
      <c r="BV66" s="89"/>
      <c r="BW66" s="89"/>
      <c r="BX66" s="89"/>
      <c r="BY66" s="89"/>
      <c r="CA66" t="s">
        <v>27</v>
      </c>
    </row>
    <row r="67" spans="1:79" s="6" customFormat="1" ht="12.75" customHeight="1" x14ac:dyDescent="0.2">
      <c r="A67" s="42"/>
      <c r="B67" s="43"/>
      <c r="C67" s="43"/>
      <c r="D67" s="43"/>
      <c r="E67" s="51"/>
      <c r="F67" s="42" t="s">
        <v>147</v>
      </c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51"/>
      <c r="U67" s="46"/>
      <c r="V67" s="47"/>
      <c r="W67" s="47"/>
      <c r="X67" s="47"/>
      <c r="Y67" s="48"/>
      <c r="Z67" s="46"/>
      <c r="AA67" s="47"/>
      <c r="AB67" s="47"/>
      <c r="AC67" s="47"/>
      <c r="AD67" s="48"/>
      <c r="AE67" s="46"/>
      <c r="AF67" s="47"/>
      <c r="AG67" s="47"/>
      <c r="AH67" s="48"/>
      <c r="AI67" s="46">
        <f>IF(ISNUMBER(U67),U67,0)+IF(ISNUMBER(Z67),Z67,0)</f>
        <v>0</v>
      </c>
      <c r="AJ67" s="47"/>
      <c r="AK67" s="47"/>
      <c r="AL67" s="47"/>
      <c r="AM67" s="48"/>
      <c r="AN67" s="46"/>
      <c r="AO67" s="47"/>
      <c r="AP67" s="47"/>
      <c r="AQ67" s="47"/>
      <c r="AR67" s="48"/>
      <c r="AS67" s="46"/>
      <c r="AT67" s="47"/>
      <c r="AU67" s="47"/>
      <c r="AV67" s="47"/>
      <c r="AW67" s="48"/>
      <c r="AX67" s="46"/>
      <c r="AY67" s="47"/>
      <c r="AZ67" s="47"/>
      <c r="BA67" s="48"/>
      <c r="BB67" s="46">
        <f>IF(ISNUMBER(AN67),AN67,0)+IF(ISNUMBER(AS67),AS67,0)</f>
        <v>0</v>
      </c>
      <c r="BC67" s="47"/>
      <c r="BD67" s="47"/>
      <c r="BE67" s="47"/>
      <c r="BF67" s="48"/>
      <c r="BG67" s="46"/>
      <c r="BH67" s="47"/>
      <c r="BI67" s="47"/>
      <c r="BJ67" s="47"/>
      <c r="BK67" s="48"/>
      <c r="BL67" s="46"/>
      <c r="BM67" s="47"/>
      <c r="BN67" s="47"/>
      <c r="BO67" s="47"/>
      <c r="BP67" s="48"/>
      <c r="BQ67" s="46"/>
      <c r="BR67" s="47"/>
      <c r="BS67" s="47"/>
      <c r="BT67" s="48"/>
      <c r="BU67" s="46">
        <f>IF(ISNUMBER(BG67),BG67,0)+IF(ISNUMBER(BL67),BL67,0)</f>
        <v>0</v>
      </c>
      <c r="BV67" s="47"/>
      <c r="BW67" s="47"/>
      <c r="BX67" s="47"/>
      <c r="BY67" s="48"/>
      <c r="CA67" s="6" t="s">
        <v>28</v>
      </c>
    </row>
    <row r="69" spans="1:79" ht="14.25" customHeight="1" x14ac:dyDescent="0.2">
      <c r="A69" s="66" t="s">
        <v>240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</row>
    <row r="70" spans="1:79" ht="15" customHeight="1" x14ac:dyDescent="0.2">
      <c r="A70" s="81" t="s">
        <v>212</v>
      </c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</row>
    <row r="71" spans="1:79" ht="23.1" customHeight="1" x14ac:dyDescent="0.2">
      <c r="A71" s="109" t="s">
        <v>118</v>
      </c>
      <c r="B71" s="110"/>
      <c r="C71" s="110"/>
      <c r="D71" s="111"/>
      <c r="E71" s="83" t="s">
        <v>19</v>
      </c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5"/>
      <c r="X71" s="78" t="s">
        <v>234</v>
      </c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80"/>
      <c r="AR71" s="41" t="s">
        <v>239</v>
      </c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</row>
    <row r="72" spans="1:79" ht="48.75" customHeight="1" x14ac:dyDescent="0.2">
      <c r="A72" s="112"/>
      <c r="B72" s="113"/>
      <c r="C72" s="113"/>
      <c r="D72" s="114"/>
      <c r="E72" s="86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8"/>
      <c r="X72" s="83" t="s">
        <v>4</v>
      </c>
      <c r="Y72" s="84"/>
      <c r="Z72" s="84"/>
      <c r="AA72" s="84"/>
      <c r="AB72" s="85"/>
      <c r="AC72" s="83" t="s">
        <v>3</v>
      </c>
      <c r="AD72" s="84"/>
      <c r="AE72" s="84"/>
      <c r="AF72" s="84"/>
      <c r="AG72" s="85"/>
      <c r="AH72" s="103" t="s">
        <v>116</v>
      </c>
      <c r="AI72" s="104"/>
      <c r="AJ72" s="104"/>
      <c r="AK72" s="104"/>
      <c r="AL72" s="105"/>
      <c r="AM72" s="78" t="s">
        <v>5</v>
      </c>
      <c r="AN72" s="79"/>
      <c r="AO72" s="79"/>
      <c r="AP72" s="79"/>
      <c r="AQ72" s="80"/>
      <c r="AR72" s="78" t="s">
        <v>4</v>
      </c>
      <c r="AS72" s="79"/>
      <c r="AT72" s="79"/>
      <c r="AU72" s="79"/>
      <c r="AV72" s="80"/>
      <c r="AW72" s="78" t="s">
        <v>3</v>
      </c>
      <c r="AX72" s="79"/>
      <c r="AY72" s="79"/>
      <c r="AZ72" s="79"/>
      <c r="BA72" s="80"/>
      <c r="BB72" s="103" t="s">
        <v>116</v>
      </c>
      <c r="BC72" s="104"/>
      <c r="BD72" s="104"/>
      <c r="BE72" s="104"/>
      <c r="BF72" s="105"/>
      <c r="BG72" s="78" t="s">
        <v>96</v>
      </c>
      <c r="BH72" s="79"/>
      <c r="BI72" s="79"/>
      <c r="BJ72" s="79"/>
      <c r="BK72" s="80"/>
    </row>
    <row r="73" spans="1:79" ht="12.75" customHeight="1" x14ac:dyDescent="0.2">
      <c r="A73" s="78">
        <v>1</v>
      </c>
      <c r="B73" s="79"/>
      <c r="C73" s="79"/>
      <c r="D73" s="80"/>
      <c r="E73" s="78">
        <v>2</v>
      </c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80"/>
      <c r="X73" s="78">
        <v>3</v>
      </c>
      <c r="Y73" s="79"/>
      <c r="Z73" s="79"/>
      <c r="AA73" s="79"/>
      <c r="AB73" s="80"/>
      <c r="AC73" s="78">
        <v>4</v>
      </c>
      <c r="AD73" s="79"/>
      <c r="AE73" s="79"/>
      <c r="AF73" s="79"/>
      <c r="AG73" s="80"/>
      <c r="AH73" s="78">
        <v>5</v>
      </c>
      <c r="AI73" s="79"/>
      <c r="AJ73" s="79"/>
      <c r="AK73" s="79"/>
      <c r="AL73" s="80"/>
      <c r="AM73" s="78">
        <v>6</v>
      </c>
      <c r="AN73" s="79"/>
      <c r="AO73" s="79"/>
      <c r="AP73" s="79"/>
      <c r="AQ73" s="80"/>
      <c r="AR73" s="78">
        <v>7</v>
      </c>
      <c r="AS73" s="79"/>
      <c r="AT73" s="79"/>
      <c r="AU73" s="79"/>
      <c r="AV73" s="80"/>
      <c r="AW73" s="78">
        <v>8</v>
      </c>
      <c r="AX73" s="79"/>
      <c r="AY73" s="79"/>
      <c r="AZ73" s="79"/>
      <c r="BA73" s="80"/>
      <c r="BB73" s="78">
        <v>9</v>
      </c>
      <c r="BC73" s="79"/>
      <c r="BD73" s="79"/>
      <c r="BE73" s="79"/>
      <c r="BF73" s="80"/>
      <c r="BG73" s="78">
        <v>10</v>
      </c>
      <c r="BH73" s="79"/>
      <c r="BI73" s="79"/>
      <c r="BJ73" s="79"/>
      <c r="BK73" s="80"/>
    </row>
    <row r="74" spans="1:79" s="1" customFormat="1" ht="12.75" hidden="1" customHeight="1" x14ac:dyDescent="0.2">
      <c r="A74" s="94" t="s">
        <v>64</v>
      </c>
      <c r="B74" s="95"/>
      <c r="C74" s="95"/>
      <c r="D74" s="96"/>
      <c r="E74" s="94" t="s">
        <v>57</v>
      </c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6"/>
      <c r="X74" s="115" t="s">
        <v>60</v>
      </c>
      <c r="Y74" s="116"/>
      <c r="Z74" s="116"/>
      <c r="AA74" s="116"/>
      <c r="AB74" s="117"/>
      <c r="AC74" s="115" t="s">
        <v>61</v>
      </c>
      <c r="AD74" s="116"/>
      <c r="AE74" s="116"/>
      <c r="AF74" s="116"/>
      <c r="AG74" s="117"/>
      <c r="AH74" s="94" t="s">
        <v>94</v>
      </c>
      <c r="AI74" s="95"/>
      <c r="AJ74" s="95"/>
      <c r="AK74" s="95"/>
      <c r="AL74" s="96"/>
      <c r="AM74" s="100" t="s">
        <v>171</v>
      </c>
      <c r="AN74" s="101"/>
      <c r="AO74" s="101"/>
      <c r="AP74" s="101"/>
      <c r="AQ74" s="102"/>
      <c r="AR74" s="94" t="s">
        <v>62</v>
      </c>
      <c r="AS74" s="95"/>
      <c r="AT74" s="95"/>
      <c r="AU74" s="95"/>
      <c r="AV74" s="96"/>
      <c r="AW74" s="94" t="s">
        <v>63</v>
      </c>
      <c r="AX74" s="95"/>
      <c r="AY74" s="95"/>
      <c r="AZ74" s="95"/>
      <c r="BA74" s="96"/>
      <c r="BB74" s="94" t="s">
        <v>95</v>
      </c>
      <c r="BC74" s="95"/>
      <c r="BD74" s="95"/>
      <c r="BE74" s="95"/>
      <c r="BF74" s="96"/>
      <c r="BG74" s="100" t="s">
        <v>171</v>
      </c>
      <c r="BH74" s="101"/>
      <c r="BI74" s="101"/>
      <c r="BJ74" s="101"/>
      <c r="BK74" s="102"/>
      <c r="CA74" t="s">
        <v>29</v>
      </c>
    </row>
    <row r="75" spans="1:79" s="25" customFormat="1" ht="12.75" customHeight="1" x14ac:dyDescent="0.2">
      <c r="A75" s="33">
        <v>2210</v>
      </c>
      <c r="B75" s="34"/>
      <c r="C75" s="34"/>
      <c r="D75" s="52"/>
      <c r="E75" s="35" t="s">
        <v>177</v>
      </c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7"/>
      <c r="X75" s="53">
        <v>0</v>
      </c>
      <c r="Y75" s="54"/>
      <c r="Z75" s="54"/>
      <c r="AA75" s="54"/>
      <c r="AB75" s="55"/>
      <c r="AC75" s="53">
        <v>0</v>
      </c>
      <c r="AD75" s="54"/>
      <c r="AE75" s="54"/>
      <c r="AF75" s="54"/>
      <c r="AG75" s="55"/>
      <c r="AH75" s="53">
        <v>0</v>
      </c>
      <c r="AI75" s="54"/>
      <c r="AJ75" s="54"/>
      <c r="AK75" s="54"/>
      <c r="AL75" s="55"/>
      <c r="AM75" s="53">
        <f>IF(ISNUMBER(X75),X75,0)+IF(ISNUMBER(AC75),AC75,0)</f>
        <v>0</v>
      </c>
      <c r="AN75" s="54"/>
      <c r="AO75" s="54"/>
      <c r="AP75" s="54"/>
      <c r="AQ75" s="55"/>
      <c r="AR75" s="53">
        <v>0</v>
      </c>
      <c r="AS75" s="54"/>
      <c r="AT75" s="54"/>
      <c r="AU75" s="54"/>
      <c r="AV75" s="55"/>
      <c r="AW75" s="53">
        <v>0</v>
      </c>
      <c r="AX75" s="54"/>
      <c r="AY75" s="54"/>
      <c r="AZ75" s="54"/>
      <c r="BA75" s="55"/>
      <c r="BB75" s="53">
        <v>0</v>
      </c>
      <c r="BC75" s="54"/>
      <c r="BD75" s="54"/>
      <c r="BE75" s="54"/>
      <c r="BF75" s="55"/>
      <c r="BG75" s="50">
        <f>IF(ISNUMBER(AR75),AR75,0)+IF(ISNUMBER(AW75),AW75,0)</f>
        <v>0</v>
      </c>
      <c r="BH75" s="50"/>
      <c r="BI75" s="50"/>
      <c r="BJ75" s="50"/>
      <c r="BK75" s="50"/>
      <c r="CA75" s="25" t="s">
        <v>30</v>
      </c>
    </row>
    <row r="76" spans="1:79" s="25" customFormat="1" ht="12.75" customHeight="1" x14ac:dyDescent="0.2">
      <c r="A76" s="33">
        <v>2275</v>
      </c>
      <c r="B76" s="34"/>
      <c r="C76" s="34"/>
      <c r="D76" s="52"/>
      <c r="E76" s="35" t="s">
        <v>178</v>
      </c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7"/>
      <c r="X76" s="53">
        <v>0</v>
      </c>
      <c r="Y76" s="54"/>
      <c r="Z76" s="54"/>
      <c r="AA76" s="54"/>
      <c r="AB76" s="55"/>
      <c r="AC76" s="53">
        <v>0</v>
      </c>
      <c r="AD76" s="54"/>
      <c r="AE76" s="54"/>
      <c r="AF76" s="54"/>
      <c r="AG76" s="55"/>
      <c r="AH76" s="53">
        <v>0</v>
      </c>
      <c r="AI76" s="54"/>
      <c r="AJ76" s="54"/>
      <c r="AK76" s="54"/>
      <c r="AL76" s="55"/>
      <c r="AM76" s="53">
        <f>IF(ISNUMBER(X76),X76,0)+IF(ISNUMBER(AC76),AC76,0)</f>
        <v>0</v>
      </c>
      <c r="AN76" s="54"/>
      <c r="AO76" s="54"/>
      <c r="AP76" s="54"/>
      <c r="AQ76" s="55"/>
      <c r="AR76" s="53">
        <v>0</v>
      </c>
      <c r="AS76" s="54"/>
      <c r="AT76" s="54"/>
      <c r="AU76" s="54"/>
      <c r="AV76" s="55"/>
      <c r="AW76" s="53">
        <v>0</v>
      </c>
      <c r="AX76" s="54"/>
      <c r="AY76" s="54"/>
      <c r="AZ76" s="54"/>
      <c r="BA76" s="55"/>
      <c r="BB76" s="53">
        <v>0</v>
      </c>
      <c r="BC76" s="54"/>
      <c r="BD76" s="54"/>
      <c r="BE76" s="54"/>
      <c r="BF76" s="55"/>
      <c r="BG76" s="50">
        <f>IF(ISNUMBER(AR76),AR76,0)+IF(ISNUMBER(AW76),AW76,0)</f>
        <v>0</v>
      </c>
      <c r="BH76" s="50"/>
      <c r="BI76" s="50"/>
      <c r="BJ76" s="50"/>
      <c r="BK76" s="50"/>
    </row>
    <row r="77" spans="1:79" s="25" customFormat="1" ht="25.5" customHeight="1" x14ac:dyDescent="0.2">
      <c r="A77" s="33">
        <v>3110</v>
      </c>
      <c r="B77" s="34"/>
      <c r="C77" s="34"/>
      <c r="D77" s="52"/>
      <c r="E77" s="35" t="s">
        <v>179</v>
      </c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7"/>
      <c r="X77" s="53">
        <v>0</v>
      </c>
      <c r="Y77" s="54"/>
      <c r="Z77" s="54"/>
      <c r="AA77" s="54"/>
      <c r="AB77" s="55"/>
      <c r="AC77" s="53">
        <v>0</v>
      </c>
      <c r="AD77" s="54"/>
      <c r="AE77" s="54"/>
      <c r="AF77" s="54"/>
      <c r="AG77" s="55"/>
      <c r="AH77" s="53">
        <v>0</v>
      </c>
      <c r="AI77" s="54"/>
      <c r="AJ77" s="54"/>
      <c r="AK77" s="54"/>
      <c r="AL77" s="55"/>
      <c r="AM77" s="53">
        <f>IF(ISNUMBER(X77),X77,0)+IF(ISNUMBER(AC77),AC77,0)</f>
        <v>0</v>
      </c>
      <c r="AN77" s="54"/>
      <c r="AO77" s="54"/>
      <c r="AP77" s="54"/>
      <c r="AQ77" s="55"/>
      <c r="AR77" s="53">
        <v>0</v>
      </c>
      <c r="AS77" s="54"/>
      <c r="AT77" s="54"/>
      <c r="AU77" s="54"/>
      <c r="AV77" s="55"/>
      <c r="AW77" s="53">
        <v>0</v>
      </c>
      <c r="AX77" s="54"/>
      <c r="AY77" s="54"/>
      <c r="AZ77" s="54"/>
      <c r="BA77" s="55"/>
      <c r="BB77" s="53">
        <v>0</v>
      </c>
      <c r="BC77" s="54"/>
      <c r="BD77" s="54"/>
      <c r="BE77" s="54"/>
      <c r="BF77" s="55"/>
      <c r="BG77" s="50">
        <f>IF(ISNUMBER(AR77),AR77,0)+IF(ISNUMBER(AW77),AW77,0)</f>
        <v>0</v>
      </c>
      <c r="BH77" s="50"/>
      <c r="BI77" s="50"/>
      <c r="BJ77" s="50"/>
      <c r="BK77" s="50"/>
    </row>
    <row r="78" spans="1:79" s="6" customFormat="1" ht="12.75" customHeight="1" x14ac:dyDescent="0.2">
      <c r="A78" s="42"/>
      <c r="B78" s="43"/>
      <c r="C78" s="43"/>
      <c r="D78" s="51"/>
      <c r="E78" s="28" t="s">
        <v>147</v>
      </c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30"/>
      <c r="X78" s="46">
        <v>0</v>
      </c>
      <c r="Y78" s="47"/>
      <c r="Z78" s="47"/>
      <c r="AA78" s="47"/>
      <c r="AB78" s="48"/>
      <c r="AC78" s="46">
        <v>0</v>
      </c>
      <c r="AD78" s="47"/>
      <c r="AE78" s="47"/>
      <c r="AF78" s="47"/>
      <c r="AG78" s="48"/>
      <c r="AH78" s="46">
        <v>0</v>
      </c>
      <c r="AI78" s="47"/>
      <c r="AJ78" s="47"/>
      <c r="AK78" s="47"/>
      <c r="AL78" s="48"/>
      <c r="AM78" s="46">
        <f>IF(ISNUMBER(X78),X78,0)+IF(ISNUMBER(AC78),AC78,0)</f>
        <v>0</v>
      </c>
      <c r="AN78" s="47"/>
      <c r="AO78" s="47"/>
      <c r="AP78" s="47"/>
      <c r="AQ78" s="48"/>
      <c r="AR78" s="46">
        <v>0</v>
      </c>
      <c r="AS78" s="47"/>
      <c r="AT78" s="47"/>
      <c r="AU78" s="47"/>
      <c r="AV78" s="48"/>
      <c r="AW78" s="46">
        <v>0</v>
      </c>
      <c r="AX78" s="47"/>
      <c r="AY78" s="47"/>
      <c r="AZ78" s="47"/>
      <c r="BA78" s="48"/>
      <c r="BB78" s="46">
        <v>0</v>
      </c>
      <c r="BC78" s="47"/>
      <c r="BD78" s="47"/>
      <c r="BE78" s="47"/>
      <c r="BF78" s="48"/>
      <c r="BG78" s="49">
        <f>IF(ISNUMBER(AR78),AR78,0)+IF(ISNUMBER(AW78),AW78,0)</f>
        <v>0</v>
      </c>
      <c r="BH78" s="49"/>
      <c r="BI78" s="49"/>
      <c r="BJ78" s="49"/>
      <c r="BK78" s="49"/>
    </row>
    <row r="80" spans="1:79" ht="14.25" customHeight="1" x14ac:dyDescent="0.2">
      <c r="A80" s="66" t="s">
        <v>241</v>
      </c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</row>
    <row r="81" spans="1:79" ht="15" customHeight="1" x14ac:dyDescent="0.2">
      <c r="A81" s="81" t="s">
        <v>212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</row>
    <row r="82" spans="1:79" ht="23.1" customHeight="1" x14ac:dyDescent="0.2">
      <c r="A82" s="109" t="s">
        <v>119</v>
      </c>
      <c r="B82" s="110"/>
      <c r="C82" s="110"/>
      <c r="D82" s="110"/>
      <c r="E82" s="111"/>
      <c r="F82" s="83" t="s">
        <v>19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5"/>
      <c r="X82" s="41" t="s">
        <v>234</v>
      </c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78" t="s">
        <v>239</v>
      </c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80"/>
    </row>
    <row r="83" spans="1:79" ht="53.25" customHeight="1" x14ac:dyDescent="0.2">
      <c r="A83" s="112"/>
      <c r="B83" s="113"/>
      <c r="C83" s="113"/>
      <c r="D83" s="113"/>
      <c r="E83" s="114"/>
      <c r="F83" s="86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8"/>
      <c r="X83" s="78" t="s">
        <v>4</v>
      </c>
      <c r="Y83" s="79"/>
      <c r="Z83" s="79"/>
      <c r="AA83" s="79"/>
      <c r="AB83" s="80"/>
      <c r="AC83" s="78" t="s">
        <v>3</v>
      </c>
      <c r="AD83" s="79"/>
      <c r="AE83" s="79"/>
      <c r="AF83" s="79"/>
      <c r="AG83" s="80"/>
      <c r="AH83" s="103" t="s">
        <v>116</v>
      </c>
      <c r="AI83" s="104"/>
      <c r="AJ83" s="104"/>
      <c r="AK83" s="104"/>
      <c r="AL83" s="105"/>
      <c r="AM83" s="78" t="s">
        <v>5</v>
      </c>
      <c r="AN83" s="79"/>
      <c r="AO83" s="79"/>
      <c r="AP83" s="79"/>
      <c r="AQ83" s="80"/>
      <c r="AR83" s="78" t="s">
        <v>4</v>
      </c>
      <c r="AS83" s="79"/>
      <c r="AT83" s="79"/>
      <c r="AU83" s="79"/>
      <c r="AV83" s="80"/>
      <c r="AW83" s="78" t="s">
        <v>3</v>
      </c>
      <c r="AX83" s="79"/>
      <c r="AY83" s="79"/>
      <c r="AZ83" s="79"/>
      <c r="BA83" s="80"/>
      <c r="BB83" s="71" t="s">
        <v>116</v>
      </c>
      <c r="BC83" s="71"/>
      <c r="BD83" s="71"/>
      <c r="BE83" s="71"/>
      <c r="BF83" s="71"/>
      <c r="BG83" s="78" t="s">
        <v>96</v>
      </c>
      <c r="BH83" s="79"/>
      <c r="BI83" s="79"/>
      <c r="BJ83" s="79"/>
      <c r="BK83" s="80"/>
    </row>
    <row r="84" spans="1:79" ht="15" customHeight="1" x14ac:dyDescent="0.2">
      <c r="A84" s="78">
        <v>1</v>
      </c>
      <c r="B84" s="79"/>
      <c r="C84" s="79"/>
      <c r="D84" s="79"/>
      <c r="E84" s="80"/>
      <c r="F84" s="78">
        <v>2</v>
      </c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80"/>
      <c r="X84" s="78">
        <v>3</v>
      </c>
      <c r="Y84" s="79"/>
      <c r="Z84" s="79"/>
      <c r="AA84" s="79"/>
      <c r="AB84" s="80"/>
      <c r="AC84" s="78">
        <v>4</v>
      </c>
      <c r="AD84" s="79"/>
      <c r="AE84" s="79"/>
      <c r="AF84" s="79"/>
      <c r="AG84" s="80"/>
      <c r="AH84" s="78">
        <v>5</v>
      </c>
      <c r="AI84" s="79"/>
      <c r="AJ84" s="79"/>
      <c r="AK84" s="79"/>
      <c r="AL84" s="80"/>
      <c r="AM84" s="78">
        <v>6</v>
      </c>
      <c r="AN84" s="79"/>
      <c r="AO84" s="79"/>
      <c r="AP84" s="79"/>
      <c r="AQ84" s="80"/>
      <c r="AR84" s="78">
        <v>7</v>
      </c>
      <c r="AS84" s="79"/>
      <c r="AT84" s="79"/>
      <c r="AU84" s="79"/>
      <c r="AV84" s="80"/>
      <c r="AW84" s="78">
        <v>8</v>
      </c>
      <c r="AX84" s="79"/>
      <c r="AY84" s="79"/>
      <c r="AZ84" s="79"/>
      <c r="BA84" s="80"/>
      <c r="BB84" s="78">
        <v>9</v>
      </c>
      <c r="BC84" s="79"/>
      <c r="BD84" s="79"/>
      <c r="BE84" s="79"/>
      <c r="BF84" s="80"/>
      <c r="BG84" s="78">
        <v>10</v>
      </c>
      <c r="BH84" s="79"/>
      <c r="BI84" s="79"/>
      <c r="BJ84" s="79"/>
      <c r="BK84" s="80"/>
    </row>
    <row r="85" spans="1:79" s="1" customFormat="1" ht="15" hidden="1" customHeight="1" x14ac:dyDescent="0.2">
      <c r="A85" s="94" t="s">
        <v>64</v>
      </c>
      <c r="B85" s="95"/>
      <c r="C85" s="95"/>
      <c r="D85" s="95"/>
      <c r="E85" s="96"/>
      <c r="F85" s="94" t="s">
        <v>57</v>
      </c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6"/>
      <c r="X85" s="94" t="s">
        <v>60</v>
      </c>
      <c r="Y85" s="95"/>
      <c r="Z85" s="95"/>
      <c r="AA85" s="95"/>
      <c r="AB85" s="96"/>
      <c r="AC85" s="94" t="s">
        <v>61</v>
      </c>
      <c r="AD85" s="95"/>
      <c r="AE85" s="95"/>
      <c r="AF85" s="95"/>
      <c r="AG85" s="96"/>
      <c r="AH85" s="94" t="s">
        <v>94</v>
      </c>
      <c r="AI85" s="95"/>
      <c r="AJ85" s="95"/>
      <c r="AK85" s="95"/>
      <c r="AL85" s="96"/>
      <c r="AM85" s="100" t="s">
        <v>171</v>
      </c>
      <c r="AN85" s="101"/>
      <c r="AO85" s="101"/>
      <c r="AP85" s="101"/>
      <c r="AQ85" s="102"/>
      <c r="AR85" s="94" t="s">
        <v>62</v>
      </c>
      <c r="AS85" s="95"/>
      <c r="AT85" s="95"/>
      <c r="AU85" s="95"/>
      <c r="AV85" s="96"/>
      <c r="AW85" s="94" t="s">
        <v>63</v>
      </c>
      <c r="AX85" s="95"/>
      <c r="AY85" s="95"/>
      <c r="AZ85" s="95"/>
      <c r="BA85" s="96"/>
      <c r="BB85" s="94" t="s">
        <v>95</v>
      </c>
      <c r="BC85" s="95"/>
      <c r="BD85" s="95"/>
      <c r="BE85" s="95"/>
      <c r="BF85" s="96"/>
      <c r="BG85" s="100" t="s">
        <v>171</v>
      </c>
      <c r="BH85" s="101"/>
      <c r="BI85" s="101"/>
      <c r="BJ85" s="101"/>
      <c r="BK85" s="102"/>
      <c r="CA85" t="s">
        <v>31</v>
      </c>
    </row>
    <row r="86" spans="1:79" s="6" customFormat="1" ht="12.75" customHeight="1" x14ac:dyDescent="0.2">
      <c r="A86" s="42"/>
      <c r="B86" s="43"/>
      <c r="C86" s="43"/>
      <c r="D86" s="43"/>
      <c r="E86" s="51"/>
      <c r="F86" s="42" t="s">
        <v>147</v>
      </c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51"/>
      <c r="X86" s="106"/>
      <c r="Y86" s="107"/>
      <c r="Z86" s="107"/>
      <c r="AA86" s="107"/>
      <c r="AB86" s="108"/>
      <c r="AC86" s="106"/>
      <c r="AD86" s="107"/>
      <c r="AE86" s="107"/>
      <c r="AF86" s="107"/>
      <c r="AG86" s="108"/>
      <c r="AH86" s="49"/>
      <c r="AI86" s="49"/>
      <c r="AJ86" s="49"/>
      <c r="AK86" s="49"/>
      <c r="AL86" s="49"/>
      <c r="AM86" s="49">
        <f>IF(ISNUMBER(X86),X86,0)+IF(ISNUMBER(AC86),AC86,0)</f>
        <v>0</v>
      </c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>
        <f>IF(ISNUMBER(AR86),AR86,0)+IF(ISNUMBER(AW86),AW86,0)</f>
        <v>0</v>
      </c>
      <c r="BH86" s="49"/>
      <c r="BI86" s="49"/>
      <c r="BJ86" s="49"/>
      <c r="BK86" s="49"/>
      <c r="CA86" s="6" t="s">
        <v>32</v>
      </c>
    </row>
    <row r="89" spans="1:79" ht="14.25" customHeight="1" x14ac:dyDescent="0.2">
      <c r="A89" s="66" t="s">
        <v>120</v>
      </c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</row>
    <row r="90" spans="1:79" ht="14.25" customHeight="1" x14ac:dyDescent="0.2">
      <c r="A90" s="66" t="s">
        <v>227</v>
      </c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</row>
    <row r="91" spans="1:79" ht="15" customHeight="1" x14ac:dyDescent="0.2">
      <c r="A91" s="81" t="s">
        <v>212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  <c r="BS91" s="81"/>
      <c r="BT91" s="81"/>
      <c r="BU91" s="81"/>
      <c r="BV91" s="81"/>
      <c r="BW91" s="81"/>
      <c r="BX91" s="81"/>
      <c r="BY91" s="81"/>
    </row>
    <row r="92" spans="1:79" ht="23.1" customHeight="1" x14ac:dyDescent="0.2">
      <c r="A92" s="83" t="s">
        <v>6</v>
      </c>
      <c r="B92" s="84"/>
      <c r="C92" s="84"/>
      <c r="D92" s="83" t="s">
        <v>121</v>
      </c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5"/>
      <c r="U92" s="78" t="s">
        <v>213</v>
      </c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80"/>
      <c r="AN92" s="78" t="s">
        <v>216</v>
      </c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  <c r="AZ92" s="79"/>
      <c r="BA92" s="79"/>
      <c r="BB92" s="79"/>
      <c r="BC92" s="79"/>
      <c r="BD92" s="79"/>
      <c r="BE92" s="79"/>
      <c r="BF92" s="80"/>
      <c r="BG92" s="41" t="s">
        <v>224</v>
      </c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</row>
    <row r="93" spans="1:79" ht="52.5" customHeight="1" x14ac:dyDescent="0.2">
      <c r="A93" s="86"/>
      <c r="B93" s="87"/>
      <c r="C93" s="87"/>
      <c r="D93" s="86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8"/>
      <c r="U93" s="78" t="s">
        <v>4</v>
      </c>
      <c r="V93" s="79"/>
      <c r="W93" s="79"/>
      <c r="X93" s="79"/>
      <c r="Y93" s="80"/>
      <c r="Z93" s="78" t="s">
        <v>3</v>
      </c>
      <c r="AA93" s="79"/>
      <c r="AB93" s="79"/>
      <c r="AC93" s="79"/>
      <c r="AD93" s="80"/>
      <c r="AE93" s="103" t="s">
        <v>116</v>
      </c>
      <c r="AF93" s="104"/>
      <c r="AG93" s="104"/>
      <c r="AH93" s="105"/>
      <c r="AI93" s="78" t="s">
        <v>5</v>
      </c>
      <c r="AJ93" s="79"/>
      <c r="AK93" s="79"/>
      <c r="AL93" s="79"/>
      <c r="AM93" s="80"/>
      <c r="AN93" s="78" t="s">
        <v>4</v>
      </c>
      <c r="AO93" s="79"/>
      <c r="AP93" s="79"/>
      <c r="AQ93" s="79"/>
      <c r="AR93" s="80"/>
      <c r="AS93" s="78" t="s">
        <v>3</v>
      </c>
      <c r="AT93" s="79"/>
      <c r="AU93" s="79"/>
      <c r="AV93" s="79"/>
      <c r="AW93" s="80"/>
      <c r="AX93" s="103" t="s">
        <v>116</v>
      </c>
      <c r="AY93" s="104"/>
      <c r="AZ93" s="104"/>
      <c r="BA93" s="105"/>
      <c r="BB93" s="78" t="s">
        <v>96</v>
      </c>
      <c r="BC93" s="79"/>
      <c r="BD93" s="79"/>
      <c r="BE93" s="79"/>
      <c r="BF93" s="80"/>
      <c r="BG93" s="78" t="s">
        <v>4</v>
      </c>
      <c r="BH93" s="79"/>
      <c r="BI93" s="79"/>
      <c r="BJ93" s="79"/>
      <c r="BK93" s="80"/>
      <c r="BL93" s="41" t="s">
        <v>3</v>
      </c>
      <c r="BM93" s="41"/>
      <c r="BN93" s="41"/>
      <c r="BO93" s="41"/>
      <c r="BP93" s="41"/>
      <c r="BQ93" s="71" t="s">
        <v>116</v>
      </c>
      <c r="BR93" s="71"/>
      <c r="BS93" s="71"/>
      <c r="BT93" s="71"/>
      <c r="BU93" s="78" t="s">
        <v>97</v>
      </c>
      <c r="BV93" s="79"/>
      <c r="BW93" s="79"/>
      <c r="BX93" s="79"/>
      <c r="BY93" s="80"/>
    </row>
    <row r="94" spans="1:79" ht="15" customHeight="1" x14ac:dyDescent="0.2">
      <c r="A94" s="78">
        <v>1</v>
      </c>
      <c r="B94" s="79"/>
      <c r="C94" s="79"/>
      <c r="D94" s="78">
        <v>2</v>
      </c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80"/>
      <c r="U94" s="78">
        <v>3</v>
      </c>
      <c r="V94" s="79"/>
      <c r="W94" s="79"/>
      <c r="X94" s="79"/>
      <c r="Y94" s="80"/>
      <c r="Z94" s="78">
        <v>4</v>
      </c>
      <c r="AA94" s="79"/>
      <c r="AB94" s="79"/>
      <c r="AC94" s="79"/>
      <c r="AD94" s="80"/>
      <c r="AE94" s="78">
        <v>5</v>
      </c>
      <c r="AF94" s="79"/>
      <c r="AG94" s="79"/>
      <c r="AH94" s="80"/>
      <c r="AI94" s="78">
        <v>6</v>
      </c>
      <c r="AJ94" s="79"/>
      <c r="AK94" s="79"/>
      <c r="AL94" s="79"/>
      <c r="AM94" s="80"/>
      <c r="AN94" s="78">
        <v>7</v>
      </c>
      <c r="AO94" s="79"/>
      <c r="AP94" s="79"/>
      <c r="AQ94" s="79"/>
      <c r="AR94" s="80"/>
      <c r="AS94" s="78">
        <v>8</v>
      </c>
      <c r="AT94" s="79"/>
      <c r="AU94" s="79"/>
      <c r="AV94" s="79"/>
      <c r="AW94" s="80"/>
      <c r="AX94" s="41">
        <v>9</v>
      </c>
      <c r="AY94" s="41"/>
      <c r="AZ94" s="41"/>
      <c r="BA94" s="41"/>
      <c r="BB94" s="78">
        <v>10</v>
      </c>
      <c r="BC94" s="79"/>
      <c r="BD94" s="79"/>
      <c r="BE94" s="79"/>
      <c r="BF94" s="80"/>
      <c r="BG94" s="78">
        <v>11</v>
      </c>
      <c r="BH94" s="79"/>
      <c r="BI94" s="79"/>
      <c r="BJ94" s="79"/>
      <c r="BK94" s="80"/>
      <c r="BL94" s="41">
        <v>12</v>
      </c>
      <c r="BM94" s="41"/>
      <c r="BN94" s="41"/>
      <c r="BO94" s="41"/>
      <c r="BP94" s="41"/>
      <c r="BQ94" s="78">
        <v>13</v>
      </c>
      <c r="BR94" s="79"/>
      <c r="BS94" s="79"/>
      <c r="BT94" s="80"/>
      <c r="BU94" s="78">
        <v>14</v>
      </c>
      <c r="BV94" s="79"/>
      <c r="BW94" s="79"/>
      <c r="BX94" s="79"/>
      <c r="BY94" s="80"/>
    </row>
    <row r="95" spans="1:79" s="1" customFormat="1" ht="14.25" hidden="1" customHeight="1" x14ac:dyDescent="0.2">
      <c r="A95" s="94" t="s">
        <v>69</v>
      </c>
      <c r="B95" s="95"/>
      <c r="C95" s="95"/>
      <c r="D95" s="94" t="s">
        <v>57</v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6"/>
      <c r="U95" s="69" t="s">
        <v>65</v>
      </c>
      <c r="V95" s="69"/>
      <c r="W95" s="69"/>
      <c r="X95" s="69"/>
      <c r="Y95" s="69"/>
      <c r="Z95" s="69" t="s">
        <v>66</v>
      </c>
      <c r="AA95" s="69"/>
      <c r="AB95" s="69"/>
      <c r="AC95" s="69"/>
      <c r="AD95" s="69"/>
      <c r="AE95" s="69" t="s">
        <v>91</v>
      </c>
      <c r="AF95" s="69"/>
      <c r="AG95" s="69"/>
      <c r="AH95" s="69"/>
      <c r="AI95" s="89" t="s">
        <v>170</v>
      </c>
      <c r="AJ95" s="89"/>
      <c r="AK95" s="89"/>
      <c r="AL95" s="89"/>
      <c r="AM95" s="89"/>
      <c r="AN95" s="69" t="s">
        <v>67</v>
      </c>
      <c r="AO95" s="69"/>
      <c r="AP95" s="69"/>
      <c r="AQ95" s="69"/>
      <c r="AR95" s="69"/>
      <c r="AS95" s="69" t="s">
        <v>68</v>
      </c>
      <c r="AT95" s="69"/>
      <c r="AU95" s="69"/>
      <c r="AV95" s="69"/>
      <c r="AW95" s="69"/>
      <c r="AX95" s="69" t="s">
        <v>92</v>
      </c>
      <c r="AY95" s="69"/>
      <c r="AZ95" s="69"/>
      <c r="BA95" s="69"/>
      <c r="BB95" s="89" t="s">
        <v>170</v>
      </c>
      <c r="BC95" s="89"/>
      <c r="BD95" s="89"/>
      <c r="BE95" s="89"/>
      <c r="BF95" s="89"/>
      <c r="BG95" s="69" t="s">
        <v>58</v>
      </c>
      <c r="BH95" s="69"/>
      <c r="BI95" s="69"/>
      <c r="BJ95" s="69"/>
      <c r="BK95" s="69"/>
      <c r="BL95" s="69" t="s">
        <v>59</v>
      </c>
      <c r="BM95" s="69"/>
      <c r="BN95" s="69"/>
      <c r="BO95" s="69"/>
      <c r="BP95" s="69"/>
      <c r="BQ95" s="69" t="s">
        <v>93</v>
      </c>
      <c r="BR95" s="69"/>
      <c r="BS95" s="69"/>
      <c r="BT95" s="69"/>
      <c r="BU95" s="89" t="s">
        <v>170</v>
      </c>
      <c r="BV95" s="89"/>
      <c r="BW95" s="89"/>
      <c r="BX95" s="89"/>
      <c r="BY95" s="89"/>
      <c r="CA95" t="s">
        <v>33</v>
      </c>
    </row>
    <row r="96" spans="1:79" s="25" customFormat="1" ht="38.25" customHeight="1" x14ac:dyDescent="0.2">
      <c r="A96" s="33">
        <v>1</v>
      </c>
      <c r="B96" s="34"/>
      <c r="C96" s="34"/>
      <c r="D96" s="35" t="s">
        <v>180</v>
      </c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7"/>
      <c r="U96" s="53">
        <v>138298</v>
      </c>
      <c r="V96" s="54"/>
      <c r="W96" s="54"/>
      <c r="X96" s="54"/>
      <c r="Y96" s="55"/>
      <c r="Z96" s="53">
        <v>225580</v>
      </c>
      <c r="AA96" s="54"/>
      <c r="AB96" s="54"/>
      <c r="AC96" s="54"/>
      <c r="AD96" s="55"/>
      <c r="AE96" s="53">
        <v>225580</v>
      </c>
      <c r="AF96" s="54"/>
      <c r="AG96" s="54"/>
      <c r="AH96" s="55"/>
      <c r="AI96" s="53">
        <f>IF(ISNUMBER(U96),U96,0)+IF(ISNUMBER(Z96),Z96,0)</f>
        <v>363878</v>
      </c>
      <c r="AJ96" s="54"/>
      <c r="AK96" s="54"/>
      <c r="AL96" s="54"/>
      <c r="AM96" s="55"/>
      <c r="AN96" s="53">
        <v>1000000</v>
      </c>
      <c r="AO96" s="54"/>
      <c r="AP96" s="54"/>
      <c r="AQ96" s="54"/>
      <c r="AR96" s="55"/>
      <c r="AS96" s="53">
        <v>115000</v>
      </c>
      <c r="AT96" s="54"/>
      <c r="AU96" s="54"/>
      <c r="AV96" s="54"/>
      <c r="AW96" s="55"/>
      <c r="AX96" s="53">
        <v>115000</v>
      </c>
      <c r="AY96" s="54"/>
      <c r="AZ96" s="54"/>
      <c r="BA96" s="55"/>
      <c r="BB96" s="53">
        <f>IF(ISNUMBER(AN96),AN96,0)+IF(ISNUMBER(AS96),AS96,0)</f>
        <v>1115000</v>
      </c>
      <c r="BC96" s="54"/>
      <c r="BD96" s="54"/>
      <c r="BE96" s="54"/>
      <c r="BF96" s="55"/>
      <c r="BG96" s="53">
        <v>500000</v>
      </c>
      <c r="BH96" s="54"/>
      <c r="BI96" s="54"/>
      <c r="BJ96" s="54"/>
      <c r="BK96" s="55"/>
      <c r="BL96" s="53">
        <v>0</v>
      </c>
      <c r="BM96" s="54"/>
      <c r="BN96" s="54"/>
      <c r="BO96" s="54"/>
      <c r="BP96" s="55"/>
      <c r="BQ96" s="53">
        <v>0</v>
      </c>
      <c r="BR96" s="54"/>
      <c r="BS96" s="54"/>
      <c r="BT96" s="55"/>
      <c r="BU96" s="53">
        <f>IF(ISNUMBER(BG96),BG96,0)+IF(ISNUMBER(BL96),BL96,0)</f>
        <v>500000</v>
      </c>
      <c r="BV96" s="54"/>
      <c r="BW96" s="54"/>
      <c r="BX96" s="54"/>
      <c r="BY96" s="55"/>
      <c r="CA96" s="25" t="s">
        <v>34</v>
      </c>
    </row>
    <row r="97" spans="1:79" s="6" customFormat="1" ht="12.75" customHeight="1" x14ac:dyDescent="0.2">
      <c r="A97" s="42"/>
      <c r="B97" s="43"/>
      <c r="C97" s="43"/>
      <c r="D97" s="28" t="s">
        <v>147</v>
      </c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30"/>
      <c r="U97" s="46">
        <v>138298</v>
      </c>
      <c r="V97" s="47"/>
      <c r="W97" s="47"/>
      <c r="X97" s="47"/>
      <c r="Y97" s="48"/>
      <c r="Z97" s="46">
        <v>225580</v>
      </c>
      <c r="AA97" s="47"/>
      <c r="AB97" s="47"/>
      <c r="AC97" s="47"/>
      <c r="AD97" s="48"/>
      <c r="AE97" s="46">
        <v>225580</v>
      </c>
      <c r="AF97" s="47"/>
      <c r="AG97" s="47"/>
      <c r="AH97" s="48"/>
      <c r="AI97" s="46">
        <f>IF(ISNUMBER(U97),U97,0)+IF(ISNUMBER(Z97),Z97,0)</f>
        <v>363878</v>
      </c>
      <c r="AJ97" s="47"/>
      <c r="AK97" s="47"/>
      <c r="AL97" s="47"/>
      <c r="AM97" s="48"/>
      <c r="AN97" s="46">
        <v>1000000</v>
      </c>
      <c r="AO97" s="47"/>
      <c r="AP97" s="47"/>
      <c r="AQ97" s="47"/>
      <c r="AR97" s="48"/>
      <c r="AS97" s="46">
        <v>115000</v>
      </c>
      <c r="AT97" s="47"/>
      <c r="AU97" s="47"/>
      <c r="AV97" s="47"/>
      <c r="AW97" s="48"/>
      <c r="AX97" s="46">
        <v>115000</v>
      </c>
      <c r="AY97" s="47"/>
      <c r="AZ97" s="47"/>
      <c r="BA97" s="48"/>
      <c r="BB97" s="46">
        <f>IF(ISNUMBER(AN97),AN97,0)+IF(ISNUMBER(AS97),AS97,0)</f>
        <v>1115000</v>
      </c>
      <c r="BC97" s="47"/>
      <c r="BD97" s="47"/>
      <c r="BE97" s="47"/>
      <c r="BF97" s="48"/>
      <c r="BG97" s="46">
        <v>500000</v>
      </c>
      <c r="BH97" s="47"/>
      <c r="BI97" s="47"/>
      <c r="BJ97" s="47"/>
      <c r="BK97" s="48"/>
      <c r="BL97" s="46">
        <v>0</v>
      </c>
      <c r="BM97" s="47"/>
      <c r="BN97" s="47"/>
      <c r="BO97" s="47"/>
      <c r="BP97" s="48"/>
      <c r="BQ97" s="46">
        <v>0</v>
      </c>
      <c r="BR97" s="47"/>
      <c r="BS97" s="47"/>
      <c r="BT97" s="48"/>
      <c r="BU97" s="46">
        <f>IF(ISNUMBER(BG97),BG97,0)+IF(ISNUMBER(BL97),BL97,0)</f>
        <v>500000</v>
      </c>
      <c r="BV97" s="47"/>
      <c r="BW97" s="47"/>
      <c r="BX97" s="47"/>
      <c r="BY97" s="48"/>
    </row>
    <row r="99" spans="1:79" ht="14.25" customHeight="1" x14ac:dyDescent="0.2">
      <c r="A99" s="66" t="s">
        <v>242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</row>
    <row r="100" spans="1:79" ht="15" customHeight="1" x14ac:dyDescent="0.2">
      <c r="A100" s="82" t="s">
        <v>212</v>
      </c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</row>
    <row r="101" spans="1:79" ht="23.1" customHeight="1" x14ac:dyDescent="0.2">
      <c r="A101" s="83" t="s">
        <v>6</v>
      </c>
      <c r="B101" s="84"/>
      <c r="C101" s="84"/>
      <c r="D101" s="83" t="s">
        <v>121</v>
      </c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5"/>
      <c r="U101" s="41" t="s">
        <v>234</v>
      </c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 t="s">
        <v>239</v>
      </c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</row>
    <row r="102" spans="1:79" ht="54" customHeight="1" x14ac:dyDescent="0.2">
      <c r="A102" s="86"/>
      <c r="B102" s="87"/>
      <c r="C102" s="87"/>
      <c r="D102" s="86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8"/>
      <c r="U102" s="78" t="s">
        <v>4</v>
      </c>
      <c r="V102" s="79"/>
      <c r="W102" s="79"/>
      <c r="X102" s="79"/>
      <c r="Y102" s="80"/>
      <c r="Z102" s="78" t="s">
        <v>3</v>
      </c>
      <c r="AA102" s="79"/>
      <c r="AB102" s="79"/>
      <c r="AC102" s="79"/>
      <c r="AD102" s="80"/>
      <c r="AE102" s="103" t="s">
        <v>116</v>
      </c>
      <c r="AF102" s="104"/>
      <c r="AG102" s="104"/>
      <c r="AH102" s="104"/>
      <c r="AI102" s="105"/>
      <c r="AJ102" s="78" t="s">
        <v>5</v>
      </c>
      <c r="AK102" s="79"/>
      <c r="AL102" s="79"/>
      <c r="AM102" s="79"/>
      <c r="AN102" s="80"/>
      <c r="AO102" s="78" t="s">
        <v>4</v>
      </c>
      <c r="AP102" s="79"/>
      <c r="AQ102" s="79"/>
      <c r="AR102" s="79"/>
      <c r="AS102" s="80"/>
      <c r="AT102" s="78" t="s">
        <v>3</v>
      </c>
      <c r="AU102" s="79"/>
      <c r="AV102" s="79"/>
      <c r="AW102" s="79"/>
      <c r="AX102" s="80"/>
      <c r="AY102" s="103" t="s">
        <v>116</v>
      </c>
      <c r="AZ102" s="104"/>
      <c r="BA102" s="104"/>
      <c r="BB102" s="104"/>
      <c r="BC102" s="105"/>
      <c r="BD102" s="41" t="s">
        <v>96</v>
      </c>
      <c r="BE102" s="41"/>
      <c r="BF102" s="41"/>
      <c r="BG102" s="41"/>
      <c r="BH102" s="41"/>
    </row>
    <row r="103" spans="1:79" ht="15" customHeight="1" x14ac:dyDescent="0.2">
      <c r="A103" s="78" t="s">
        <v>169</v>
      </c>
      <c r="B103" s="79"/>
      <c r="C103" s="79"/>
      <c r="D103" s="78">
        <v>2</v>
      </c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80"/>
      <c r="U103" s="78">
        <v>3</v>
      </c>
      <c r="V103" s="79"/>
      <c r="W103" s="79"/>
      <c r="X103" s="79"/>
      <c r="Y103" s="80"/>
      <c r="Z103" s="78">
        <v>4</v>
      </c>
      <c r="AA103" s="79"/>
      <c r="AB103" s="79"/>
      <c r="AC103" s="79"/>
      <c r="AD103" s="80"/>
      <c r="AE103" s="78">
        <v>5</v>
      </c>
      <c r="AF103" s="79"/>
      <c r="AG103" s="79"/>
      <c r="AH103" s="79"/>
      <c r="AI103" s="80"/>
      <c r="AJ103" s="78">
        <v>6</v>
      </c>
      <c r="AK103" s="79"/>
      <c r="AL103" s="79"/>
      <c r="AM103" s="79"/>
      <c r="AN103" s="80"/>
      <c r="AO103" s="78">
        <v>7</v>
      </c>
      <c r="AP103" s="79"/>
      <c r="AQ103" s="79"/>
      <c r="AR103" s="79"/>
      <c r="AS103" s="80"/>
      <c r="AT103" s="78">
        <v>8</v>
      </c>
      <c r="AU103" s="79"/>
      <c r="AV103" s="79"/>
      <c r="AW103" s="79"/>
      <c r="AX103" s="80"/>
      <c r="AY103" s="78">
        <v>9</v>
      </c>
      <c r="AZ103" s="79"/>
      <c r="BA103" s="79"/>
      <c r="BB103" s="79"/>
      <c r="BC103" s="80"/>
      <c r="BD103" s="78">
        <v>10</v>
      </c>
      <c r="BE103" s="79"/>
      <c r="BF103" s="79"/>
      <c r="BG103" s="79"/>
      <c r="BH103" s="80"/>
    </row>
    <row r="104" spans="1:79" s="1" customFormat="1" ht="12.75" hidden="1" customHeight="1" x14ac:dyDescent="0.2">
      <c r="A104" s="94" t="s">
        <v>69</v>
      </c>
      <c r="B104" s="95"/>
      <c r="C104" s="95"/>
      <c r="D104" s="94" t="s">
        <v>57</v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6"/>
      <c r="U104" s="94" t="s">
        <v>60</v>
      </c>
      <c r="V104" s="95"/>
      <c r="W104" s="95"/>
      <c r="X104" s="95"/>
      <c r="Y104" s="96"/>
      <c r="Z104" s="94" t="s">
        <v>61</v>
      </c>
      <c r="AA104" s="95"/>
      <c r="AB104" s="95"/>
      <c r="AC104" s="95"/>
      <c r="AD104" s="96"/>
      <c r="AE104" s="94" t="s">
        <v>94</v>
      </c>
      <c r="AF104" s="95"/>
      <c r="AG104" s="95"/>
      <c r="AH104" s="95"/>
      <c r="AI104" s="96"/>
      <c r="AJ104" s="100" t="s">
        <v>171</v>
      </c>
      <c r="AK104" s="101"/>
      <c r="AL104" s="101"/>
      <c r="AM104" s="101"/>
      <c r="AN104" s="102"/>
      <c r="AO104" s="94" t="s">
        <v>62</v>
      </c>
      <c r="AP104" s="95"/>
      <c r="AQ104" s="95"/>
      <c r="AR104" s="95"/>
      <c r="AS104" s="96"/>
      <c r="AT104" s="94" t="s">
        <v>63</v>
      </c>
      <c r="AU104" s="95"/>
      <c r="AV104" s="95"/>
      <c r="AW104" s="95"/>
      <c r="AX104" s="96"/>
      <c r="AY104" s="94" t="s">
        <v>95</v>
      </c>
      <c r="AZ104" s="95"/>
      <c r="BA104" s="95"/>
      <c r="BB104" s="95"/>
      <c r="BC104" s="96"/>
      <c r="BD104" s="89" t="s">
        <v>171</v>
      </c>
      <c r="BE104" s="89"/>
      <c r="BF104" s="89"/>
      <c r="BG104" s="89"/>
      <c r="BH104" s="89"/>
      <c r="CA104" s="1" t="s">
        <v>35</v>
      </c>
    </row>
    <row r="105" spans="1:79" s="25" customFormat="1" ht="38.25" customHeight="1" x14ac:dyDescent="0.2">
      <c r="A105" s="33">
        <v>1</v>
      </c>
      <c r="B105" s="34"/>
      <c r="C105" s="34"/>
      <c r="D105" s="35" t="s">
        <v>180</v>
      </c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7"/>
      <c r="U105" s="53">
        <v>0</v>
      </c>
      <c r="V105" s="54"/>
      <c r="W105" s="54"/>
      <c r="X105" s="54"/>
      <c r="Y105" s="55"/>
      <c r="Z105" s="53">
        <v>0</v>
      </c>
      <c r="AA105" s="54"/>
      <c r="AB105" s="54"/>
      <c r="AC105" s="54"/>
      <c r="AD105" s="55"/>
      <c r="AE105" s="50">
        <v>0</v>
      </c>
      <c r="AF105" s="50"/>
      <c r="AG105" s="50"/>
      <c r="AH105" s="50"/>
      <c r="AI105" s="50"/>
      <c r="AJ105" s="90">
        <f>IF(ISNUMBER(U105),U105,0)+IF(ISNUMBER(Z105),Z105,0)</f>
        <v>0</v>
      </c>
      <c r="AK105" s="90"/>
      <c r="AL105" s="90"/>
      <c r="AM105" s="90"/>
      <c r="AN105" s="90"/>
      <c r="AO105" s="50">
        <v>0</v>
      </c>
      <c r="AP105" s="50"/>
      <c r="AQ105" s="50"/>
      <c r="AR105" s="50"/>
      <c r="AS105" s="50"/>
      <c r="AT105" s="90">
        <v>0</v>
      </c>
      <c r="AU105" s="90"/>
      <c r="AV105" s="90"/>
      <c r="AW105" s="90"/>
      <c r="AX105" s="90"/>
      <c r="AY105" s="50">
        <v>0</v>
      </c>
      <c r="AZ105" s="50"/>
      <c r="BA105" s="50"/>
      <c r="BB105" s="50"/>
      <c r="BC105" s="50"/>
      <c r="BD105" s="90">
        <f>IF(ISNUMBER(AO105),AO105,0)+IF(ISNUMBER(AT105),AT105,0)</f>
        <v>0</v>
      </c>
      <c r="BE105" s="90"/>
      <c r="BF105" s="90"/>
      <c r="BG105" s="90"/>
      <c r="BH105" s="90"/>
      <c r="CA105" s="25" t="s">
        <v>36</v>
      </c>
    </row>
    <row r="106" spans="1:79" s="6" customFormat="1" ht="12.75" customHeight="1" x14ac:dyDescent="0.2">
      <c r="A106" s="42"/>
      <c r="B106" s="43"/>
      <c r="C106" s="43"/>
      <c r="D106" s="28" t="s">
        <v>147</v>
      </c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30"/>
      <c r="U106" s="46">
        <v>0</v>
      </c>
      <c r="V106" s="47"/>
      <c r="W106" s="47"/>
      <c r="X106" s="47"/>
      <c r="Y106" s="48"/>
      <c r="Z106" s="46">
        <v>0</v>
      </c>
      <c r="AA106" s="47"/>
      <c r="AB106" s="47"/>
      <c r="AC106" s="47"/>
      <c r="AD106" s="48"/>
      <c r="AE106" s="49">
        <v>0</v>
      </c>
      <c r="AF106" s="49"/>
      <c r="AG106" s="49"/>
      <c r="AH106" s="49"/>
      <c r="AI106" s="49"/>
      <c r="AJ106" s="27">
        <f>IF(ISNUMBER(U106),U106,0)+IF(ISNUMBER(Z106),Z106,0)</f>
        <v>0</v>
      </c>
      <c r="AK106" s="27"/>
      <c r="AL106" s="27"/>
      <c r="AM106" s="27"/>
      <c r="AN106" s="27"/>
      <c r="AO106" s="49">
        <v>0</v>
      </c>
      <c r="AP106" s="49"/>
      <c r="AQ106" s="49"/>
      <c r="AR106" s="49"/>
      <c r="AS106" s="49"/>
      <c r="AT106" s="27">
        <v>0</v>
      </c>
      <c r="AU106" s="27"/>
      <c r="AV106" s="27"/>
      <c r="AW106" s="27"/>
      <c r="AX106" s="27"/>
      <c r="AY106" s="49">
        <v>0</v>
      </c>
      <c r="AZ106" s="49"/>
      <c r="BA106" s="49"/>
      <c r="BB106" s="49"/>
      <c r="BC106" s="49"/>
      <c r="BD106" s="27">
        <f>IF(ISNUMBER(AO106),AO106,0)+IF(ISNUMBER(AT106),AT106,0)</f>
        <v>0</v>
      </c>
      <c r="BE106" s="27"/>
      <c r="BF106" s="27"/>
      <c r="BG106" s="27"/>
      <c r="BH106" s="27"/>
    </row>
    <row r="107" spans="1:79" s="5" customFormat="1" ht="12.75" customHeight="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</row>
    <row r="109" spans="1:79" ht="14.25" customHeight="1" x14ac:dyDescent="0.2">
      <c r="A109" s="66" t="s">
        <v>152</v>
      </c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</row>
    <row r="110" spans="1:79" ht="14.25" customHeight="1" x14ac:dyDescent="0.2">
      <c r="A110" s="66" t="s">
        <v>228</v>
      </c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</row>
    <row r="111" spans="1:79" ht="23.1" customHeight="1" x14ac:dyDescent="0.2">
      <c r="A111" s="83" t="s">
        <v>6</v>
      </c>
      <c r="B111" s="84"/>
      <c r="C111" s="84"/>
      <c r="D111" s="41" t="s">
        <v>9</v>
      </c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 t="s">
        <v>8</v>
      </c>
      <c r="R111" s="41"/>
      <c r="S111" s="41"/>
      <c r="T111" s="41"/>
      <c r="U111" s="41"/>
      <c r="V111" s="41" t="s">
        <v>7</v>
      </c>
      <c r="W111" s="41"/>
      <c r="X111" s="41"/>
      <c r="Y111" s="41"/>
      <c r="Z111" s="41"/>
      <c r="AA111" s="41"/>
      <c r="AB111" s="41"/>
      <c r="AC111" s="41"/>
      <c r="AD111" s="41"/>
      <c r="AE111" s="41"/>
      <c r="AF111" s="78" t="s">
        <v>213</v>
      </c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80"/>
      <c r="AU111" s="78" t="s">
        <v>216</v>
      </c>
      <c r="AV111" s="79"/>
      <c r="AW111" s="79"/>
      <c r="AX111" s="79"/>
      <c r="AY111" s="79"/>
      <c r="AZ111" s="79"/>
      <c r="BA111" s="79"/>
      <c r="BB111" s="79"/>
      <c r="BC111" s="79"/>
      <c r="BD111" s="79"/>
      <c r="BE111" s="79"/>
      <c r="BF111" s="79"/>
      <c r="BG111" s="79"/>
      <c r="BH111" s="79"/>
      <c r="BI111" s="80"/>
      <c r="BJ111" s="78" t="s">
        <v>224</v>
      </c>
      <c r="BK111" s="79"/>
      <c r="BL111" s="79"/>
      <c r="BM111" s="79"/>
      <c r="BN111" s="79"/>
      <c r="BO111" s="79"/>
      <c r="BP111" s="79"/>
      <c r="BQ111" s="79"/>
      <c r="BR111" s="79"/>
      <c r="BS111" s="79"/>
      <c r="BT111" s="79"/>
      <c r="BU111" s="79"/>
      <c r="BV111" s="79"/>
      <c r="BW111" s="79"/>
      <c r="BX111" s="80"/>
    </row>
    <row r="112" spans="1:79" ht="32.25" customHeight="1" x14ac:dyDescent="0.2">
      <c r="A112" s="86"/>
      <c r="B112" s="87"/>
      <c r="C112" s="87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 t="s">
        <v>4</v>
      </c>
      <c r="AG112" s="41"/>
      <c r="AH112" s="41"/>
      <c r="AI112" s="41"/>
      <c r="AJ112" s="41"/>
      <c r="AK112" s="41" t="s">
        <v>3</v>
      </c>
      <c r="AL112" s="41"/>
      <c r="AM112" s="41"/>
      <c r="AN112" s="41"/>
      <c r="AO112" s="41"/>
      <c r="AP112" s="41" t="s">
        <v>123</v>
      </c>
      <c r="AQ112" s="41"/>
      <c r="AR112" s="41"/>
      <c r="AS112" s="41"/>
      <c r="AT112" s="41"/>
      <c r="AU112" s="41" t="s">
        <v>4</v>
      </c>
      <c r="AV112" s="41"/>
      <c r="AW112" s="41"/>
      <c r="AX112" s="41"/>
      <c r="AY112" s="41"/>
      <c r="AZ112" s="41" t="s">
        <v>3</v>
      </c>
      <c r="BA112" s="41"/>
      <c r="BB112" s="41"/>
      <c r="BC112" s="41"/>
      <c r="BD112" s="41"/>
      <c r="BE112" s="41" t="s">
        <v>90</v>
      </c>
      <c r="BF112" s="41"/>
      <c r="BG112" s="41"/>
      <c r="BH112" s="41"/>
      <c r="BI112" s="41"/>
      <c r="BJ112" s="41" t="s">
        <v>4</v>
      </c>
      <c r="BK112" s="41"/>
      <c r="BL112" s="41"/>
      <c r="BM112" s="41"/>
      <c r="BN112" s="41"/>
      <c r="BO112" s="41" t="s">
        <v>3</v>
      </c>
      <c r="BP112" s="41"/>
      <c r="BQ112" s="41"/>
      <c r="BR112" s="41"/>
      <c r="BS112" s="41"/>
      <c r="BT112" s="41" t="s">
        <v>97</v>
      </c>
      <c r="BU112" s="41"/>
      <c r="BV112" s="41"/>
      <c r="BW112" s="41"/>
      <c r="BX112" s="41"/>
    </row>
    <row r="113" spans="1:79" ht="15" customHeight="1" x14ac:dyDescent="0.2">
      <c r="A113" s="78">
        <v>1</v>
      </c>
      <c r="B113" s="79"/>
      <c r="C113" s="79"/>
      <c r="D113" s="41">
        <v>2</v>
      </c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>
        <v>3</v>
      </c>
      <c r="R113" s="41"/>
      <c r="S113" s="41"/>
      <c r="T113" s="41"/>
      <c r="U113" s="41"/>
      <c r="V113" s="41">
        <v>4</v>
      </c>
      <c r="W113" s="41"/>
      <c r="X113" s="41"/>
      <c r="Y113" s="41"/>
      <c r="Z113" s="41"/>
      <c r="AA113" s="41"/>
      <c r="AB113" s="41"/>
      <c r="AC113" s="41"/>
      <c r="AD113" s="41"/>
      <c r="AE113" s="41"/>
      <c r="AF113" s="41">
        <v>5</v>
      </c>
      <c r="AG113" s="41"/>
      <c r="AH113" s="41"/>
      <c r="AI113" s="41"/>
      <c r="AJ113" s="41"/>
      <c r="AK113" s="41">
        <v>6</v>
      </c>
      <c r="AL113" s="41"/>
      <c r="AM113" s="41"/>
      <c r="AN113" s="41"/>
      <c r="AO113" s="41"/>
      <c r="AP113" s="41">
        <v>7</v>
      </c>
      <c r="AQ113" s="41"/>
      <c r="AR113" s="41"/>
      <c r="AS113" s="41"/>
      <c r="AT113" s="41"/>
      <c r="AU113" s="41">
        <v>8</v>
      </c>
      <c r="AV113" s="41"/>
      <c r="AW113" s="41"/>
      <c r="AX113" s="41"/>
      <c r="AY113" s="41"/>
      <c r="AZ113" s="41">
        <v>9</v>
      </c>
      <c r="BA113" s="41"/>
      <c r="BB113" s="41"/>
      <c r="BC113" s="41"/>
      <c r="BD113" s="41"/>
      <c r="BE113" s="41">
        <v>10</v>
      </c>
      <c r="BF113" s="41"/>
      <c r="BG113" s="41"/>
      <c r="BH113" s="41"/>
      <c r="BI113" s="41"/>
      <c r="BJ113" s="41">
        <v>11</v>
      </c>
      <c r="BK113" s="41"/>
      <c r="BL113" s="41"/>
      <c r="BM113" s="41"/>
      <c r="BN113" s="41"/>
      <c r="BO113" s="41">
        <v>12</v>
      </c>
      <c r="BP113" s="41"/>
      <c r="BQ113" s="41"/>
      <c r="BR113" s="41"/>
      <c r="BS113" s="41"/>
      <c r="BT113" s="41">
        <v>13</v>
      </c>
      <c r="BU113" s="41"/>
      <c r="BV113" s="41"/>
      <c r="BW113" s="41"/>
      <c r="BX113" s="41"/>
    </row>
    <row r="114" spans="1:79" ht="10.5" hidden="1" customHeight="1" x14ac:dyDescent="0.2">
      <c r="A114" s="94" t="s">
        <v>154</v>
      </c>
      <c r="B114" s="95"/>
      <c r="C114" s="95"/>
      <c r="D114" s="41" t="s">
        <v>57</v>
      </c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 t="s">
        <v>70</v>
      </c>
      <c r="R114" s="41"/>
      <c r="S114" s="41"/>
      <c r="T114" s="41"/>
      <c r="U114" s="41"/>
      <c r="V114" s="41" t="s">
        <v>71</v>
      </c>
      <c r="W114" s="41"/>
      <c r="X114" s="41"/>
      <c r="Y114" s="41"/>
      <c r="Z114" s="41"/>
      <c r="AA114" s="41"/>
      <c r="AB114" s="41"/>
      <c r="AC114" s="41"/>
      <c r="AD114" s="41"/>
      <c r="AE114" s="41"/>
      <c r="AF114" s="69" t="s">
        <v>111</v>
      </c>
      <c r="AG114" s="69"/>
      <c r="AH114" s="69"/>
      <c r="AI114" s="69"/>
      <c r="AJ114" s="69"/>
      <c r="AK114" s="67" t="s">
        <v>112</v>
      </c>
      <c r="AL114" s="67"/>
      <c r="AM114" s="67"/>
      <c r="AN114" s="67"/>
      <c r="AO114" s="67"/>
      <c r="AP114" s="89" t="s">
        <v>182</v>
      </c>
      <c r="AQ114" s="89"/>
      <c r="AR114" s="89"/>
      <c r="AS114" s="89"/>
      <c r="AT114" s="89"/>
      <c r="AU114" s="69" t="s">
        <v>113</v>
      </c>
      <c r="AV114" s="69"/>
      <c r="AW114" s="69"/>
      <c r="AX114" s="69"/>
      <c r="AY114" s="69"/>
      <c r="AZ114" s="67" t="s">
        <v>114</v>
      </c>
      <c r="BA114" s="67"/>
      <c r="BB114" s="67"/>
      <c r="BC114" s="67"/>
      <c r="BD114" s="67"/>
      <c r="BE114" s="89" t="s">
        <v>182</v>
      </c>
      <c r="BF114" s="89"/>
      <c r="BG114" s="89"/>
      <c r="BH114" s="89"/>
      <c r="BI114" s="89"/>
      <c r="BJ114" s="69" t="s">
        <v>105</v>
      </c>
      <c r="BK114" s="69"/>
      <c r="BL114" s="69"/>
      <c r="BM114" s="69"/>
      <c r="BN114" s="69"/>
      <c r="BO114" s="67" t="s">
        <v>106</v>
      </c>
      <c r="BP114" s="67"/>
      <c r="BQ114" s="67"/>
      <c r="BR114" s="67"/>
      <c r="BS114" s="67"/>
      <c r="BT114" s="89" t="s">
        <v>182</v>
      </c>
      <c r="BU114" s="89"/>
      <c r="BV114" s="89"/>
      <c r="BW114" s="89"/>
      <c r="BX114" s="89"/>
      <c r="CA114" t="s">
        <v>37</v>
      </c>
    </row>
    <row r="115" spans="1:79" s="6" customFormat="1" ht="15" customHeight="1" x14ac:dyDescent="0.2">
      <c r="A115" s="42">
        <v>0</v>
      </c>
      <c r="B115" s="43"/>
      <c r="C115" s="43"/>
      <c r="D115" s="45" t="s">
        <v>181</v>
      </c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CA115" s="6" t="s">
        <v>38</v>
      </c>
    </row>
    <row r="116" spans="1:79" s="25" customFormat="1" ht="15" customHeight="1" x14ac:dyDescent="0.2">
      <c r="A116" s="33">
        <v>0</v>
      </c>
      <c r="B116" s="34"/>
      <c r="C116" s="34"/>
      <c r="D116" s="41" t="s">
        <v>183</v>
      </c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 t="s">
        <v>184</v>
      </c>
      <c r="R116" s="41"/>
      <c r="S116" s="41"/>
      <c r="T116" s="41"/>
      <c r="U116" s="41"/>
      <c r="V116" s="41" t="s">
        <v>185</v>
      </c>
      <c r="W116" s="41"/>
      <c r="X116" s="41"/>
      <c r="Y116" s="41"/>
      <c r="Z116" s="41"/>
      <c r="AA116" s="41"/>
      <c r="AB116" s="41"/>
      <c r="AC116" s="41"/>
      <c r="AD116" s="41"/>
      <c r="AE116" s="41"/>
      <c r="AF116" s="32">
        <v>138298</v>
      </c>
      <c r="AG116" s="32"/>
      <c r="AH116" s="32"/>
      <c r="AI116" s="32"/>
      <c r="AJ116" s="32"/>
      <c r="AK116" s="32">
        <v>225580</v>
      </c>
      <c r="AL116" s="32"/>
      <c r="AM116" s="32"/>
      <c r="AN116" s="32"/>
      <c r="AO116" s="32"/>
      <c r="AP116" s="32">
        <v>363878</v>
      </c>
      <c r="AQ116" s="32"/>
      <c r="AR116" s="32"/>
      <c r="AS116" s="32"/>
      <c r="AT116" s="32"/>
      <c r="AU116" s="32">
        <v>1000000</v>
      </c>
      <c r="AV116" s="32"/>
      <c r="AW116" s="32"/>
      <c r="AX116" s="32"/>
      <c r="AY116" s="32"/>
      <c r="AZ116" s="32">
        <v>115000</v>
      </c>
      <c r="BA116" s="32"/>
      <c r="BB116" s="32"/>
      <c r="BC116" s="32"/>
      <c r="BD116" s="32"/>
      <c r="BE116" s="32">
        <v>1115000</v>
      </c>
      <c r="BF116" s="32"/>
      <c r="BG116" s="32"/>
      <c r="BH116" s="32"/>
      <c r="BI116" s="32"/>
      <c r="BJ116" s="32">
        <v>500000</v>
      </c>
      <c r="BK116" s="32"/>
      <c r="BL116" s="32"/>
      <c r="BM116" s="32"/>
      <c r="BN116" s="32"/>
      <c r="BO116" s="32">
        <v>0</v>
      </c>
      <c r="BP116" s="32"/>
      <c r="BQ116" s="32"/>
      <c r="BR116" s="32"/>
      <c r="BS116" s="32"/>
      <c r="BT116" s="32">
        <v>500000</v>
      </c>
      <c r="BU116" s="32"/>
      <c r="BV116" s="32"/>
      <c r="BW116" s="32"/>
      <c r="BX116" s="32"/>
    </row>
    <row r="117" spans="1:79" s="6" customFormat="1" ht="15" customHeight="1" x14ac:dyDescent="0.2">
      <c r="A117" s="42">
        <v>0</v>
      </c>
      <c r="B117" s="43"/>
      <c r="C117" s="43"/>
      <c r="D117" s="45" t="s">
        <v>186</v>
      </c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</row>
    <row r="118" spans="1:79" s="25" customFormat="1" ht="15" customHeight="1" x14ac:dyDescent="0.2">
      <c r="A118" s="33">
        <v>0</v>
      </c>
      <c r="B118" s="34"/>
      <c r="C118" s="34"/>
      <c r="D118" s="40" t="s">
        <v>187</v>
      </c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7"/>
      <c r="Q118" s="41" t="s">
        <v>188</v>
      </c>
      <c r="R118" s="41"/>
      <c r="S118" s="41"/>
      <c r="T118" s="41"/>
      <c r="U118" s="41"/>
      <c r="V118" s="41" t="s">
        <v>189</v>
      </c>
      <c r="W118" s="41"/>
      <c r="X118" s="41"/>
      <c r="Y118" s="41"/>
      <c r="Z118" s="41"/>
      <c r="AA118" s="41"/>
      <c r="AB118" s="41"/>
      <c r="AC118" s="41"/>
      <c r="AD118" s="41"/>
      <c r="AE118" s="41"/>
      <c r="AF118" s="32">
        <v>4</v>
      </c>
      <c r="AG118" s="32"/>
      <c r="AH118" s="32"/>
      <c r="AI118" s="32"/>
      <c r="AJ118" s="32"/>
      <c r="AK118" s="32">
        <v>0</v>
      </c>
      <c r="AL118" s="32"/>
      <c r="AM118" s="32"/>
      <c r="AN118" s="32"/>
      <c r="AO118" s="32"/>
      <c r="AP118" s="32">
        <v>4</v>
      </c>
      <c r="AQ118" s="32"/>
      <c r="AR118" s="32"/>
      <c r="AS118" s="32"/>
      <c r="AT118" s="32"/>
      <c r="AU118" s="32">
        <v>4</v>
      </c>
      <c r="AV118" s="32"/>
      <c r="AW118" s="32"/>
      <c r="AX118" s="32"/>
      <c r="AY118" s="32"/>
      <c r="AZ118" s="32">
        <v>1</v>
      </c>
      <c r="BA118" s="32"/>
      <c r="BB118" s="32"/>
      <c r="BC118" s="32"/>
      <c r="BD118" s="32"/>
      <c r="BE118" s="32">
        <v>5</v>
      </c>
      <c r="BF118" s="32"/>
      <c r="BG118" s="32"/>
      <c r="BH118" s="32"/>
      <c r="BI118" s="32"/>
      <c r="BJ118" s="32">
        <v>4</v>
      </c>
      <c r="BK118" s="32"/>
      <c r="BL118" s="32"/>
      <c r="BM118" s="32"/>
      <c r="BN118" s="32"/>
      <c r="BO118" s="32">
        <v>0</v>
      </c>
      <c r="BP118" s="32"/>
      <c r="BQ118" s="32"/>
      <c r="BR118" s="32"/>
      <c r="BS118" s="32"/>
      <c r="BT118" s="32">
        <v>4</v>
      </c>
      <c r="BU118" s="32"/>
      <c r="BV118" s="32"/>
      <c r="BW118" s="32"/>
      <c r="BX118" s="32"/>
    </row>
    <row r="119" spans="1:79" s="6" customFormat="1" ht="15" customHeight="1" x14ac:dyDescent="0.2">
      <c r="A119" s="42">
        <v>0</v>
      </c>
      <c r="B119" s="43"/>
      <c r="C119" s="43"/>
      <c r="D119" s="44" t="s">
        <v>190</v>
      </c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30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</row>
    <row r="120" spans="1:79" s="25" customFormat="1" ht="15" customHeight="1" x14ac:dyDescent="0.2">
      <c r="A120" s="33">
        <v>0</v>
      </c>
      <c r="B120" s="34"/>
      <c r="C120" s="34"/>
      <c r="D120" s="40" t="s">
        <v>191</v>
      </c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7"/>
      <c r="Q120" s="41" t="s">
        <v>184</v>
      </c>
      <c r="R120" s="41"/>
      <c r="S120" s="41"/>
      <c r="T120" s="41"/>
      <c r="U120" s="41"/>
      <c r="V120" s="41" t="s">
        <v>185</v>
      </c>
      <c r="W120" s="41"/>
      <c r="X120" s="41"/>
      <c r="Y120" s="41"/>
      <c r="Z120" s="41"/>
      <c r="AA120" s="41"/>
      <c r="AB120" s="41"/>
      <c r="AC120" s="41"/>
      <c r="AD120" s="41"/>
      <c r="AE120" s="41"/>
      <c r="AF120" s="32">
        <v>34575</v>
      </c>
      <c r="AG120" s="32"/>
      <c r="AH120" s="32"/>
      <c r="AI120" s="32"/>
      <c r="AJ120" s="32"/>
      <c r="AK120" s="32">
        <v>56395</v>
      </c>
      <c r="AL120" s="32"/>
      <c r="AM120" s="32"/>
      <c r="AN120" s="32"/>
      <c r="AO120" s="32"/>
      <c r="AP120" s="32">
        <v>90970</v>
      </c>
      <c r="AQ120" s="32"/>
      <c r="AR120" s="32"/>
      <c r="AS120" s="32"/>
      <c r="AT120" s="32"/>
      <c r="AU120" s="32">
        <v>250000</v>
      </c>
      <c r="AV120" s="32"/>
      <c r="AW120" s="32"/>
      <c r="AX120" s="32"/>
      <c r="AY120" s="32"/>
      <c r="AZ120" s="32">
        <v>115000</v>
      </c>
      <c r="BA120" s="32"/>
      <c r="BB120" s="32"/>
      <c r="BC120" s="32"/>
      <c r="BD120" s="32"/>
      <c r="BE120" s="32">
        <v>223000</v>
      </c>
      <c r="BF120" s="32"/>
      <c r="BG120" s="32"/>
      <c r="BH120" s="32"/>
      <c r="BI120" s="32"/>
      <c r="BJ120" s="32">
        <v>125000</v>
      </c>
      <c r="BK120" s="32"/>
      <c r="BL120" s="32"/>
      <c r="BM120" s="32"/>
      <c r="BN120" s="32"/>
      <c r="BO120" s="32">
        <v>0</v>
      </c>
      <c r="BP120" s="32"/>
      <c r="BQ120" s="32"/>
      <c r="BR120" s="32"/>
      <c r="BS120" s="32"/>
      <c r="BT120" s="32">
        <v>125000</v>
      </c>
      <c r="BU120" s="32"/>
      <c r="BV120" s="32"/>
      <c r="BW120" s="32"/>
      <c r="BX120" s="32"/>
    </row>
    <row r="121" spans="1:79" s="6" customFormat="1" ht="15" customHeight="1" x14ac:dyDescent="0.2">
      <c r="A121" s="42">
        <v>0</v>
      </c>
      <c r="B121" s="43"/>
      <c r="C121" s="43"/>
      <c r="D121" s="44" t="s">
        <v>192</v>
      </c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30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</row>
    <row r="122" spans="1:79" s="25" customFormat="1" ht="28.5" customHeight="1" x14ac:dyDescent="0.2">
      <c r="A122" s="33">
        <v>0</v>
      </c>
      <c r="B122" s="34"/>
      <c r="C122" s="34"/>
      <c r="D122" s="40" t="s">
        <v>193</v>
      </c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7"/>
      <c r="Q122" s="41" t="s">
        <v>194</v>
      </c>
      <c r="R122" s="41"/>
      <c r="S122" s="41"/>
      <c r="T122" s="41"/>
      <c r="U122" s="41"/>
      <c r="V122" s="41" t="s">
        <v>195</v>
      </c>
      <c r="W122" s="41"/>
      <c r="X122" s="41"/>
      <c r="Y122" s="41"/>
      <c r="Z122" s="41"/>
      <c r="AA122" s="41"/>
      <c r="AB122" s="41"/>
      <c r="AC122" s="41"/>
      <c r="AD122" s="41"/>
      <c r="AE122" s="41"/>
      <c r="AF122" s="32">
        <v>100</v>
      </c>
      <c r="AG122" s="32"/>
      <c r="AH122" s="32"/>
      <c r="AI122" s="32"/>
      <c r="AJ122" s="32"/>
      <c r="AK122" s="32">
        <v>0</v>
      </c>
      <c r="AL122" s="32"/>
      <c r="AM122" s="32"/>
      <c r="AN122" s="32"/>
      <c r="AO122" s="32"/>
      <c r="AP122" s="32">
        <v>100</v>
      </c>
      <c r="AQ122" s="32"/>
      <c r="AR122" s="32"/>
      <c r="AS122" s="32"/>
      <c r="AT122" s="32"/>
      <c r="AU122" s="32">
        <v>100</v>
      </c>
      <c r="AV122" s="32"/>
      <c r="AW122" s="32"/>
      <c r="AX122" s="32"/>
      <c r="AY122" s="32"/>
      <c r="AZ122" s="32">
        <v>0</v>
      </c>
      <c r="BA122" s="32"/>
      <c r="BB122" s="32"/>
      <c r="BC122" s="32"/>
      <c r="BD122" s="32"/>
      <c r="BE122" s="32">
        <v>100</v>
      </c>
      <c r="BF122" s="32"/>
      <c r="BG122" s="32"/>
      <c r="BH122" s="32"/>
      <c r="BI122" s="32"/>
      <c r="BJ122" s="32">
        <v>100</v>
      </c>
      <c r="BK122" s="32"/>
      <c r="BL122" s="32"/>
      <c r="BM122" s="32"/>
      <c r="BN122" s="32"/>
      <c r="BO122" s="32">
        <v>0</v>
      </c>
      <c r="BP122" s="32"/>
      <c r="BQ122" s="32"/>
      <c r="BR122" s="32"/>
      <c r="BS122" s="32"/>
      <c r="BT122" s="32">
        <v>100</v>
      </c>
      <c r="BU122" s="32"/>
      <c r="BV122" s="32"/>
      <c r="BW122" s="32"/>
      <c r="BX122" s="32"/>
    </row>
    <row r="124" spans="1:79" ht="14.25" customHeight="1" x14ac:dyDescent="0.2">
      <c r="A124" s="66" t="s">
        <v>243</v>
      </c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6"/>
      <c r="BI124" s="66"/>
      <c r="BJ124" s="66"/>
      <c r="BK124" s="66"/>
      <c r="BL124" s="66"/>
    </row>
    <row r="125" spans="1:79" ht="23.1" customHeight="1" x14ac:dyDescent="0.2">
      <c r="A125" s="83" t="s">
        <v>6</v>
      </c>
      <c r="B125" s="84"/>
      <c r="C125" s="84"/>
      <c r="D125" s="41" t="s">
        <v>9</v>
      </c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 t="s">
        <v>8</v>
      </c>
      <c r="R125" s="41"/>
      <c r="S125" s="41"/>
      <c r="T125" s="41"/>
      <c r="U125" s="41"/>
      <c r="V125" s="41" t="s">
        <v>7</v>
      </c>
      <c r="W125" s="41"/>
      <c r="X125" s="41"/>
      <c r="Y125" s="41"/>
      <c r="Z125" s="41"/>
      <c r="AA125" s="41"/>
      <c r="AB125" s="41"/>
      <c r="AC125" s="41"/>
      <c r="AD125" s="41"/>
      <c r="AE125" s="41"/>
      <c r="AF125" s="78" t="s">
        <v>234</v>
      </c>
      <c r="AG125" s="79"/>
      <c r="AH125" s="79"/>
      <c r="AI125" s="79"/>
      <c r="AJ125" s="79"/>
      <c r="AK125" s="79"/>
      <c r="AL125" s="79"/>
      <c r="AM125" s="79"/>
      <c r="AN125" s="79"/>
      <c r="AO125" s="79"/>
      <c r="AP125" s="79"/>
      <c r="AQ125" s="79"/>
      <c r="AR125" s="79"/>
      <c r="AS125" s="79"/>
      <c r="AT125" s="80"/>
      <c r="AU125" s="78" t="s">
        <v>239</v>
      </c>
      <c r="AV125" s="79"/>
      <c r="AW125" s="79"/>
      <c r="AX125" s="79"/>
      <c r="AY125" s="79"/>
      <c r="AZ125" s="79"/>
      <c r="BA125" s="79"/>
      <c r="BB125" s="79"/>
      <c r="BC125" s="79"/>
      <c r="BD125" s="79"/>
      <c r="BE125" s="79"/>
      <c r="BF125" s="79"/>
      <c r="BG125" s="79"/>
      <c r="BH125" s="79"/>
      <c r="BI125" s="80"/>
    </row>
    <row r="126" spans="1:79" ht="28.5" customHeight="1" x14ac:dyDescent="0.2">
      <c r="A126" s="86"/>
      <c r="B126" s="87"/>
      <c r="C126" s="87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 t="s">
        <v>4</v>
      </c>
      <c r="AG126" s="41"/>
      <c r="AH126" s="41"/>
      <c r="AI126" s="41"/>
      <c r="AJ126" s="41"/>
      <c r="AK126" s="41" t="s">
        <v>3</v>
      </c>
      <c r="AL126" s="41"/>
      <c r="AM126" s="41"/>
      <c r="AN126" s="41"/>
      <c r="AO126" s="41"/>
      <c r="AP126" s="41" t="s">
        <v>123</v>
      </c>
      <c r="AQ126" s="41"/>
      <c r="AR126" s="41"/>
      <c r="AS126" s="41"/>
      <c r="AT126" s="41"/>
      <c r="AU126" s="41" t="s">
        <v>4</v>
      </c>
      <c r="AV126" s="41"/>
      <c r="AW126" s="41"/>
      <c r="AX126" s="41"/>
      <c r="AY126" s="41"/>
      <c r="AZ126" s="41" t="s">
        <v>3</v>
      </c>
      <c r="BA126" s="41"/>
      <c r="BB126" s="41"/>
      <c r="BC126" s="41"/>
      <c r="BD126" s="41"/>
      <c r="BE126" s="41" t="s">
        <v>90</v>
      </c>
      <c r="BF126" s="41"/>
      <c r="BG126" s="41"/>
      <c r="BH126" s="41"/>
      <c r="BI126" s="41"/>
    </row>
    <row r="127" spans="1:79" ht="15" customHeight="1" x14ac:dyDescent="0.2">
      <c r="A127" s="78">
        <v>1</v>
      </c>
      <c r="B127" s="79"/>
      <c r="C127" s="79"/>
      <c r="D127" s="41">
        <v>2</v>
      </c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>
        <v>3</v>
      </c>
      <c r="R127" s="41"/>
      <c r="S127" s="41"/>
      <c r="T127" s="41"/>
      <c r="U127" s="41"/>
      <c r="V127" s="41">
        <v>4</v>
      </c>
      <c r="W127" s="41"/>
      <c r="X127" s="41"/>
      <c r="Y127" s="41"/>
      <c r="Z127" s="41"/>
      <c r="AA127" s="41"/>
      <c r="AB127" s="41"/>
      <c r="AC127" s="41"/>
      <c r="AD127" s="41"/>
      <c r="AE127" s="41"/>
      <c r="AF127" s="41">
        <v>5</v>
      </c>
      <c r="AG127" s="41"/>
      <c r="AH127" s="41"/>
      <c r="AI127" s="41"/>
      <c r="AJ127" s="41"/>
      <c r="AK127" s="41">
        <v>6</v>
      </c>
      <c r="AL127" s="41"/>
      <c r="AM127" s="41"/>
      <c r="AN127" s="41"/>
      <c r="AO127" s="41"/>
      <c r="AP127" s="41">
        <v>7</v>
      </c>
      <c r="AQ127" s="41"/>
      <c r="AR127" s="41"/>
      <c r="AS127" s="41"/>
      <c r="AT127" s="41"/>
      <c r="AU127" s="41">
        <v>8</v>
      </c>
      <c r="AV127" s="41"/>
      <c r="AW127" s="41"/>
      <c r="AX127" s="41"/>
      <c r="AY127" s="41"/>
      <c r="AZ127" s="41">
        <v>9</v>
      </c>
      <c r="BA127" s="41"/>
      <c r="BB127" s="41"/>
      <c r="BC127" s="41"/>
      <c r="BD127" s="41"/>
      <c r="BE127" s="41">
        <v>10</v>
      </c>
      <c r="BF127" s="41"/>
      <c r="BG127" s="41"/>
      <c r="BH127" s="41"/>
      <c r="BI127" s="41"/>
    </row>
    <row r="128" spans="1:79" ht="15.75" hidden="1" customHeight="1" x14ac:dyDescent="0.2">
      <c r="A128" s="94" t="s">
        <v>154</v>
      </c>
      <c r="B128" s="95"/>
      <c r="C128" s="95"/>
      <c r="D128" s="41" t="s">
        <v>57</v>
      </c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 t="s">
        <v>70</v>
      </c>
      <c r="R128" s="41"/>
      <c r="S128" s="41"/>
      <c r="T128" s="41"/>
      <c r="U128" s="41"/>
      <c r="V128" s="41" t="s">
        <v>71</v>
      </c>
      <c r="W128" s="41"/>
      <c r="X128" s="41"/>
      <c r="Y128" s="41"/>
      <c r="Z128" s="41"/>
      <c r="AA128" s="41"/>
      <c r="AB128" s="41"/>
      <c r="AC128" s="41"/>
      <c r="AD128" s="41"/>
      <c r="AE128" s="41"/>
      <c r="AF128" s="69" t="s">
        <v>107</v>
      </c>
      <c r="AG128" s="69"/>
      <c r="AH128" s="69"/>
      <c r="AI128" s="69"/>
      <c r="AJ128" s="69"/>
      <c r="AK128" s="67" t="s">
        <v>108</v>
      </c>
      <c r="AL128" s="67"/>
      <c r="AM128" s="67"/>
      <c r="AN128" s="67"/>
      <c r="AO128" s="67"/>
      <c r="AP128" s="89" t="s">
        <v>182</v>
      </c>
      <c r="AQ128" s="89"/>
      <c r="AR128" s="89"/>
      <c r="AS128" s="89"/>
      <c r="AT128" s="89"/>
      <c r="AU128" s="69" t="s">
        <v>109</v>
      </c>
      <c r="AV128" s="69"/>
      <c r="AW128" s="69"/>
      <c r="AX128" s="69"/>
      <c r="AY128" s="69"/>
      <c r="AZ128" s="67" t="s">
        <v>110</v>
      </c>
      <c r="BA128" s="67"/>
      <c r="BB128" s="67"/>
      <c r="BC128" s="67"/>
      <c r="BD128" s="67"/>
      <c r="BE128" s="89" t="s">
        <v>182</v>
      </c>
      <c r="BF128" s="89"/>
      <c r="BG128" s="89"/>
      <c r="BH128" s="89"/>
      <c r="BI128" s="89"/>
      <c r="CA128" t="s">
        <v>39</v>
      </c>
    </row>
    <row r="129" spans="1:79" s="6" customFormat="1" ht="14.25" x14ac:dyDescent="0.2">
      <c r="A129" s="42">
        <v>0</v>
      </c>
      <c r="B129" s="43"/>
      <c r="C129" s="43"/>
      <c r="D129" s="45" t="s">
        <v>181</v>
      </c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CA129" s="6" t="s">
        <v>40</v>
      </c>
    </row>
    <row r="130" spans="1:79" s="25" customFormat="1" ht="15" x14ac:dyDescent="0.2">
      <c r="A130" s="33">
        <v>0</v>
      </c>
      <c r="B130" s="34"/>
      <c r="C130" s="34"/>
      <c r="D130" s="41" t="s">
        <v>183</v>
      </c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 t="s">
        <v>184</v>
      </c>
      <c r="R130" s="41"/>
      <c r="S130" s="41"/>
      <c r="T130" s="41"/>
      <c r="U130" s="41"/>
      <c r="V130" s="41" t="s">
        <v>185</v>
      </c>
      <c r="W130" s="41"/>
      <c r="X130" s="41"/>
      <c r="Y130" s="41"/>
      <c r="Z130" s="41"/>
      <c r="AA130" s="41"/>
      <c r="AB130" s="41"/>
      <c r="AC130" s="41"/>
      <c r="AD130" s="41"/>
      <c r="AE130" s="41"/>
      <c r="AF130" s="32">
        <v>0</v>
      </c>
      <c r="AG130" s="32"/>
      <c r="AH130" s="32"/>
      <c r="AI130" s="32"/>
      <c r="AJ130" s="32"/>
      <c r="AK130" s="32">
        <v>0</v>
      </c>
      <c r="AL130" s="32"/>
      <c r="AM130" s="32"/>
      <c r="AN130" s="32"/>
      <c r="AO130" s="32"/>
      <c r="AP130" s="32">
        <v>0</v>
      </c>
      <c r="AQ130" s="32"/>
      <c r="AR130" s="32"/>
      <c r="AS130" s="32"/>
      <c r="AT130" s="32"/>
      <c r="AU130" s="32">
        <v>0</v>
      </c>
      <c r="AV130" s="32"/>
      <c r="AW130" s="32"/>
      <c r="AX130" s="32"/>
      <c r="AY130" s="32"/>
      <c r="AZ130" s="32">
        <v>0</v>
      </c>
      <c r="BA130" s="32"/>
      <c r="BB130" s="32"/>
      <c r="BC130" s="32"/>
      <c r="BD130" s="32"/>
      <c r="BE130" s="32">
        <v>0</v>
      </c>
      <c r="BF130" s="32"/>
      <c r="BG130" s="32"/>
      <c r="BH130" s="32"/>
      <c r="BI130" s="32"/>
    </row>
    <row r="131" spans="1:79" s="6" customFormat="1" ht="14.25" x14ac:dyDescent="0.2">
      <c r="A131" s="42">
        <v>0</v>
      </c>
      <c r="B131" s="43"/>
      <c r="C131" s="43"/>
      <c r="D131" s="45" t="s">
        <v>186</v>
      </c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</row>
    <row r="132" spans="1:79" s="25" customFormat="1" ht="14.25" customHeight="1" x14ac:dyDescent="0.2">
      <c r="A132" s="33">
        <v>0</v>
      </c>
      <c r="B132" s="34"/>
      <c r="C132" s="34"/>
      <c r="D132" s="40" t="s">
        <v>187</v>
      </c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7"/>
      <c r="Q132" s="41" t="s">
        <v>188</v>
      </c>
      <c r="R132" s="41"/>
      <c r="S132" s="41"/>
      <c r="T132" s="41"/>
      <c r="U132" s="41"/>
      <c r="V132" s="41" t="s">
        <v>189</v>
      </c>
      <c r="W132" s="41"/>
      <c r="X132" s="41"/>
      <c r="Y132" s="41"/>
      <c r="Z132" s="41"/>
      <c r="AA132" s="41"/>
      <c r="AB132" s="41"/>
      <c r="AC132" s="41"/>
      <c r="AD132" s="41"/>
      <c r="AE132" s="41"/>
      <c r="AF132" s="32">
        <v>0</v>
      </c>
      <c r="AG132" s="32"/>
      <c r="AH132" s="32"/>
      <c r="AI132" s="32"/>
      <c r="AJ132" s="32"/>
      <c r="AK132" s="32">
        <v>0</v>
      </c>
      <c r="AL132" s="32"/>
      <c r="AM132" s="32"/>
      <c r="AN132" s="32"/>
      <c r="AO132" s="32"/>
      <c r="AP132" s="32">
        <v>0</v>
      </c>
      <c r="AQ132" s="32"/>
      <c r="AR132" s="32"/>
      <c r="AS132" s="32"/>
      <c r="AT132" s="32"/>
      <c r="AU132" s="32">
        <v>0</v>
      </c>
      <c r="AV132" s="32"/>
      <c r="AW132" s="32"/>
      <c r="AX132" s="32"/>
      <c r="AY132" s="32"/>
      <c r="AZ132" s="32">
        <v>0</v>
      </c>
      <c r="BA132" s="32"/>
      <c r="BB132" s="32"/>
      <c r="BC132" s="32"/>
      <c r="BD132" s="32"/>
      <c r="BE132" s="32">
        <v>0</v>
      </c>
      <c r="BF132" s="32"/>
      <c r="BG132" s="32"/>
      <c r="BH132" s="32"/>
      <c r="BI132" s="32"/>
    </row>
    <row r="133" spans="1:79" s="6" customFormat="1" ht="14.25" x14ac:dyDescent="0.2">
      <c r="A133" s="42">
        <v>0</v>
      </c>
      <c r="B133" s="43"/>
      <c r="C133" s="43"/>
      <c r="D133" s="44" t="s">
        <v>190</v>
      </c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30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</row>
    <row r="134" spans="1:79" s="25" customFormat="1" ht="14.25" customHeight="1" x14ac:dyDescent="0.2">
      <c r="A134" s="33">
        <v>0</v>
      </c>
      <c r="B134" s="34"/>
      <c r="C134" s="34"/>
      <c r="D134" s="40" t="s">
        <v>191</v>
      </c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7"/>
      <c r="Q134" s="41" t="s">
        <v>184</v>
      </c>
      <c r="R134" s="41"/>
      <c r="S134" s="41"/>
      <c r="T134" s="41"/>
      <c r="U134" s="41"/>
      <c r="V134" s="41" t="s">
        <v>185</v>
      </c>
      <c r="W134" s="41"/>
      <c r="X134" s="41"/>
      <c r="Y134" s="41"/>
      <c r="Z134" s="41"/>
      <c r="AA134" s="41"/>
      <c r="AB134" s="41"/>
      <c r="AC134" s="41"/>
      <c r="AD134" s="41"/>
      <c r="AE134" s="41"/>
      <c r="AF134" s="32">
        <v>0</v>
      </c>
      <c r="AG134" s="32"/>
      <c r="AH134" s="32"/>
      <c r="AI134" s="32"/>
      <c r="AJ134" s="32"/>
      <c r="AK134" s="32">
        <v>0</v>
      </c>
      <c r="AL134" s="32"/>
      <c r="AM134" s="32"/>
      <c r="AN134" s="32"/>
      <c r="AO134" s="32"/>
      <c r="AP134" s="32">
        <v>0</v>
      </c>
      <c r="AQ134" s="32"/>
      <c r="AR134" s="32"/>
      <c r="AS134" s="32"/>
      <c r="AT134" s="32"/>
      <c r="AU134" s="32">
        <v>0</v>
      </c>
      <c r="AV134" s="32"/>
      <c r="AW134" s="32"/>
      <c r="AX134" s="32"/>
      <c r="AY134" s="32"/>
      <c r="AZ134" s="32">
        <v>0</v>
      </c>
      <c r="BA134" s="32"/>
      <c r="BB134" s="32"/>
      <c r="BC134" s="32"/>
      <c r="BD134" s="32"/>
      <c r="BE134" s="32">
        <v>0</v>
      </c>
      <c r="BF134" s="32"/>
      <c r="BG134" s="32"/>
      <c r="BH134" s="32"/>
      <c r="BI134" s="32"/>
    </row>
    <row r="135" spans="1:79" s="6" customFormat="1" ht="14.25" x14ac:dyDescent="0.2">
      <c r="A135" s="42">
        <v>0</v>
      </c>
      <c r="B135" s="43"/>
      <c r="C135" s="43"/>
      <c r="D135" s="44" t="s">
        <v>192</v>
      </c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30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</row>
    <row r="136" spans="1:79" s="25" customFormat="1" ht="28.5" customHeight="1" x14ac:dyDescent="0.2">
      <c r="A136" s="33">
        <v>0</v>
      </c>
      <c r="B136" s="34"/>
      <c r="C136" s="34"/>
      <c r="D136" s="40" t="s">
        <v>193</v>
      </c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7"/>
      <c r="Q136" s="41" t="s">
        <v>194</v>
      </c>
      <c r="R136" s="41"/>
      <c r="S136" s="41"/>
      <c r="T136" s="41"/>
      <c r="U136" s="41"/>
      <c r="V136" s="41" t="s">
        <v>195</v>
      </c>
      <c r="W136" s="41"/>
      <c r="X136" s="41"/>
      <c r="Y136" s="41"/>
      <c r="Z136" s="41"/>
      <c r="AA136" s="41"/>
      <c r="AB136" s="41"/>
      <c r="AC136" s="41"/>
      <c r="AD136" s="41"/>
      <c r="AE136" s="41"/>
      <c r="AF136" s="32">
        <v>0</v>
      </c>
      <c r="AG136" s="32"/>
      <c r="AH136" s="32"/>
      <c r="AI136" s="32"/>
      <c r="AJ136" s="32"/>
      <c r="AK136" s="32">
        <v>0</v>
      </c>
      <c r="AL136" s="32"/>
      <c r="AM136" s="32"/>
      <c r="AN136" s="32"/>
      <c r="AO136" s="32"/>
      <c r="AP136" s="32">
        <v>0</v>
      </c>
      <c r="AQ136" s="32"/>
      <c r="AR136" s="32"/>
      <c r="AS136" s="32"/>
      <c r="AT136" s="32"/>
      <c r="AU136" s="32">
        <v>0</v>
      </c>
      <c r="AV136" s="32"/>
      <c r="AW136" s="32"/>
      <c r="AX136" s="32"/>
      <c r="AY136" s="32"/>
      <c r="AZ136" s="32">
        <v>0</v>
      </c>
      <c r="BA136" s="32"/>
      <c r="BB136" s="32"/>
      <c r="BC136" s="32"/>
      <c r="BD136" s="32"/>
      <c r="BE136" s="32">
        <v>0</v>
      </c>
      <c r="BF136" s="32"/>
      <c r="BG136" s="32"/>
      <c r="BH136" s="32"/>
      <c r="BI136" s="32"/>
    </row>
    <row r="138" spans="1:79" ht="14.25" customHeight="1" x14ac:dyDescent="0.2">
      <c r="A138" s="66" t="s">
        <v>124</v>
      </c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  <c r="BD138" s="66"/>
      <c r="BE138" s="66"/>
      <c r="BF138" s="66"/>
      <c r="BG138" s="66"/>
      <c r="BH138" s="66"/>
      <c r="BI138" s="66"/>
      <c r="BJ138" s="66"/>
      <c r="BK138" s="66"/>
      <c r="BL138" s="66"/>
    </row>
    <row r="139" spans="1:79" ht="15" customHeight="1" x14ac:dyDescent="0.2">
      <c r="A139" s="81" t="s">
        <v>212</v>
      </c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1"/>
      <c r="BA139" s="81"/>
      <c r="BB139" s="81"/>
      <c r="BC139" s="81"/>
      <c r="BD139" s="81"/>
      <c r="BE139" s="81"/>
      <c r="BF139" s="81"/>
      <c r="BG139" s="81"/>
      <c r="BH139" s="81"/>
      <c r="BI139" s="81"/>
      <c r="BJ139" s="81"/>
      <c r="BK139" s="81"/>
      <c r="BL139" s="81"/>
      <c r="BM139" s="81"/>
      <c r="BN139" s="81"/>
      <c r="BO139" s="81"/>
      <c r="BP139" s="81"/>
      <c r="BQ139" s="81"/>
      <c r="BR139" s="81"/>
    </row>
    <row r="140" spans="1:79" ht="12.95" customHeight="1" x14ac:dyDescent="0.2">
      <c r="A140" s="83" t="s">
        <v>19</v>
      </c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5"/>
      <c r="U140" s="41" t="s">
        <v>213</v>
      </c>
      <c r="V140" s="41"/>
      <c r="W140" s="41"/>
      <c r="X140" s="41"/>
      <c r="Y140" s="41"/>
      <c r="Z140" s="41"/>
      <c r="AA140" s="41"/>
      <c r="AB140" s="41"/>
      <c r="AC140" s="41"/>
      <c r="AD140" s="41"/>
      <c r="AE140" s="41" t="s">
        <v>216</v>
      </c>
      <c r="AF140" s="41"/>
      <c r="AG140" s="41"/>
      <c r="AH140" s="41"/>
      <c r="AI140" s="41"/>
      <c r="AJ140" s="41"/>
      <c r="AK140" s="41"/>
      <c r="AL140" s="41"/>
      <c r="AM140" s="41"/>
      <c r="AN140" s="41"/>
      <c r="AO140" s="41" t="s">
        <v>224</v>
      </c>
      <c r="AP140" s="41"/>
      <c r="AQ140" s="41"/>
      <c r="AR140" s="41"/>
      <c r="AS140" s="41"/>
      <c r="AT140" s="41"/>
      <c r="AU140" s="41"/>
      <c r="AV140" s="41"/>
      <c r="AW140" s="41"/>
      <c r="AX140" s="41"/>
      <c r="AY140" s="41" t="s">
        <v>234</v>
      </c>
      <c r="AZ140" s="41"/>
      <c r="BA140" s="41"/>
      <c r="BB140" s="41"/>
      <c r="BC140" s="41"/>
      <c r="BD140" s="41"/>
      <c r="BE140" s="41"/>
      <c r="BF140" s="41"/>
      <c r="BG140" s="41"/>
      <c r="BH140" s="41"/>
      <c r="BI140" s="41" t="s">
        <v>239</v>
      </c>
      <c r="BJ140" s="41"/>
      <c r="BK140" s="41"/>
      <c r="BL140" s="41"/>
      <c r="BM140" s="41"/>
      <c r="BN140" s="41"/>
      <c r="BO140" s="41"/>
      <c r="BP140" s="41"/>
      <c r="BQ140" s="41"/>
      <c r="BR140" s="41"/>
    </row>
    <row r="141" spans="1:79" ht="30" customHeight="1" x14ac:dyDescent="0.2">
      <c r="A141" s="86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8"/>
      <c r="U141" s="41" t="s">
        <v>4</v>
      </c>
      <c r="V141" s="41"/>
      <c r="W141" s="41"/>
      <c r="X141" s="41"/>
      <c r="Y141" s="41"/>
      <c r="Z141" s="41" t="s">
        <v>3</v>
      </c>
      <c r="AA141" s="41"/>
      <c r="AB141" s="41"/>
      <c r="AC141" s="41"/>
      <c r="AD141" s="41"/>
      <c r="AE141" s="41" t="s">
        <v>4</v>
      </c>
      <c r="AF141" s="41"/>
      <c r="AG141" s="41"/>
      <c r="AH141" s="41"/>
      <c r="AI141" s="41"/>
      <c r="AJ141" s="41" t="s">
        <v>3</v>
      </c>
      <c r="AK141" s="41"/>
      <c r="AL141" s="41"/>
      <c r="AM141" s="41"/>
      <c r="AN141" s="41"/>
      <c r="AO141" s="41" t="s">
        <v>4</v>
      </c>
      <c r="AP141" s="41"/>
      <c r="AQ141" s="41"/>
      <c r="AR141" s="41"/>
      <c r="AS141" s="41"/>
      <c r="AT141" s="41" t="s">
        <v>3</v>
      </c>
      <c r="AU141" s="41"/>
      <c r="AV141" s="41"/>
      <c r="AW141" s="41"/>
      <c r="AX141" s="41"/>
      <c r="AY141" s="41" t="s">
        <v>4</v>
      </c>
      <c r="AZ141" s="41"/>
      <c r="BA141" s="41"/>
      <c r="BB141" s="41"/>
      <c r="BC141" s="41"/>
      <c r="BD141" s="41" t="s">
        <v>3</v>
      </c>
      <c r="BE141" s="41"/>
      <c r="BF141" s="41"/>
      <c r="BG141" s="41"/>
      <c r="BH141" s="41"/>
      <c r="BI141" s="41" t="s">
        <v>4</v>
      </c>
      <c r="BJ141" s="41"/>
      <c r="BK141" s="41"/>
      <c r="BL141" s="41"/>
      <c r="BM141" s="41"/>
      <c r="BN141" s="41" t="s">
        <v>3</v>
      </c>
      <c r="BO141" s="41"/>
      <c r="BP141" s="41"/>
      <c r="BQ141" s="41"/>
      <c r="BR141" s="41"/>
    </row>
    <row r="142" spans="1:79" ht="15" customHeight="1" x14ac:dyDescent="0.2">
      <c r="A142" s="78">
        <v>1</v>
      </c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80"/>
      <c r="U142" s="41">
        <v>2</v>
      </c>
      <c r="V142" s="41"/>
      <c r="W142" s="41"/>
      <c r="X142" s="41"/>
      <c r="Y142" s="41"/>
      <c r="Z142" s="41">
        <v>3</v>
      </c>
      <c r="AA142" s="41"/>
      <c r="AB142" s="41"/>
      <c r="AC142" s="41"/>
      <c r="AD142" s="41"/>
      <c r="AE142" s="41">
        <v>4</v>
      </c>
      <c r="AF142" s="41"/>
      <c r="AG142" s="41"/>
      <c r="AH142" s="41"/>
      <c r="AI142" s="41"/>
      <c r="AJ142" s="41">
        <v>5</v>
      </c>
      <c r="AK142" s="41"/>
      <c r="AL142" s="41"/>
      <c r="AM142" s="41"/>
      <c r="AN142" s="41"/>
      <c r="AO142" s="41">
        <v>6</v>
      </c>
      <c r="AP142" s="41"/>
      <c r="AQ142" s="41"/>
      <c r="AR142" s="41"/>
      <c r="AS142" s="41"/>
      <c r="AT142" s="41">
        <v>7</v>
      </c>
      <c r="AU142" s="41"/>
      <c r="AV142" s="41"/>
      <c r="AW142" s="41"/>
      <c r="AX142" s="41"/>
      <c r="AY142" s="41">
        <v>8</v>
      </c>
      <c r="AZ142" s="41"/>
      <c r="BA142" s="41"/>
      <c r="BB142" s="41"/>
      <c r="BC142" s="41"/>
      <c r="BD142" s="41">
        <v>9</v>
      </c>
      <c r="BE142" s="41"/>
      <c r="BF142" s="41"/>
      <c r="BG142" s="41"/>
      <c r="BH142" s="41"/>
      <c r="BI142" s="41">
        <v>10</v>
      </c>
      <c r="BJ142" s="41"/>
      <c r="BK142" s="41"/>
      <c r="BL142" s="41"/>
      <c r="BM142" s="41"/>
      <c r="BN142" s="41">
        <v>11</v>
      </c>
      <c r="BO142" s="41"/>
      <c r="BP142" s="41"/>
      <c r="BQ142" s="41"/>
      <c r="BR142" s="41"/>
    </row>
    <row r="143" spans="1:79" s="1" customFormat="1" ht="15.75" hidden="1" customHeight="1" x14ac:dyDescent="0.2">
      <c r="A143" s="94" t="s">
        <v>57</v>
      </c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6"/>
      <c r="U143" s="69" t="s">
        <v>65</v>
      </c>
      <c r="V143" s="69"/>
      <c r="W143" s="69"/>
      <c r="X143" s="69"/>
      <c r="Y143" s="69"/>
      <c r="Z143" s="67" t="s">
        <v>66</v>
      </c>
      <c r="AA143" s="67"/>
      <c r="AB143" s="67"/>
      <c r="AC143" s="67"/>
      <c r="AD143" s="67"/>
      <c r="AE143" s="69" t="s">
        <v>67</v>
      </c>
      <c r="AF143" s="69"/>
      <c r="AG143" s="69"/>
      <c r="AH143" s="69"/>
      <c r="AI143" s="69"/>
      <c r="AJ143" s="67" t="s">
        <v>68</v>
      </c>
      <c r="AK143" s="67"/>
      <c r="AL143" s="67"/>
      <c r="AM143" s="67"/>
      <c r="AN143" s="67"/>
      <c r="AO143" s="69" t="s">
        <v>58</v>
      </c>
      <c r="AP143" s="69"/>
      <c r="AQ143" s="69"/>
      <c r="AR143" s="69"/>
      <c r="AS143" s="69"/>
      <c r="AT143" s="67" t="s">
        <v>59</v>
      </c>
      <c r="AU143" s="67"/>
      <c r="AV143" s="67"/>
      <c r="AW143" s="67"/>
      <c r="AX143" s="67"/>
      <c r="AY143" s="69" t="s">
        <v>60</v>
      </c>
      <c r="AZ143" s="69"/>
      <c r="BA143" s="69"/>
      <c r="BB143" s="69"/>
      <c r="BC143" s="69"/>
      <c r="BD143" s="67" t="s">
        <v>61</v>
      </c>
      <c r="BE143" s="67"/>
      <c r="BF143" s="67"/>
      <c r="BG143" s="67"/>
      <c r="BH143" s="67"/>
      <c r="BI143" s="69" t="s">
        <v>62</v>
      </c>
      <c r="BJ143" s="69"/>
      <c r="BK143" s="69"/>
      <c r="BL143" s="69"/>
      <c r="BM143" s="69"/>
      <c r="BN143" s="67" t="s">
        <v>63</v>
      </c>
      <c r="BO143" s="67"/>
      <c r="BP143" s="67"/>
      <c r="BQ143" s="67"/>
      <c r="BR143" s="67"/>
      <c r="CA143" t="s">
        <v>41</v>
      </c>
    </row>
    <row r="144" spans="1:79" s="6" customFormat="1" ht="12.75" customHeight="1" x14ac:dyDescent="0.2">
      <c r="A144" s="42" t="s">
        <v>147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51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CA144" s="6" t="s">
        <v>42</v>
      </c>
    </row>
    <row r="145" spans="1:79" s="25" customFormat="1" ht="38.25" customHeight="1" x14ac:dyDescent="0.2">
      <c r="A145" s="35" t="s">
        <v>196</v>
      </c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7"/>
      <c r="U145" s="38" t="s">
        <v>173</v>
      </c>
      <c r="V145" s="38"/>
      <c r="W145" s="38"/>
      <c r="X145" s="38"/>
      <c r="Y145" s="38"/>
      <c r="Z145" s="38"/>
      <c r="AA145" s="38"/>
      <c r="AB145" s="38"/>
      <c r="AC145" s="38"/>
      <c r="AD145" s="38"/>
      <c r="AE145" s="38" t="s">
        <v>173</v>
      </c>
      <c r="AF145" s="38"/>
      <c r="AG145" s="38"/>
      <c r="AH145" s="38"/>
      <c r="AI145" s="38"/>
      <c r="AJ145" s="38"/>
      <c r="AK145" s="38"/>
      <c r="AL145" s="38"/>
      <c r="AM145" s="38"/>
      <c r="AN145" s="38"/>
      <c r="AO145" s="38" t="s">
        <v>173</v>
      </c>
      <c r="AP145" s="38"/>
      <c r="AQ145" s="38"/>
      <c r="AR145" s="38"/>
      <c r="AS145" s="38"/>
      <c r="AT145" s="38"/>
      <c r="AU145" s="38"/>
      <c r="AV145" s="38"/>
      <c r="AW145" s="38"/>
      <c r="AX145" s="38"/>
      <c r="AY145" s="38" t="s">
        <v>173</v>
      </c>
      <c r="AZ145" s="38"/>
      <c r="BA145" s="38"/>
      <c r="BB145" s="38"/>
      <c r="BC145" s="38"/>
      <c r="BD145" s="38"/>
      <c r="BE145" s="38"/>
      <c r="BF145" s="38"/>
      <c r="BG145" s="38"/>
      <c r="BH145" s="38"/>
      <c r="BI145" s="38" t="s">
        <v>173</v>
      </c>
      <c r="BJ145" s="38"/>
      <c r="BK145" s="38"/>
      <c r="BL145" s="38"/>
      <c r="BM145" s="38"/>
      <c r="BN145" s="38"/>
      <c r="BO145" s="38"/>
      <c r="BP145" s="38"/>
      <c r="BQ145" s="38"/>
      <c r="BR145" s="38"/>
    </row>
    <row r="148" spans="1:79" ht="14.25" customHeight="1" x14ac:dyDescent="0.2">
      <c r="A148" s="66" t="s">
        <v>125</v>
      </c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  <c r="AV148" s="66"/>
      <c r="AW148" s="66"/>
      <c r="AX148" s="66"/>
      <c r="AY148" s="66"/>
      <c r="AZ148" s="66"/>
      <c r="BA148" s="66"/>
      <c r="BB148" s="66"/>
      <c r="BC148" s="66"/>
      <c r="BD148" s="66"/>
      <c r="BE148" s="66"/>
      <c r="BF148" s="66"/>
      <c r="BG148" s="66"/>
      <c r="BH148" s="66"/>
      <c r="BI148" s="66"/>
      <c r="BJ148" s="66"/>
      <c r="BK148" s="66"/>
      <c r="BL148" s="66"/>
    </row>
    <row r="149" spans="1:79" ht="15" customHeight="1" x14ac:dyDescent="0.2">
      <c r="A149" s="83" t="s">
        <v>6</v>
      </c>
      <c r="B149" s="84"/>
      <c r="C149" s="84"/>
      <c r="D149" s="83" t="s">
        <v>10</v>
      </c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5"/>
      <c r="W149" s="41" t="s">
        <v>213</v>
      </c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 t="s">
        <v>217</v>
      </c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 t="s">
        <v>229</v>
      </c>
      <c r="AV149" s="41"/>
      <c r="AW149" s="41"/>
      <c r="AX149" s="41"/>
      <c r="AY149" s="41"/>
      <c r="AZ149" s="41"/>
      <c r="BA149" s="41" t="s">
        <v>235</v>
      </c>
      <c r="BB149" s="41"/>
      <c r="BC149" s="41"/>
      <c r="BD149" s="41"/>
      <c r="BE149" s="41"/>
      <c r="BF149" s="41"/>
      <c r="BG149" s="41" t="s">
        <v>244</v>
      </c>
      <c r="BH149" s="41"/>
      <c r="BI149" s="41"/>
      <c r="BJ149" s="41"/>
      <c r="BK149" s="41"/>
      <c r="BL149" s="41"/>
    </row>
    <row r="150" spans="1:79" ht="15" customHeight="1" x14ac:dyDescent="0.2">
      <c r="A150" s="97"/>
      <c r="B150" s="98"/>
      <c r="C150" s="98"/>
      <c r="D150" s="97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9"/>
      <c r="W150" s="41" t="s">
        <v>4</v>
      </c>
      <c r="X150" s="41"/>
      <c r="Y150" s="41"/>
      <c r="Z150" s="41"/>
      <c r="AA150" s="41"/>
      <c r="AB150" s="41"/>
      <c r="AC150" s="41" t="s">
        <v>3</v>
      </c>
      <c r="AD150" s="41"/>
      <c r="AE150" s="41"/>
      <c r="AF150" s="41"/>
      <c r="AG150" s="41"/>
      <c r="AH150" s="41"/>
      <c r="AI150" s="41" t="s">
        <v>4</v>
      </c>
      <c r="AJ150" s="41"/>
      <c r="AK150" s="41"/>
      <c r="AL150" s="41"/>
      <c r="AM150" s="41"/>
      <c r="AN150" s="41"/>
      <c r="AO150" s="41" t="s">
        <v>3</v>
      </c>
      <c r="AP150" s="41"/>
      <c r="AQ150" s="41"/>
      <c r="AR150" s="41"/>
      <c r="AS150" s="41"/>
      <c r="AT150" s="41"/>
      <c r="AU150" s="71" t="s">
        <v>4</v>
      </c>
      <c r="AV150" s="71"/>
      <c r="AW150" s="71"/>
      <c r="AX150" s="71" t="s">
        <v>3</v>
      </c>
      <c r="AY150" s="71"/>
      <c r="AZ150" s="71"/>
      <c r="BA150" s="71" t="s">
        <v>4</v>
      </c>
      <c r="BB150" s="71"/>
      <c r="BC150" s="71"/>
      <c r="BD150" s="71" t="s">
        <v>3</v>
      </c>
      <c r="BE150" s="71"/>
      <c r="BF150" s="71"/>
      <c r="BG150" s="71" t="s">
        <v>4</v>
      </c>
      <c r="BH150" s="71"/>
      <c r="BI150" s="71"/>
      <c r="BJ150" s="71" t="s">
        <v>3</v>
      </c>
      <c r="BK150" s="71"/>
      <c r="BL150" s="71"/>
    </row>
    <row r="151" spans="1:79" ht="57" customHeight="1" x14ac:dyDescent="0.2">
      <c r="A151" s="86"/>
      <c r="B151" s="87"/>
      <c r="C151" s="87"/>
      <c r="D151" s="86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8"/>
      <c r="W151" s="41" t="s">
        <v>12</v>
      </c>
      <c r="X151" s="41"/>
      <c r="Y151" s="41"/>
      <c r="Z151" s="41" t="s">
        <v>11</v>
      </c>
      <c r="AA151" s="41"/>
      <c r="AB151" s="41"/>
      <c r="AC151" s="41" t="s">
        <v>12</v>
      </c>
      <c r="AD151" s="41"/>
      <c r="AE151" s="41"/>
      <c r="AF151" s="41" t="s">
        <v>11</v>
      </c>
      <c r="AG151" s="41"/>
      <c r="AH151" s="41"/>
      <c r="AI151" s="41" t="s">
        <v>12</v>
      </c>
      <c r="AJ151" s="41"/>
      <c r="AK151" s="41"/>
      <c r="AL151" s="41" t="s">
        <v>11</v>
      </c>
      <c r="AM151" s="41"/>
      <c r="AN151" s="41"/>
      <c r="AO151" s="41" t="s">
        <v>12</v>
      </c>
      <c r="AP151" s="41"/>
      <c r="AQ151" s="41"/>
      <c r="AR151" s="41" t="s">
        <v>11</v>
      </c>
      <c r="AS151" s="41"/>
      <c r="AT151" s="4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71"/>
      <c r="BK151" s="71"/>
      <c r="BL151" s="71"/>
    </row>
    <row r="152" spans="1:79" ht="15" customHeight="1" x14ac:dyDescent="0.2">
      <c r="A152" s="78">
        <v>1</v>
      </c>
      <c r="B152" s="79"/>
      <c r="C152" s="79"/>
      <c r="D152" s="78">
        <v>2</v>
      </c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80"/>
      <c r="W152" s="41">
        <v>3</v>
      </c>
      <c r="X152" s="41"/>
      <c r="Y152" s="41"/>
      <c r="Z152" s="41">
        <v>4</v>
      </c>
      <c r="AA152" s="41"/>
      <c r="AB152" s="41"/>
      <c r="AC152" s="41">
        <v>5</v>
      </c>
      <c r="AD152" s="41"/>
      <c r="AE152" s="41"/>
      <c r="AF152" s="41">
        <v>6</v>
      </c>
      <c r="AG152" s="41"/>
      <c r="AH152" s="41"/>
      <c r="AI152" s="41">
        <v>7</v>
      </c>
      <c r="AJ152" s="41"/>
      <c r="AK152" s="41"/>
      <c r="AL152" s="41">
        <v>8</v>
      </c>
      <c r="AM152" s="41"/>
      <c r="AN152" s="41"/>
      <c r="AO152" s="41">
        <v>9</v>
      </c>
      <c r="AP152" s="41"/>
      <c r="AQ152" s="41"/>
      <c r="AR152" s="41">
        <v>10</v>
      </c>
      <c r="AS152" s="41"/>
      <c r="AT152" s="41"/>
      <c r="AU152" s="41">
        <v>11</v>
      </c>
      <c r="AV152" s="41"/>
      <c r="AW152" s="41"/>
      <c r="AX152" s="41">
        <v>12</v>
      </c>
      <c r="AY152" s="41"/>
      <c r="AZ152" s="41"/>
      <c r="BA152" s="41">
        <v>13</v>
      </c>
      <c r="BB152" s="41"/>
      <c r="BC152" s="41"/>
      <c r="BD152" s="41">
        <v>14</v>
      </c>
      <c r="BE152" s="41"/>
      <c r="BF152" s="41"/>
      <c r="BG152" s="41">
        <v>15</v>
      </c>
      <c r="BH152" s="41"/>
      <c r="BI152" s="41"/>
      <c r="BJ152" s="41">
        <v>16</v>
      </c>
      <c r="BK152" s="41"/>
      <c r="BL152" s="41"/>
    </row>
    <row r="153" spans="1:79" s="1" customFormat="1" ht="12.75" hidden="1" customHeight="1" x14ac:dyDescent="0.2">
      <c r="A153" s="94" t="s">
        <v>69</v>
      </c>
      <c r="B153" s="95"/>
      <c r="C153" s="95"/>
      <c r="D153" s="94" t="s">
        <v>57</v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6"/>
      <c r="W153" s="69" t="s">
        <v>72</v>
      </c>
      <c r="X153" s="69"/>
      <c r="Y153" s="69"/>
      <c r="Z153" s="69" t="s">
        <v>73</v>
      </c>
      <c r="AA153" s="69"/>
      <c r="AB153" s="69"/>
      <c r="AC153" s="67" t="s">
        <v>74</v>
      </c>
      <c r="AD153" s="67"/>
      <c r="AE153" s="67"/>
      <c r="AF153" s="67" t="s">
        <v>75</v>
      </c>
      <c r="AG153" s="67"/>
      <c r="AH153" s="67"/>
      <c r="AI153" s="69" t="s">
        <v>76</v>
      </c>
      <c r="AJ153" s="69"/>
      <c r="AK153" s="69"/>
      <c r="AL153" s="69" t="s">
        <v>77</v>
      </c>
      <c r="AM153" s="69"/>
      <c r="AN153" s="69"/>
      <c r="AO153" s="67" t="s">
        <v>104</v>
      </c>
      <c r="AP153" s="67"/>
      <c r="AQ153" s="67"/>
      <c r="AR153" s="67" t="s">
        <v>78</v>
      </c>
      <c r="AS153" s="67"/>
      <c r="AT153" s="67"/>
      <c r="AU153" s="69" t="s">
        <v>105</v>
      </c>
      <c r="AV153" s="69"/>
      <c r="AW153" s="69"/>
      <c r="AX153" s="67" t="s">
        <v>106</v>
      </c>
      <c r="AY153" s="67"/>
      <c r="AZ153" s="67"/>
      <c r="BA153" s="69" t="s">
        <v>107</v>
      </c>
      <c r="BB153" s="69"/>
      <c r="BC153" s="69"/>
      <c r="BD153" s="67" t="s">
        <v>108</v>
      </c>
      <c r="BE153" s="67"/>
      <c r="BF153" s="67"/>
      <c r="BG153" s="69" t="s">
        <v>109</v>
      </c>
      <c r="BH153" s="69"/>
      <c r="BI153" s="69"/>
      <c r="BJ153" s="67" t="s">
        <v>110</v>
      </c>
      <c r="BK153" s="67"/>
      <c r="BL153" s="67"/>
      <c r="CA153" s="1" t="s">
        <v>103</v>
      </c>
    </row>
    <row r="154" spans="1:79" s="6" customFormat="1" ht="12.75" customHeight="1" x14ac:dyDescent="0.2">
      <c r="A154" s="42">
        <v>1</v>
      </c>
      <c r="B154" s="43"/>
      <c r="C154" s="43"/>
      <c r="D154" s="28" t="s">
        <v>197</v>
      </c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30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CA154" s="6" t="s">
        <v>43</v>
      </c>
    </row>
    <row r="155" spans="1:79" s="25" customFormat="1" ht="25.5" customHeight="1" x14ac:dyDescent="0.2">
      <c r="A155" s="33">
        <v>2</v>
      </c>
      <c r="B155" s="34"/>
      <c r="C155" s="34"/>
      <c r="D155" s="35" t="s">
        <v>198</v>
      </c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7"/>
      <c r="W155" s="32" t="s">
        <v>173</v>
      </c>
      <c r="X155" s="32"/>
      <c r="Y155" s="32"/>
      <c r="Z155" s="32" t="s">
        <v>173</v>
      </c>
      <c r="AA155" s="32"/>
      <c r="AB155" s="32"/>
      <c r="AC155" s="32"/>
      <c r="AD155" s="32"/>
      <c r="AE155" s="32"/>
      <c r="AF155" s="32"/>
      <c r="AG155" s="32"/>
      <c r="AH155" s="32"/>
      <c r="AI155" s="32" t="s">
        <v>173</v>
      </c>
      <c r="AJ155" s="32"/>
      <c r="AK155" s="32"/>
      <c r="AL155" s="32" t="s">
        <v>173</v>
      </c>
      <c r="AM155" s="32"/>
      <c r="AN155" s="32"/>
      <c r="AO155" s="32"/>
      <c r="AP155" s="32"/>
      <c r="AQ155" s="32"/>
      <c r="AR155" s="32"/>
      <c r="AS155" s="32"/>
      <c r="AT155" s="32"/>
      <c r="AU155" s="32" t="s">
        <v>173</v>
      </c>
      <c r="AV155" s="32"/>
      <c r="AW155" s="32"/>
      <c r="AX155" s="32"/>
      <c r="AY155" s="32"/>
      <c r="AZ155" s="32"/>
      <c r="BA155" s="32" t="s">
        <v>173</v>
      </c>
      <c r="BB155" s="32"/>
      <c r="BC155" s="32"/>
      <c r="BD155" s="32"/>
      <c r="BE155" s="32"/>
      <c r="BF155" s="32"/>
      <c r="BG155" s="32" t="s">
        <v>173</v>
      </c>
      <c r="BH155" s="32"/>
      <c r="BI155" s="32"/>
      <c r="BJ155" s="32"/>
      <c r="BK155" s="32"/>
      <c r="BL155" s="32"/>
    </row>
    <row r="158" spans="1:79" ht="14.25" customHeight="1" x14ac:dyDescent="0.2">
      <c r="A158" s="66" t="s">
        <v>153</v>
      </c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  <c r="AX158" s="66"/>
      <c r="AY158" s="66"/>
      <c r="AZ158" s="66"/>
      <c r="BA158" s="66"/>
      <c r="BB158" s="66"/>
      <c r="BC158" s="66"/>
      <c r="BD158" s="66"/>
      <c r="BE158" s="66"/>
      <c r="BF158" s="66"/>
      <c r="BG158" s="66"/>
      <c r="BH158" s="66"/>
      <c r="BI158" s="66"/>
      <c r="BJ158" s="66"/>
      <c r="BK158" s="66"/>
      <c r="BL158" s="66"/>
    </row>
    <row r="159" spans="1:79" ht="14.25" customHeight="1" x14ac:dyDescent="0.2">
      <c r="A159" s="66" t="s">
        <v>230</v>
      </c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  <c r="BE159" s="66"/>
      <c r="BF159" s="66"/>
      <c r="BG159" s="66"/>
      <c r="BH159" s="66"/>
      <c r="BI159" s="66"/>
      <c r="BJ159" s="66"/>
      <c r="BK159" s="66"/>
      <c r="BL159" s="66"/>
      <c r="BM159" s="66"/>
      <c r="BN159" s="66"/>
      <c r="BO159" s="66"/>
      <c r="BP159" s="66"/>
      <c r="BQ159" s="66"/>
      <c r="BR159" s="66"/>
      <c r="BS159" s="66"/>
    </row>
    <row r="160" spans="1:79" ht="15" customHeight="1" x14ac:dyDescent="0.2">
      <c r="A160" s="70" t="s">
        <v>212</v>
      </c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L160" s="70"/>
      <c r="AM160" s="70"/>
      <c r="AN160" s="70"/>
      <c r="AO160" s="70"/>
      <c r="AP160" s="70"/>
      <c r="AQ160" s="70"/>
      <c r="AR160" s="70"/>
      <c r="AS160" s="70"/>
      <c r="AT160" s="70"/>
      <c r="AU160" s="70"/>
      <c r="AV160" s="70"/>
      <c r="AW160" s="70"/>
      <c r="AX160" s="70"/>
      <c r="AY160" s="70"/>
      <c r="AZ160" s="70"/>
      <c r="BA160" s="70"/>
      <c r="BB160" s="70"/>
      <c r="BC160" s="70"/>
      <c r="BD160" s="70"/>
      <c r="BE160" s="70"/>
      <c r="BF160" s="70"/>
      <c r="BG160" s="70"/>
      <c r="BH160" s="70"/>
      <c r="BI160" s="70"/>
      <c r="BJ160" s="70"/>
      <c r="BK160" s="70"/>
      <c r="BL160" s="70"/>
      <c r="BM160" s="70"/>
      <c r="BN160" s="70"/>
      <c r="BO160" s="70"/>
      <c r="BP160" s="70"/>
      <c r="BQ160" s="70"/>
      <c r="BR160" s="70"/>
      <c r="BS160" s="70"/>
    </row>
    <row r="161" spans="1:79" ht="15" customHeight="1" x14ac:dyDescent="0.2">
      <c r="A161" s="41" t="s">
        <v>6</v>
      </c>
      <c r="B161" s="41"/>
      <c r="C161" s="41"/>
      <c r="D161" s="41"/>
      <c r="E161" s="41"/>
      <c r="F161" s="41"/>
      <c r="G161" s="41" t="s">
        <v>126</v>
      </c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 t="s">
        <v>13</v>
      </c>
      <c r="U161" s="41"/>
      <c r="V161" s="41"/>
      <c r="W161" s="41"/>
      <c r="X161" s="41"/>
      <c r="Y161" s="41"/>
      <c r="Z161" s="41"/>
      <c r="AA161" s="78" t="s">
        <v>213</v>
      </c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3"/>
      <c r="AP161" s="78" t="s">
        <v>216</v>
      </c>
      <c r="AQ161" s="79"/>
      <c r="AR161" s="79"/>
      <c r="AS161" s="79"/>
      <c r="AT161" s="79"/>
      <c r="AU161" s="79"/>
      <c r="AV161" s="79"/>
      <c r="AW161" s="79"/>
      <c r="AX161" s="79"/>
      <c r="AY161" s="79"/>
      <c r="AZ161" s="79"/>
      <c r="BA161" s="79"/>
      <c r="BB161" s="79"/>
      <c r="BC161" s="79"/>
      <c r="BD161" s="80"/>
      <c r="BE161" s="78" t="s">
        <v>224</v>
      </c>
      <c r="BF161" s="79"/>
      <c r="BG161" s="79"/>
      <c r="BH161" s="79"/>
      <c r="BI161" s="79"/>
      <c r="BJ161" s="79"/>
      <c r="BK161" s="79"/>
      <c r="BL161" s="79"/>
      <c r="BM161" s="79"/>
      <c r="BN161" s="79"/>
      <c r="BO161" s="79"/>
      <c r="BP161" s="79"/>
      <c r="BQ161" s="79"/>
      <c r="BR161" s="79"/>
      <c r="BS161" s="80"/>
    </row>
    <row r="162" spans="1:79" ht="32.1" customHeight="1" x14ac:dyDescent="0.2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 t="s">
        <v>4</v>
      </c>
      <c r="AB162" s="41"/>
      <c r="AC162" s="41"/>
      <c r="AD162" s="41"/>
      <c r="AE162" s="41"/>
      <c r="AF162" s="41" t="s">
        <v>3</v>
      </c>
      <c r="AG162" s="41"/>
      <c r="AH162" s="41"/>
      <c r="AI162" s="41"/>
      <c r="AJ162" s="41"/>
      <c r="AK162" s="41" t="s">
        <v>89</v>
      </c>
      <c r="AL162" s="41"/>
      <c r="AM162" s="41"/>
      <c r="AN162" s="41"/>
      <c r="AO162" s="41"/>
      <c r="AP162" s="41" t="s">
        <v>4</v>
      </c>
      <c r="AQ162" s="41"/>
      <c r="AR162" s="41"/>
      <c r="AS162" s="41"/>
      <c r="AT162" s="41"/>
      <c r="AU162" s="41" t="s">
        <v>3</v>
      </c>
      <c r="AV162" s="41"/>
      <c r="AW162" s="41"/>
      <c r="AX162" s="41"/>
      <c r="AY162" s="41"/>
      <c r="AZ162" s="41" t="s">
        <v>96</v>
      </c>
      <c r="BA162" s="41"/>
      <c r="BB162" s="41"/>
      <c r="BC162" s="41"/>
      <c r="BD162" s="41"/>
      <c r="BE162" s="41" t="s">
        <v>4</v>
      </c>
      <c r="BF162" s="41"/>
      <c r="BG162" s="41"/>
      <c r="BH162" s="41"/>
      <c r="BI162" s="41"/>
      <c r="BJ162" s="41" t="s">
        <v>3</v>
      </c>
      <c r="BK162" s="41"/>
      <c r="BL162" s="41"/>
      <c r="BM162" s="41"/>
      <c r="BN162" s="41"/>
      <c r="BO162" s="41" t="s">
        <v>127</v>
      </c>
      <c r="BP162" s="41"/>
      <c r="BQ162" s="41"/>
      <c r="BR162" s="41"/>
      <c r="BS162" s="41"/>
    </row>
    <row r="163" spans="1:79" ht="15" customHeight="1" x14ac:dyDescent="0.2">
      <c r="A163" s="41">
        <v>1</v>
      </c>
      <c r="B163" s="41"/>
      <c r="C163" s="41"/>
      <c r="D163" s="41"/>
      <c r="E163" s="41"/>
      <c r="F163" s="41"/>
      <c r="G163" s="41">
        <v>2</v>
      </c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>
        <v>3</v>
      </c>
      <c r="U163" s="41"/>
      <c r="V163" s="41"/>
      <c r="W163" s="41"/>
      <c r="X163" s="41"/>
      <c r="Y163" s="41"/>
      <c r="Z163" s="41"/>
      <c r="AA163" s="41">
        <v>4</v>
      </c>
      <c r="AB163" s="41"/>
      <c r="AC163" s="41"/>
      <c r="AD163" s="41"/>
      <c r="AE163" s="41"/>
      <c r="AF163" s="41">
        <v>5</v>
      </c>
      <c r="AG163" s="41"/>
      <c r="AH163" s="41"/>
      <c r="AI163" s="41"/>
      <c r="AJ163" s="41"/>
      <c r="AK163" s="41">
        <v>6</v>
      </c>
      <c r="AL163" s="41"/>
      <c r="AM163" s="41"/>
      <c r="AN163" s="41"/>
      <c r="AO163" s="41"/>
      <c r="AP163" s="41">
        <v>7</v>
      </c>
      <c r="AQ163" s="41"/>
      <c r="AR163" s="41"/>
      <c r="AS163" s="41"/>
      <c r="AT163" s="41"/>
      <c r="AU163" s="41">
        <v>8</v>
      </c>
      <c r="AV163" s="41"/>
      <c r="AW163" s="41"/>
      <c r="AX163" s="41"/>
      <c r="AY163" s="41"/>
      <c r="AZ163" s="41">
        <v>9</v>
      </c>
      <c r="BA163" s="41"/>
      <c r="BB163" s="41"/>
      <c r="BC163" s="41"/>
      <c r="BD163" s="41"/>
      <c r="BE163" s="41">
        <v>10</v>
      </c>
      <c r="BF163" s="41"/>
      <c r="BG163" s="41"/>
      <c r="BH163" s="41"/>
      <c r="BI163" s="41"/>
      <c r="BJ163" s="41">
        <v>11</v>
      </c>
      <c r="BK163" s="41"/>
      <c r="BL163" s="41"/>
      <c r="BM163" s="41"/>
      <c r="BN163" s="41"/>
      <c r="BO163" s="41">
        <v>12</v>
      </c>
      <c r="BP163" s="41"/>
      <c r="BQ163" s="41"/>
      <c r="BR163" s="41"/>
      <c r="BS163" s="41"/>
    </row>
    <row r="164" spans="1:79" s="1" customFormat="1" ht="15" hidden="1" customHeight="1" x14ac:dyDescent="0.2">
      <c r="A164" s="69" t="s">
        <v>69</v>
      </c>
      <c r="B164" s="69"/>
      <c r="C164" s="69"/>
      <c r="D164" s="69"/>
      <c r="E164" s="69"/>
      <c r="F164" s="69"/>
      <c r="G164" s="68" t="s">
        <v>57</v>
      </c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 t="s">
        <v>79</v>
      </c>
      <c r="U164" s="68"/>
      <c r="V164" s="68"/>
      <c r="W164" s="68"/>
      <c r="X164" s="68"/>
      <c r="Y164" s="68"/>
      <c r="Z164" s="68"/>
      <c r="AA164" s="67" t="s">
        <v>65</v>
      </c>
      <c r="AB164" s="67"/>
      <c r="AC164" s="67"/>
      <c r="AD164" s="67"/>
      <c r="AE164" s="67"/>
      <c r="AF164" s="67" t="s">
        <v>66</v>
      </c>
      <c r="AG164" s="67"/>
      <c r="AH164" s="67"/>
      <c r="AI164" s="67"/>
      <c r="AJ164" s="67"/>
      <c r="AK164" s="89" t="s">
        <v>122</v>
      </c>
      <c r="AL164" s="89"/>
      <c r="AM164" s="89"/>
      <c r="AN164" s="89"/>
      <c r="AO164" s="89"/>
      <c r="AP164" s="67" t="s">
        <v>67</v>
      </c>
      <c r="AQ164" s="67"/>
      <c r="AR164" s="67"/>
      <c r="AS164" s="67"/>
      <c r="AT164" s="67"/>
      <c r="AU164" s="67" t="s">
        <v>68</v>
      </c>
      <c r="AV164" s="67"/>
      <c r="AW164" s="67"/>
      <c r="AX164" s="67"/>
      <c r="AY164" s="67"/>
      <c r="AZ164" s="89" t="s">
        <v>122</v>
      </c>
      <c r="BA164" s="89"/>
      <c r="BB164" s="89"/>
      <c r="BC164" s="89"/>
      <c r="BD164" s="89"/>
      <c r="BE164" s="67" t="s">
        <v>58</v>
      </c>
      <c r="BF164" s="67"/>
      <c r="BG164" s="67"/>
      <c r="BH164" s="67"/>
      <c r="BI164" s="67"/>
      <c r="BJ164" s="67" t="s">
        <v>59</v>
      </c>
      <c r="BK164" s="67"/>
      <c r="BL164" s="67"/>
      <c r="BM164" s="67"/>
      <c r="BN164" s="67"/>
      <c r="BO164" s="89" t="s">
        <v>122</v>
      </c>
      <c r="BP164" s="89"/>
      <c r="BQ164" s="89"/>
      <c r="BR164" s="89"/>
      <c r="BS164" s="89"/>
      <c r="CA164" s="1" t="s">
        <v>44</v>
      </c>
    </row>
    <row r="165" spans="1:79" s="25" customFormat="1" ht="45" customHeight="1" x14ac:dyDescent="0.2">
      <c r="A165" s="90">
        <v>1</v>
      </c>
      <c r="B165" s="90"/>
      <c r="C165" s="90"/>
      <c r="D165" s="90"/>
      <c r="E165" s="90"/>
      <c r="F165" s="90"/>
      <c r="G165" s="35" t="s">
        <v>199</v>
      </c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7"/>
      <c r="T165" s="91" t="s">
        <v>200</v>
      </c>
      <c r="U165" s="36"/>
      <c r="V165" s="36"/>
      <c r="W165" s="36"/>
      <c r="X165" s="36"/>
      <c r="Y165" s="36"/>
      <c r="Z165" s="37"/>
      <c r="AA165" s="38">
        <v>138298</v>
      </c>
      <c r="AB165" s="38"/>
      <c r="AC165" s="38"/>
      <c r="AD165" s="38"/>
      <c r="AE165" s="38"/>
      <c r="AF165" s="38">
        <v>225580</v>
      </c>
      <c r="AG165" s="38"/>
      <c r="AH165" s="38"/>
      <c r="AI165" s="38"/>
      <c r="AJ165" s="38"/>
      <c r="AK165" s="38">
        <f>IF(ISNUMBER(AA165),AA165,0)+IF(ISNUMBER(AF165),AF165,0)</f>
        <v>363878</v>
      </c>
      <c r="AL165" s="38"/>
      <c r="AM165" s="38"/>
      <c r="AN165" s="38"/>
      <c r="AO165" s="38"/>
      <c r="AP165" s="38">
        <v>1000000</v>
      </c>
      <c r="AQ165" s="38"/>
      <c r="AR165" s="38"/>
      <c r="AS165" s="38"/>
      <c r="AT165" s="38"/>
      <c r="AU165" s="38">
        <v>115000</v>
      </c>
      <c r="AV165" s="38"/>
      <c r="AW165" s="38"/>
      <c r="AX165" s="38"/>
      <c r="AY165" s="38"/>
      <c r="AZ165" s="38">
        <f>IF(ISNUMBER(AP165),AP165,0)+IF(ISNUMBER(AU165),AU165,0)</f>
        <v>1115000</v>
      </c>
      <c r="BA165" s="38"/>
      <c r="BB165" s="38"/>
      <c r="BC165" s="38"/>
      <c r="BD165" s="38"/>
      <c r="BE165" s="38">
        <v>500000</v>
      </c>
      <c r="BF165" s="38"/>
      <c r="BG165" s="38"/>
      <c r="BH165" s="38"/>
      <c r="BI165" s="38"/>
      <c r="BJ165" s="38">
        <v>0</v>
      </c>
      <c r="BK165" s="38"/>
      <c r="BL165" s="38"/>
      <c r="BM165" s="38"/>
      <c r="BN165" s="38"/>
      <c r="BO165" s="38">
        <f>IF(ISNUMBER(BE165),BE165,0)+IF(ISNUMBER(BJ165),BJ165,0)</f>
        <v>500000</v>
      </c>
      <c r="BP165" s="38"/>
      <c r="BQ165" s="38"/>
      <c r="BR165" s="38"/>
      <c r="BS165" s="38"/>
      <c r="CA165" s="25" t="s">
        <v>45</v>
      </c>
    </row>
    <row r="166" spans="1:79" s="6" customFormat="1" ht="12.75" customHeight="1" x14ac:dyDescent="0.2">
      <c r="A166" s="27"/>
      <c r="B166" s="27"/>
      <c r="C166" s="27"/>
      <c r="D166" s="27"/>
      <c r="E166" s="27"/>
      <c r="F166" s="27"/>
      <c r="G166" s="28" t="s">
        <v>147</v>
      </c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30"/>
      <c r="T166" s="31"/>
      <c r="U166" s="29"/>
      <c r="V166" s="29"/>
      <c r="W166" s="29"/>
      <c r="X166" s="29"/>
      <c r="Y166" s="29"/>
      <c r="Z166" s="30"/>
      <c r="AA166" s="26">
        <v>138298</v>
      </c>
      <c r="AB166" s="26"/>
      <c r="AC166" s="26"/>
      <c r="AD166" s="26"/>
      <c r="AE166" s="26"/>
      <c r="AF166" s="26">
        <v>225580</v>
      </c>
      <c r="AG166" s="26"/>
      <c r="AH166" s="26"/>
      <c r="AI166" s="26"/>
      <c r="AJ166" s="26"/>
      <c r="AK166" s="26">
        <f>IF(ISNUMBER(AA166),AA166,0)+IF(ISNUMBER(AF166),AF166,0)</f>
        <v>363878</v>
      </c>
      <c r="AL166" s="26"/>
      <c r="AM166" s="26"/>
      <c r="AN166" s="26"/>
      <c r="AO166" s="26"/>
      <c r="AP166" s="26">
        <v>1000000</v>
      </c>
      <c r="AQ166" s="26"/>
      <c r="AR166" s="26"/>
      <c r="AS166" s="26"/>
      <c r="AT166" s="26"/>
      <c r="AU166" s="26">
        <v>115000</v>
      </c>
      <c r="AV166" s="26"/>
      <c r="AW166" s="26"/>
      <c r="AX166" s="26"/>
      <c r="AY166" s="26"/>
      <c r="AZ166" s="26">
        <f>IF(ISNUMBER(AP166),AP166,0)+IF(ISNUMBER(AU166),AU166,0)</f>
        <v>1115000</v>
      </c>
      <c r="BA166" s="26"/>
      <c r="BB166" s="26"/>
      <c r="BC166" s="26"/>
      <c r="BD166" s="26"/>
      <c r="BE166" s="26">
        <v>500000</v>
      </c>
      <c r="BF166" s="26"/>
      <c r="BG166" s="26"/>
      <c r="BH166" s="26"/>
      <c r="BI166" s="26"/>
      <c r="BJ166" s="26">
        <v>0</v>
      </c>
      <c r="BK166" s="26"/>
      <c r="BL166" s="26"/>
      <c r="BM166" s="26"/>
      <c r="BN166" s="26"/>
      <c r="BO166" s="26">
        <f>IF(ISNUMBER(BE166),BE166,0)+IF(ISNUMBER(BJ166),BJ166,0)</f>
        <v>500000</v>
      </c>
      <c r="BP166" s="26"/>
      <c r="BQ166" s="26"/>
      <c r="BR166" s="26"/>
      <c r="BS166" s="26"/>
    </row>
    <row r="168" spans="1:79" ht="13.5" customHeight="1" x14ac:dyDescent="0.2">
      <c r="A168" s="66" t="s">
        <v>245</v>
      </c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66"/>
      <c r="BD168" s="66"/>
      <c r="BE168" s="66"/>
      <c r="BF168" s="66"/>
      <c r="BG168" s="66"/>
      <c r="BH168" s="66"/>
      <c r="BI168" s="66"/>
      <c r="BJ168" s="66"/>
      <c r="BK168" s="66"/>
      <c r="BL168" s="66"/>
    </row>
    <row r="169" spans="1:79" ht="15" customHeight="1" x14ac:dyDescent="0.2">
      <c r="A169" s="81" t="s">
        <v>212</v>
      </c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</row>
    <row r="170" spans="1:79" ht="15" customHeight="1" x14ac:dyDescent="0.2">
      <c r="A170" s="41" t="s">
        <v>6</v>
      </c>
      <c r="B170" s="41"/>
      <c r="C170" s="41"/>
      <c r="D170" s="41"/>
      <c r="E170" s="41"/>
      <c r="F170" s="41"/>
      <c r="G170" s="41" t="s">
        <v>126</v>
      </c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 t="s">
        <v>13</v>
      </c>
      <c r="U170" s="41"/>
      <c r="V170" s="41"/>
      <c r="W170" s="41"/>
      <c r="X170" s="41"/>
      <c r="Y170" s="41"/>
      <c r="Z170" s="41"/>
      <c r="AA170" s="78" t="s">
        <v>234</v>
      </c>
      <c r="AB170" s="92"/>
      <c r="AC170" s="92"/>
      <c r="AD170" s="92"/>
      <c r="AE170" s="92"/>
      <c r="AF170" s="92"/>
      <c r="AG170" s="92"/>
      <c r="AH170" s="92"/>
      <c r="AI170" s="92"/>
      <c r="AJ170" s="92"/>
      <c r="AK170" s="92"/>
      <c r="AL170" s="92"/>
      <c r="AM170" s="92"/>
      <c r="AN170" s="92"/>
      <c r="AO170" s="93"/>
      <c r="AP170" s="78" t="s">
        <v>239</v>
      </c>
      <c r="AQ170" s="79"/>
      <c r="AR170" s="79"/>
      <c r="AS170" s="79"/>
      <c r="AT170" s="79"/>
      <c r="AU170" s="79"/>
      <c r="AV170" s="79"/>
      <c r="AW170" s="79"/>
      <c r="AX170" s="79"/>
      <c r="AY170" s="79"/>
      <c r="AZ170" s="79"/>
      <c r="BA170" s="79"/>
      <c r="BB170" s="79"/>
      <c r="BC170" s="79"/>
      <c r="BD170" s="80"/>
    </row>
    <row r="171" spans="1:79" ht="32.1" customHeight="1" x14ac:dyDescent="0.2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 t="s">
        <v>4</v>
      </c>
      <c r="AB171" s="41"/>
      <c r="AC171" s="41"/>
      <c r="AD171" s="41"/>
      <c r="AE171" s="41"/>
      <c r="AF171" s="41" t="s">
        <v>3</v>
      </c>
      <c r="AG171" s="41"/>
      <c r="AH171" s="41"/>
      <c r="AI171" s="41"/>
      <c r="AJ171" s="41"/>
      <c r="AK171" s="41" t="s">
        <v>89</v>
      </c>
      <c r="AL171" s="41"/>
      <c r="AM171" s="41"/>
      <c r="AN171" s="41"/>
      <c r="AO171" s="41"/>
      <c r="AP171" s="41" t="s">
        <v>4</v>
      </c>
      <c r="AQ171" s="41"/>
      <c r="AR171" s="41"/>
      <c r="AS171" s="41"/>
      <c r="AT171" s="41"/>
      <c r="AU171" s="41" t="s">
        <v>3</v>
      </c>
      <c r="AV171" s="41"/>
      <c r="AW171" s="41"/>
      <c r="AX171" s="41"/>
      <c r="AY171" s="41"/>
      <c r="AZ171" s="41" t="s">
        <v>96</v>
      </c>
      <c r="BA171" s="41"/>
      <c r="BB171" s="41"/>
      <c r="BC171" s="41"/>
      <c r="BD171" s="41"/>
    </row>
    <row r="172" spans="1:79" ht="15" customHeight="1" x14ac:dyDescent="0.2">
      <c r="A172" s="41">
        <v>1</v>
      </c>
      <c r="B172" s="41"/>
      <c r="C172" s="41"/>
      <c r="D172" s="41"/>
      <c r="E172" s="41"/>
      <c r="F172" s="41"/>
      <c r="G172" s="41">
        <v>2</v>
      </c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>
        <v>3</v>
      </c>
      <c r="U172" s="41"/>
      <c r="V172" s="41"/>
      <c r="W172" s="41"/>
      <c r="X172" s="41"/>
      <c r="Y172" s="41"/>
      <c r="Z172" s="41"/>
      <c r="AA172" s="41">
        <v>4</v>
      </c>
      <c r="AB172" s="41"/>
      <c r="AC172" s="41"/>
      <c r="AD172" s="41"/>
      <c r="AE172" s="41"/>
      <c r="AF172" s="41">
        <v>5</v>
      </c>
      <c r="AG172" s="41"/>
      <c r="AH172" s="41"/>
      <c r="AI172" s="41"/>
      <c r="AJ172" s="41"/>
      <c r="AK172" s="41">
        <v>6</v>
      </c>
      <c r="AL172" s="41"/>
      <c r="AM172" s="41"/>
      <c r="AN172" s="41"/>
      <c r="AO172" s="41"/>
      <c r="AP172" s="41">
        <v>7</v>
      </c>
      <c r="AQ172" s="41"/>
      <c r="AR172" s="41"/>
      <c r="AS172" s="41"/>
      <c r="AT172" s="41"/>
      <c r="AU172" s="41">
        <v>8</v>
      </c>
      <c r="AV172" s="41"/>
      <c r="AW172" s="41"/>
      <c r="AX172" s="41"/>
      <c r="AY172" s="41"/>
      <c r="AZ172" s="41">
        <v>9</v>
      </c>
      <c r="BA172" s="41"/>
      <c r="BB172" s="41"/>
      <c r="BC172" s="41"/>
      <c r="BD172" s="41"/>
    </row>
    <row r="173" spans="1:79" s="1" customFormat="1" ht="12" hidden="1" customHeight="1" x14ac:dyDescent="0.2">
      <c r="A173" s="69" t="s">
        <v>69</v>
      </c>
      <c r="B173" s="69"/>
      <c r="C173" s="69"/>
      <c r="D173" s="69"/>
      <c r="E173" s="69"/>
      <c r="F173" s="69"/>
      <c r="G173" s="68" t="s">
        <v>57</v>
      </c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 t="s">
        <v>79</v>
      </c>
      <c r="U173" s="68"/>
      <c r="V173" s="68"/>
      <c r="W173" s="68"/>
      <c r="X173" s="68"/>
      <c r="Y173" s="68"/>
      <c r="Z173" s="68"/>
      <c r="AA173" s="67" t="s">
        <v>60</v>
      </c>
      <c r="AB173" s="67"/>
      <c r="AC173" s="67"/>
      <c r="AD173" s="67"/>
      <c r="AE173" s="67"/>
      <c r="AF173" s="67" t="s">
        <v>61</v>
      </c>
      <c r="AG173" s="67"/>
      <c r="AH173" s="67"/>
      <c r="AI173" s="67"/>
      <c r="AJ173" s="67"/>
      <c r="AK173" s="89" t="s">
        <v>122</v>
      </c>
      <c r="AL173" s="89"/>
      <c r="AM173" s="89"/>
      <c r="AN173" s="89"/>
      <c r="AO173" s="89"/>
      <c r="AP173" s="67" t="s">
        <v>62</v>
      </c>
      <c r="AQ173" s="67"/>
      <c r="AR173" s="67"/>
      <c r="AS173" s="67"/>
      <c r="AT173" s="67"/>
      <c r="AU173" s="67" t="s">
        <v>63</v>
      </c>
      <c r="AV173" s="67"/>
      <c r="AW173" s="67"/>
      <c r="AX173" s="67"/>
      <c r="AY173" s="67"/>
      <c r="AZ173" s="89" t="s">
        <v>122</v>
      </c>
      <c r="BA173" s="89"/>
      <c r="BB173" s="89"/>
      <c r="BC173" s="89"/>
      <c r="BD173" s="89"/>
      <c r="CA173" s="1" t="s">
        <v>46</v>
      </c>
    </row>
    <row r="174" spans="1:79" s="25" customFormat="1" ht="45" customHeight="1" x14ac:dyDescent="0.2">
      <c r="A174" s="90">
        <v>1</v>
      </c>
      <c r="B174" s="90"/>
      <c r="C174" s="90"/>
      <c r="D174" s="90"/>
      <c r="E174" s="90"/>
      <c r="F174" s="90"/>
      <c r="G174" s="35" t="s">
        <v>199</v>
      </c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7"/>
      <c r="T174" s="91" t="s">
        <v>200</v>
      </c>
      <c r="U174" s="36"/>
      <c r="V174" s="36"/>
      <c r="W174" s="36"/>
      <c r="X174" s="36"/>
      <c r="Y174" s="36"/>
      <c r="Z174" s="37"/>
      <c r="AA174" s="38">
        <v>0</v>
      </c>
      <c r="AB174" s="38"/>
      <c r="AC174" s="38"/>
      <c r="AD174" s="38"/>
      <c r="AE174" s="38"/>
      <c r="AF174" s="38">
        <v>0</v>
      </c>
      <c r="AG174" s="38"/>
      <c r="AH174" s="38"/>
      <c r="AI174" s="38"/>
      <c r="AJ174" s="38"/>
      <c r="AK174" s="38">
        <f>IF(ISNUMBER(AA174),AA174,0)+IF(ISNUMBER(AF174),AF174,0)</f>
        <v>0</v>
      </c>
      <c r="AL174" s="38"/>
      <c r="AM174" s="38"/>
      <c r="AN174" s="38"/>
      <c r="AO174" s="38"/>
      <c r="AP174" s="38">
        <v>0</v>
      </c>
      <c r="AQ174" s="38"/>
      <c r="AR174" s="38"/>
      <c r="AS174" s="38"/>
      <c r="AT174" s="38"/>
      <c r="AU174" s="38">
        <v>0</v>
      </c>
      <c r="AV174" s="38"/>
      <c r="AW174" s="38"/>
      <c r="AX174" s="38"/>
      <c r="AY174" s="38"/>
      <c r="AZ174" s="38">
        <f>IF(ISNUMBER(AP174),AP174,0)+IF(ISNUMBER(AU174),AU174,0)</f>
        <v>0</v>
      </c>
      <c r="BA174" s="38"/>
      <c r="BB174" s="38"/>
      <c r="BC174" s="38"/>
      <c r="BD174" s="38"/>
      <c r="CA174" s="25" t="s">
        <v>47</v>
      </c>
    </row>
    <row r="175" spans="1:79" s="6" customFormat="1" x14ac:dyDescent="0.2">
      <c r="A175" s="27"/>
      <c r="B175" s="27"/>
      <c r="C175" s="27"/>
      <c r="D175" s="27"/>
      <c r="E175" s="27"/>
      <c r="F175" s="27"/>
      <c r="G175" s="28" t="s">
        <v>147</v>
      </c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30"/>
      <c r="T175" s="31"/>
      <c r="U175" s="29"/>
      <c r="V175" s="29"/>
      <c r="W175" s="29"/>
      <c r="X175" s="29"/>
      <c r="Y175" s="29"/>
      <c r="Z175" s="30"/>
      <c r="AA175" s="26">
        <v>0</v>
      </c>
      <c r="AB175" s="26"/>
      <c r="AC175" s="26"/>
      <c r="AD175" s="26"/>
      <c r="AE175" s="26"/>
      <c r="AF175" s="26">
        <v>0</v>
      </c>
      <c r="AG175" s="26"/>
      <c r="AH175" s="26"/>
      <c r="AI175" s="26"/>
      <c r="AJ175" s="26"/>
      <c r="AK175" s="26">
        <f>IF(ISNUMBER(AA175),AA175,0)+IF(ISNUMBER(AF175),AF175,0)</f>
        <v>0</v>
      </c>
      <c r="AL175" s="26"/>
      <c r="AM175" s="26"/>
      <c r="AN175" s="26"/>
      <c r="AO175" s="26"/>
      <c r="AP175" s="26">
        <v>0</v>
      </c>
      <c r="AQ175" s="26"/>
      <c r="AR175" s="26"/>
      <c r="AS175" s="26"/>
      <c r="AT175" s="26"/>
      <c r="AU175" s="26">
        <v>0</v>
      </c>
      <c r="AV175" s="26"/>
      <c r="AW175" s="26"/>
      <c r="AX175" s="26"/>
      <c r="AY175" s="26"/>
      <c r="AZ175" s="26">
        <f>IF(ISNUMBER(AP175),AP175,0)+IF(ISNUMBER(AU175),AU175,0)</f>
        <v>0</v>
      </c>
      <c r="BA175" s="26"/>
      <c r="BB175" s="26"/>
      <c r="BC175" s="26"/>
      <c r="BD175" s="26"/>
    </row>
    <row r="178" spans="1:79" ht="14.25" customHeight="1" x14ac:dyDescent="0.2">
      <c r="A178" s="66" t="s">
        <v>246</v>
      </c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66"/>
      <c r="BD178" s="66"/>
      <c r="BE178" s="66"/>
      <c r="BF178" s="66"/>
      <c r="BG178" s="66"/>
      <c r="BH178" s="66"/>
      <c r="BI178" s="66"/>
      <c r="BJ178" s="66"/>
      <c r="BK178" s="66"/>
      <c r="BL178" s="66"/>
    </row>
    <row r="179" spans="1:79" ht="15" customHeight="1" x14ac:dyDescent="0.2">
      <c r="A179" s="81" t="s">
        <v>212</v>
      </c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2"/>
      <c r="AB179" s="82"/>
      <c r="AC179" s="82"/>
      <c r="AD179" s="82"/>
      <c r="AE179" s="82"/>
      <c r="AF179" s="82"/>
      <c r="AG179" s="82"/>
      <c r="AH179" s="82"/>
      <c r="AI179" s="82"/>
      <c r="AJ179" s="82"/>
      <c r="AK179" s="82"/>
      <c r="AL179" s="82"/>
      <c r="AM179" s="82"/>
      <c r="AN179" s="82"/>
      <c r="AO179" s="82"/>
      <c r="AP179" s="82"/>
      <c r="AQ179" s="82"/>
      <c r="AR179" s="82"/>
      <c r="AS179" s="82"/>
      <c r="AT179" s="82"/>
      <c r="AU179" s="82"/>
      <c r="AV179" s="82"/>
      <c r="AW179" s="82"/>
      <c r="AX179" s="82"/>
      <c r="AY179" s="82"/>
      <c r="AZ179" s="82"/>
      <c r="BA179" s="82"/>
      <c r="BB179" s="82"/>
      <c r="BC179" s="82"/>
      <c r="BD179" s="82"/>
      <c r="BE179" s="82"/>
      <c r="BF179" s="82"/>
      <c r="BG179" s="82"/>
      <c r="BH179" s="82"/>
      <c r="BI179" s="82"/>
      <c r="BJ179" s="82"/>
      <c r="BK179" s="82"/>
      <c r="BL179" s="82"/>
      <c r="BM179" s="82"/>
    </row>
    <row r="180" spans="1:79" ht="23.1" customHeight="1" x14ac:dyDescent="0.2">
      <c r="A180" s="41" t="s">
        <v>128</v>
      </c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83" t="s">
        <v>129</v>
      </c>
      <c r="O180" s="84"/>
      <c r="P180" s="84"/>
      <c r="Q180" s="84"/>
      <c r="R180" s="84"/>
      <c r="S180" s="84"/>
      <c r="T180" s="84"/>
      <c r="U180" s="85"/>
      <c r="V180" s="83" t="s">
        <v>130</v>
      </c>
      <c r="W180" s="84"/>
      <c r="X180" s="84"/>
      <c r="Y180" s="84"/>
      <c r="Z180" s="85"/>
      <c r="AA180" s="41" t="s">
        <v>213</v>
      </c>
      <c r="AB180" s="41"/>
      <c r="AC180" s="41"/>
      <c r="AD180" s="41"/>
      <c r="AE180" s="41"/>
      <c r="AF180" s="41"/>
      <c r="AG180" s="41"/>
      <c r="AH180" s="41"/>
      <c r="AI180" s="41"/>
      <c r="AJ180" s="41" t="s">
        <v>216</v>
      </c>
      <c r="AK180" s="41"/>
      <c r="AL180" s="41"/>
      <c r="AM180" s="41"/>
      <c r="AN180" s="41"/>
      <c r="AO180" s="41"/>
      <c r="AP180" s="41"/>
      <c r="AQ180" s="41"/>
      <c r="AR180" s="41"/>
      <c r="AS180" s="41" t="s">
        <v>224</v>
      </c>
      <c r="AT180" s="41"/>
      <c r="AU180" s="41"/>
      <c r="AV180" s="41"/>
      <c r="AW180" s="41"/>
      <c r="AX180" s="41"/>
      <c r="AY180" s="41"/>
      <c r="AZ180" s="41"/>
      <c r="BA180" s="41"/>
      <c r="BB180" s="41" t="s">
        <v>234</v>
      </c>
      <c r="BC180" s="41"/>
      <c r="BD180" s="41"/>
      <c r="BE180" s="41"/>
      <c r="BF180" s="41"/>
      <c r="BG180" s="41"/>
      <c r="BH180" s="41"/>
      <c r="BI180" s="41"/>
      <c r="BJ180" s="41"/>
      <c r="BK180" s="41" t="s">
        <v>239</v>
      </c>
      <c r="BL180" s="41"/>
      <c r="BM180" s="41"/>
      <c r="BN180" s="41"/>
      <c r="BO180" s="41"/>
      <c r="BP180" s="41"/>
      <c r="BQ180" s="41"/>
      <c r="BR180" s="41"/>
      <c r="BS180" s="41"/>
    </row>
    <row r="181" spans="1:79" ht="95.25" customHeight="1" x14ac:dyDescent="0.2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86"/>
      <c r="O181" s="87"/>
      <c r="P181" s="87"/>
      <c r="Q181" s="87"/>
      <c r="R181" s="87"/>
      <c r="S181" s="87"/>
      <c r="T181" s="87"/>
      <c r="U181" s="88"/>
      <c r="V181" s="86"/>
      <c r="W181" s="87"/>
      <c r="X181" s="87"/>
      <c r="Y181" s="87"/>
      <c r="Z181" s="88"/>
      <c r="AA181" s="71" t="s">
        <v>133</v>
      </c>
      <c r="AB181" s="71"/>
      <c r="AC181" s="71"/>
      <c r="AD181" s="71"/>
      <c r="AE181" s="71"/>
      <c r="AF181" s="71" t="s">
        <v>134</v>
      </c>
      <c r="AG181" s="71"/>
      <c r="AH181" s="71"/>
      <c r="AI181" s="71"/>
      <c r="AJ181" s="71" t="s">
        <v>133</v>
      </c>
      <c r="AK181" s="71"/>
      <c r="AL181" s="71"/>
      <c r="AM181" s="71"/>
      <c r="AN181" s="71"/>
      <c r="AO181" s="71" t="s">
        <v>134</v>
      </c>
      <c r="AP181" s="71"/>
      <c r="AQ181" s="71"/>
      <c r="AR181" s="71"/>
      <c r="AS181" s="71" t="s">
        <v>133</v>
      </c>
      <c r="AT181" s="71"/>
      <c r="AU181" s="71"/>
      <c r="AV181" s="71"/>
      <c r="AW181" s="71"/>
      <c r="AX181" s="71" t="s">
        <v>134</v>
      </c>
      <c r="AY181" s="71"/>
      <c r="AZ181" s="71"/>
      <c r="BA181" s="71"/>
      <c r="BB181" s="71" t="s">
        <v>133</v>
      </c>
      <c r="BC181" s="71"/>
      <c r="BD181" s="71"/>
      <c r="BE181" s="71"/>
      <c r="BF181" s="71"/>
      <c r="BG181" s="71" t="s">
        <v>134</v>
      </c>
      <c r="BH181" s="71"/>
      <c r="BI181" s="71"/>
      <c r="BJ181" s="71"/>
      <c r="BK181" s="71" t="s">
        <v>133</v>
      </c>
      <c r="BL181" s="71"/>
      <c r="BM181" s="71"/>
      <c r="BN181" s="71"/>
      <c r="BO181" s="71"/>
      <c r="BP181" s="71" t="s">
        <v>134</v>
      </c>
      <c r="BQ181" s="71"/>
      <c r="BR181" s="71"/>
      <c r="BS181" s="71"/>
    </row>
    <row r="182" spans="1:79" ht="15" customHeight="1" x14ac:dyDescent="0.2">
      <c r="A182" s="41">
        <v>1</v>
      </c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78">
        <v>2</v>
      </c>
      <c r="O182" s="79"/>
      <c r="P182" s="79"/>
      <c r="Q182" s="79"/>
      <c r="R182" s="79"/>
      <c r="S182" s="79"/>
      <c r="T182" s="79"/>
      <c r="U182" s="80"/>
      <c r="V182" s="41">
        <v>3</v>
      </c>
      <c r="W182" s="41"/>
      <c r="X182" s="41"/>
      <c r="Y182" s="41"/>
      <c r="Z182" s="41"/>
      <c r="AA182" s="41">
        <v>4</v>
      </c>
      <c r="AB182" s="41"/>
      <c r="AC182" s="41"/>
      <c r="AD182" s="41"/>
      <c r="AE182" s="41"/>
      <c r="AF182" s="41">
        <v>5</v>
      </c>
      <c r="AG182" s="41"/>
      <c r="AH182" s="41"/>
      <c r="AI182" s="41"/>
      <c r="AJ182" s="41">
        <v>6</v>
      </c>
      <c r="AK182" s="41"/>
      <c r="AL182" s="41"/>
      <c r="AM182" s="41"/>
      <c r="AN182" s="41"/>
      <c r="AO182" s="41">
        <v>7</v>
      </c>
      <c r="AP182" s="41"/>
      <c r="AQ182" s="41"/>
      <c r="AR182" s="41"/>
      <c r="AS182" s="41">
        <v>8</v>
      </c>
      <c r="AT182" s="41"/>
      <c r="AU182" s="41"/>
      <c r="AV182" s="41"/>
      <c r="AW182" s="41"/>
      <c r="AX182" s="41">
        <v>9</v>
      </c>
      <c r="AY182" s="41"/>
      <c r="AZ182" s="41"/>
      <c r="BA182" s="41"/>
      <c r="BB182" s="41">
        <v>10</v>
      </c>
      <c r="BC182" s="41"/>
      <c r="BD182" s="41"/>
      <c r="BE182" s="41"/>
      <c r="BF182" s="41"/>
      <c r="BG182" s="41">
        <v>11</v>
      </c>
      <c r="BH182" s="41"/>
      <c r="BI182" s="41"/>
      <c r="BJ182" s="41"/>
      <c r="BK182" s="41">
        <v>12</v>
      </c>
      <c r="BL182" s="41"/>
      <c r="BM182" s="41"/>
      <c r="BN182" s="41"/>
      <c r="BO182" s="41"/>
      <c r="BP182" s="41">
        <v>13</v>
      </c>
      <c r="BQ182" s="41"/>
      <c r="BR182" s="41"/>
      <c r="BS182" s="41"/>
    </row>
    <row r="183" spans="1:79" s="1" customFormat="1" ht="12" hidden="1" customHeight="1" x14ac:dyDescent="0.2">
      <c r="A183" s="68" t="s">
        <v>146</v>
      </c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9" t="s">
        <v>131</v>
      </c>
      <c r="O183" s="69"/>
      <c r="P183" s="69"/>
      <c r="Q183" s="69"/>
      <c r="R183" s="69"/>
      <c r="S183" s="69"/>
      <c r="T183" s="69"/>
      <c r="U183" s="69"/>
      <c r="V183" s="69" t="s">
        <v>132</v>
      </c>
      <c r="W183" s="69"/>
      <c r="X183" s="69"/>
      <c r="Y183" s="69"/>
      <c r="Z183" s="69"/>
      <c r="AA183" s="67" t="s">
        <v>65</v>
      </c>
      <c r="AB183" s="67"/>
      <c r="AC183" s="67"/>
      <c r="AD183" s="67"/>
      <c r="AE183" s="67"/>
      <c r="AF183" s="67" t="s">
        <v>66</v>
      </c>
      <c r="AG183" s="67"/>
      <c r="AH183" s="67"/>
      <c r="AI183" s="67"/>
      <c r="AJ183" s="67" t="s">
        <v>67</v>
      </c>
      <c r="AK183" s="67"/>
      <c r="AL183" s="67"/>
      <c r="AM183" s="67"/>
      <c r="AN183" s="67"/>
      <c r="AO183" s="67" t="s">
        <v>68</v>
      </c>
      <c r="AP183" s="67"/>
      <c r="AQ183" s="67"/>
      <c r="AR183" s="67"/>
      <c r="AS183" s="67" t="s">
        <v>58</v>
      </c>
      <c r="AT183" s="67"/>
      <c r="AU183" s="67"/>
      <c r="AV183" s="67"/>
      <c r="AW183" s="67"/>
      <c r="AX183" s="67" t="s">
        <v>59</v>
      </c>
      <c r="AY183" s="67"/>
      <c r="AZ183" s="67"/>
      <c r="BA183" s="67"/>
      <c r="BB183" s="67" t="s">
        <v>60</v>
      </c>
      <c r="BC183" s="67"/>
      <c r="BD183" s="67"/>
      <c r="BE183" s="67"/>
      <c r="BF183" s="67"/>
      <c r="BG183" s="67" t="s">
        <v>61</v>
      </c>
      <c r="BH183" s="67"/>
      <c r="BI183" s="67"/>
      <c r="BJ183" s="67"/>
      <c r="BK183" s="67" t="s">
        <v>62</v>
      </c>
      <c r="BL183" s="67"/>
      <c r="BM183" s="67"/>
      <c r="BN183" s="67"/>
      <c r="BO183" s="67"/>
      <c r="BP183" s="67" t="s">
        <v>63</v>
      </c>
      <c r="BQ183" s="67"/>
      <c r="BR183" s="67"/>
      <c r="BS183" s="67"/>
      <c r="CA183" s="1" t="s">
        <v>48</v>
      </c>
    </row>
    <row r="184" spans="1:79" s="6" customFormat="1" ht="12.75" customHeight="1" x14ac:dyDescent="0.2">
      <c r="A184" s="65" t="s">
        <v>147</v>
      </c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42"/>
      <c r="O184" s="43"/>
      <c r="P184" s="43"/>
      <c r="Q184" s="43"/>
      <c r="R184" s="43"/>
      <c r="S184" s="43"/>
      <c r="T184" s="43"/>
      <c r="U184" s="51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7"/>
      <c r="AQ184" s="77"/>
      <c r="AR184" s="77"/>
      <c r="AS184" s="77"/>
      <c r="AT184" s="77"/>
      <c r="AU184" s="77"/>
      <c r="AV184" s="77"/>
      <c r="AW184" s="77"/>
      <c r="AX184" s="77"/>
      <c r="AY184" s="77"/>
      <c r="AZ184" s="77"/>
      <c r="BA184" s="77"/>
      <c r="BB184" s="77"/>
      <c r="BC184" s="77"/>
      <c r="BD184" s="77"/>
      <c r="BE184" s="77"/>
      <c r="BF184" s="77"/>
      <c r="BG184" s="77"/>
      <c r="BH184" s="77"/>
      <c r="BI184" s="77"/>
      <c r="BJ184" s="77"/>
      <c r="BK184" s="77"/>
      <c r="BL184" s="77"/>
      <c r="BM184" s="77"/>
      <c r="BN184" s="77"/>
      <c r="BO184" s="77"/>
      <c r="BP184" s="73"/>
      <c r="BQ184" s="74"/>
      <c r="BR184" s="74"/>
      <c r="BS184" s="75"/>
      <c r="CA184" s="6" t="s">
        <v>49</v>
      </c>
    </row>
    <row r="187" spans="1:79" ht="35.25" customHeight="1" x14ac:dyDescent="0.2">
      <c r="A187" s="66" t="s">
        <v>247</v>
      </c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  <c r="AZ187" s="66"/>
      <c r="BA187" s="66"/>
      <c r="BB187" s="66"/>
      <c r="BC187" s="66"/>
      <c r="BD187" s="66"/>
      <c r="BE187" s="66"/>
      <c r="BF187" s="66"/>
      <c r="BG187" s="66"/>
      <c r="BH187" s="66"/>
      <c r="BI187" s="66"/>
      <c r="BJ187" s="66"/>
      <c r="BK187" s="66"/>
      <c r="BL187" s="66"/>
    </row>
    <row r="188" spans="1:79" ht="15" x14ac:dyDescent="0.2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  <c r="BI188" s="62"/>
      <c r="BJ188" s="62"/>
      <c r="BK188" s="62"/>
      <c r="BL188" s="62"/>
    </row>
    <row r="189" spans="1:79" ht="1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</row>
    <row r="191" spans="1:79" ht="28.5" customHeight="1" x14ac:dyDescent="0.2">
      <c r="A191" s="76" t="s">
        <v>231</v>
      </c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76"/>
      <c r="AM191" s="76"/>
      <c r="AN191" s="76"/>
      <c r="AO191" s="76"/>
      <c r="AP191" s="76"/>
      <c r="AQ191" s="76"/>
      <c r="AR191" s="76"/>
      <c r="AS191" s="76"/>
      <c r="AT191" s="76"/>
      <c r="AU191" s="76"/>
      <c r="AV191" s="76"/>
      <c r="AW191" s="76"/>
      <c r="AX191" s="76"/>
      <c r="AY191" s="76"/>
      <c r="AZ191" s="76"/>
      <c r="BA191" s="76"/>
      <c r="BB191" s="76"/>
      <c r="BC191" s="76"/>
      <c r="BD191" s="76"/>
      <c r="BE191" s="76"/>
      <c r="BF191" s="76"/>
      <c r="BG191" s="76"/>
      <c r="BH191" s="76"/>
      <c r="BI191" s="76"/>
      <c r="BJ191" s="76"/>
      <c r="BK191" s="76"/>
      <c r="BL191" s="76"/>
    </row>
    <row r="192" spans="1:79" ht="14.25" customHeight="1" x14ac:dyDescent="0.2">
      <c r="A192" s="66" t="s">
        <v>214</v>
      </c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  <c r="AZ192" s="66"/>
      <c r="BA192" s="66"/>
      <c r="BB192" s="66"/>
      <c r="BC192" s="66"/>
      <c r="BD192" s="66"/>
      <c r="BE192" s="66"/>
      <c r="BF192" s="66"/>
      <c r="BG192" s="66"/>
      <c r="BH192" s="66"/>
      <c r="BI192" s="66"/>
      <c r="BJ192" s="66"/>
      <c r="BK192" s="66"/>
      <c r="BL192" s="66"/>
    </row>
    <row r="193" spans="1:79" ht="15" customHeight="1" x14ac:dyDescent="0.2">
      <c r="A193" s="70" t="s">
        <v>212</v>
      </c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  <c r="AU193" s="70"/>
      <c r="AV193" s="70"/>
      <c r="AW193" s="70"/>
      <c r="AX193" s="70"/>
      <c r="AY193" s="70"/>
      <c r="AZ193" s="70"/>
      <c r="BA193" s="70"/>
      <c r="BB193" s="70"/>
      <c r="BC193" s="70"/>
      <c r="BD193" s="70"/>
      <c r="BE193" s="70"/>
      <c r="BF193" s="70"/>
      <c r="BG193" s="70"/>
      <c r="BH193" s="70"/>
      <c r="BI193" s="70"/>
      <c r="BJ193" s="70"/>
      <c r="BK193" s="70"/>
      <c r="BL193" s="70"/>
    </row>
    <row r="194" spans="1:79" ht="42.95" customHeight="1" x14ac:dyDescent="0.2">
      <c r="A194" s="71" t="s">
        <v>135</v>
      </c>
      <c r="B194" s="71"/>
      <c r="C194" s="71"/>
      <c r="D194" s="71"/>
      <c r="E194" s="71"/>
      <c r="F194" s="71"/>
      <c r="G194" s="41" t="s">
        <v>19</v>
      </c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 t="s">
        <v>15</v>
      </c>
      <c r="U194" s="41"/>
      <c r="V194" s="41"/>
      <c r="W194" s="41"/>
      <c r="X194" s="41"/>
      <c r="Y194" s="41"/>
      <c r="Z194" s="41" t="s">
        <v>14</v>
      </c>
      <c r="AA194" s="41"/>
      <c r="AB194" s="41"/>
      <c r="AC194" s="41"/>
      <c r="AD194" s="41"/>
      <c r="AE194" s="41" t="s">
        <v>136</v>
      </c>
      <c r="AF194" s="41"/>
      <c r="AG194" s="41"/>
      <c r="AH194" s="41"/>
      <c r="AI194" s="41"/>
      <c r="AJ194" s="41"/>
      <c r="AK194" s="41" t="s">
        <v>137</v>
      </c>
      <c r="AL194" s="41"/>
      <c r="AM194" s="41"/>
      <c r="AN194" s="41"/>
      <c r="AO194" s="41"/>
      <c r="AP194" s="41"/>
      <c r="AQ194" s="41" t="s">
        <v>138</v>
      </c>
      <c r="AR194" s="41"/>
      <c r="AS194" s="41"/>
      <c r="AT194" s="41"/>
      <c r="AU194" s="41"/>
      <c r="AV194" s="41"/>
      <c r="AW194" s="41" t="s">
        <v>98</v>
      </c>
      <c r="AX194" s="41"/>
      <c r="AY194" s="41"/>
      <c r="AZ194" s="41"/>
      <c r="BA194" s="41"/>
      <c r="BB194" s="41"/>
      <c r="BC194" s="41"/>
      <c r="BD194" s="41"/>
      <c r="BE194" s="41"/>
      <c r="BF194" s="41"/>
      <c r="BG194" s="41" t="s">
        <v>139</v>
      </c>
      <c r="BH194" s="41"/>
      <c r="BI194" s="41"/>
      <c r="BJ194" s="41"/>
      <c r="BK194" s="41"/>
      <c r="BL194" s="41"/>
    </row>
    <row r="195" spans="1:79" ht="39.950000000000003" customHeight="1" x14ac:dyDescent="0.2">
      <c r="A195" s="71"/>
      <c r="B195" s="71"/>
      <c r="C195" s="71"/>
      <c r="D195" s="71"/>
      <c r="E195" s="71"/>
      <c r="F195" s="7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 t="s">
        <v>17</v>
      </c>
      <c r="AX195" s="41"/>
      <c r="AY195" s="41"/>
      <c r="AZ195" s="41"/>
      <c r="BA195" s="41"/>
      <c r="BB195" s="41" t="s">
        <v>16</v>
      </c>
      <c r="BC195" s="41"/>
      <c r="BD195" s="41"/>
      <c r="BE195" s="41"/>
      <c r="BF195" s="41"/>
      <c r="BG195" s="41"/>
      <c r="BH195" s="41"/>
      <c r="BI195" s="41"/>
      <c r="BJ195" s="41"/>
      <c r="BK195" s="41"/>
      <c r="BL195" s="41"/>
    </row>
    <row r="196" spans="1:79" ht="15" customHeight="1" x14ac:dyDescent="0.2">
      <c r="A196" s="41">
        <v>1</v>
      </c>
      <c r="B196" s="41"/>
      <c r="C196" s="41"/>
      <c r="D196" s="41"/>
      <c r="E196" s="41"/>
      <c r="F196" s="41"/>
      <c r="G196" s="41">
        <v>2</v>
      </c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>
        <v>3</v>
      </c>
      <c r="U196" s="41"/>
      <c r="V196" s="41"/>
      <c r="W196" s="41"/>
      <c r="X196" s="41"/>
      <c r="Y196" s="41"/>
      <c r="Z196" s="41">
        <v>4</v>
      </c>
      <c r="AA196" s="41"/>
      <c r="AB196" s="41"/>
      <c r="AC196" s="41"/>
      <c r="AD196" s="41"/>
      <c r="AE196" s="41">
        <v>5</v>
      </c>
      <c r="AF196" s="41"/>
      <c r="AG196" s="41"/>
      <c r="AH196" s="41"/>
      <c r="AI196" s="41"/>
      <c r="AJ196" s="41"/>
      <c r="AK196" s="41">
        <v>6</v>
      </c>
      <c r="AL196" s="41"/>
      <c r="AM196" s="41"/>
      <c r="AN196" s="41"/>
      <c r="AO196" s="41"/>
      <c r="AP196" s="41"/>
      <c r="AQ196" s="41">
        <v>7</v>
      </c>
      <c r="AR196" s="41"/>
      <c r="AS196" s="41"/>
      <c r="AT196" s="41"/>
      <c r="AU196" s="41"/>
      <c r="AV196" s="41"/>
      <c r="AW196" s="41">
        <v>8</v>
      </c>
      <c r="AX196" s="41"/>
      <c r="AY196" s="41"/>
      <c r="AZ196" s="41"/>
      <c r="BA196" s="41"/>
      <c r="BB196" s="41">
        <v>9</v>
      </c>
      <c r="BC196" s="41"/>
      <c r="BD196" s="41"/>
      <c r="BE196" s="41"/>
      <c r="BF196" s="41"/>
      <c r="BG196" s="41">
        <v>10</v>
      </c>
      <c r="BH196" s="41"/>
      <c r="BI196" s="41"/>
      <c r="BJ196" s="41"/>
      <c r="BK196" s="41"/>
      <c r="BL196" s="41"/>
    </row>
    <row r="197" spans="1:79" s="1" customFormat="1" ht="12" hidden="1" customHeight="1" x14ac:dyDescent="0.2">
      <c r="A197" s="69" t="s">
        <v>64</v>
      </c>
      <c r="B197" s="69"/>
      <c r="C197" s="69"/>
      <c r="D197" s="69"/>
      <c r="E197" s="69"/>
      <c r="F197" s="69"/>
      <c r="G197" s="68" t="s">
        <v>57</v>
      </c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7" t="s">
        <v>80</v>
      </c>
      <c r="U197" s="67"/>
      <c r="V197" s="67"/>
      <c r="W197" s="67"/>
      <c r="X197" s="67"/>
      <c r="Y197" s="67"/>
      <c r="Z197" s="67" t="s">
        <v>81</v>
      </c>
      <c r="AA197" s="67"/>
      <c r="AB197" s="67"/>
      <c r="AC197" s="67"/>
      <c r="AD197" s="67"/>
      <c r="AE197" s="67" t="s">
        <v>82</v>
      </c>
      <c r="AF197" s="67"/>
      <c r="AG197" s="67"/>
      <c r="AH197" s="67"/>
      <c r="AI197" s="67"/>
      <c r="AJ197" s="67"/>
      <c r="AK197" s="67" t="s">
        <v>83</v>
      </c>
      <c r="AL197" s="67"/>
      <c r="AM197" s="67"/>
      <c r="AN197" s="67"/>
      <c r="AO197" s="67"/>
      <c r="AP197" s="67"/>
      <c r="AQ197" s="72" t="s">
        <v>99</v>
      </c>
      <c r="AR197" s="67"/>
      <c r="AS197" s="67"/>
      <c r="AT197" s="67"/>
      <c r="AU197" s="67"/>
      <c r="AV197" s="67"/>
      <c r="AW197" s="67" t="s">
        <v>84</v>
      </c>
      <c r="AX197" s="67"/>
      <c r="AY197" s="67"/>
      <c r="AZ197" s="67"/>
      <c r="BA197" s="67"/>
      <c r="BB197" s="67" t="s">
        <v>85</v>
      </c>
      <c r="BC197" s="67"/>
      <c r="BD197" s="67"/>
      <c r="BE197" s="67"/>
      <c r="BF197" s="67"/>
      <c r="BG197" s="72" t="s">
        <v>100</v>
      </c>
      <c r="BH197" s="67"/>
      <c r="BI197" s="67"/>
      <c r="BJ197" s="67"/>
      <c r="BK197" s="67"/>
      <c r="BL197" s="67"/>
      <c r="CA197" s="1" t="s">
        <v>50</v>
      </c>
    </row>
    <row r="198" spans="1:79" s="6" customFormat="1" ht="12.75" customHeight="1" x14ac:dyDescent="0.2">
      <c r="A198" s="27"/>
      <c r="B198" s="27"/>
      <c r="C198" s="27"/>
      <c r="D198" s="27"/>
      <c r="E198" s="27"/>
      <c r="F198" s="27"/>
      <c r="G198" s="65" t="s">
        <v>147</v>
      </c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>
        <f>IF(ISNUMBER(AK198),AK198,0)-IF(ISNUMBER(AE198),AE198,0)</f>
        <v>0</v>
      </c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>
        <f>IF(ISNUMBER(Z198),Z198,0)+IF(ISNUMBER(AK198),AK198,0)</f>
        <v>0</v>
      </c>
      <c r="BH198" s="26"/>
      <c r="BI198" s="26"/>
      <c r="BJ198" s="26"/>
      <c r="BK198" s="26"/>
      <c r="BL198" s="26"/>
      <c r="CA198" s="6" t="s">
        <v>51</v>
      </c>
    </row>
    <row r="200" spans="1:79" ht="14.25" customHeight="1" x14ac:dyDescent="0.2">
      <c r="A200" s="66" t="s">
        <v>232</v>
      </c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  <c r="BD200" s="66"/>
      <c r="BE200" s="66"/>
      <c r="BF200" s="66"/>
      <c r="BG200" s="66"/>
      <c r="BH200" s="66"/>
      <c r="BI200" s="66"/>
      <c r="BJ200" s="66"/>
      <c r="BK200" s="66"/>
      <c r="BL200" s="66"/>
    </row>
    <row r="201" spans="1:79" ht="15" customHeight="1" x14ac:dyDescent="0.2">
      <c r="A201" s="70" t="s">
        <v>212</v>
      </c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  <c r="AE201" s="70"/>
      <c r="AF201" s="70"/>
      <c r="AG201" s="70"/>
      <c r="AH201" s="70"/>
      <c r="AI201" s="70"/>
      <c r="AJ201" s="70"/>
      <c r="AK201" s="70"/>
      <c r="AL201" s="70"/>
      <c r="AM201" s="70"/>
      <c r="AN201" s="70"/>
      <c r="AO201" s="70"/>
      <c r="AP201" s="70"/>
      <c r="AQ201" s="70"/>
      <c r="AR201" s="70"/>
      <c r="AS201" s="70"/>
      <c r="AT201" s="70"/>
      <c r="AU201" s="70"/>
      <c r="AV201" s="70"/>
      <c r="AW201" s="70"/>
      <c r="AX201" s="70"/>
      <c r="AY201" s="70"/>
      <c r="AZ201" s="70"/>
      <c r="BA201" s="70"/>
      <c r="BB201" s="70"/>
      <c r="BC201" s="70"/>
      <c r="BD201" s="70"/>
      <c r="BE201" s="70"/>
      <c r="BF201" s="70"/>
      <c r="BG201" s="70"/>
      <c r="BH201" s="70"/>
      <c r="BI201" s="70"/>
      <c r="BJ201" s="70"/>
      <c r="BK201" s="70"/>
      <c r="BL201" s="70"/>
    </row>
    <row r="202" spans="1:79" ht="18" customHeight="1" x14ac:dyDescent="0.2">
      <c r="A202" s="41" t="s">
        <v>135</v>
      </c>
      <c r="B202" s="41"/>
      <c r="C202" s="41"/>
      <c r="D202" s="41"/>
      <c r="E202" s="41"/>
      <c r="F202" s="41"/>
      <c r="G202" s="41" t="s">
        <v>19</v>
      </c>
      <c r="H202" s="41"/>
      <c r="I202" s="41"/>
      <c r="J202" s="41"/>
      <c r="K202" s="41"/>
      <c r="L202" s="41"/>
      <c r="M202" s="41"/>
      <c r="N202" s="41"/>
      <c r="O202" s="41"/>
      <c r="P202" s="41"/>
      <c r="Q202" s="41" t="s">
        <v>218</v>
      </c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 t="s">
        <v>229</v>
      </c>
      <c r="AP202" s="41"/>
      <c r="AQ202" s="41"/>
      <c r="AR202" s="41"/>
      <c r="AS202" s="41"/>
      <c r="AT202" s="41"/>
      <c r="AU202" s="41"/>
      <c r="AV202" s="41"/>
      <c r="AW202" s="41"/>
      <c r="AX202" s="41"/>
      <c r="AY202" s="41"/>
      <c r="AZ202" s="41"/>
      <c r="BA202" s="41"/>
      <c r="BB202" s="41"/>
      <c r="BC202" s="41"/>
      <c r="BD202" s="41"/>
      <c r="BE202" s="41"/>
      <c r="BF202" s="41"/>
      <c r="BG202" s="41"/>
      <c r="BH202" s="41"/>
      <c r="BI202" s="41"/>
      <c r="BJ202" s="41"/>
      <c r="BK202" s="41"/>
      <c r="BL202" s="41"/>
    </row>
    <row r="203" spans="1:79" ht="42.95" customHeight="1" x14ac:dyDescent="0.2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 t="s">
        <v>140</v>
      </c>
      <c r="R203" s="41"/>
      <c r="S203" s="41"/>
      <c r="T203" s="41"/>
      <c r="U203" s="41"/>
      <c r="V203" s="71" t="s">
        <v>141</v>
      </c>
      <c r="W203" s="71"/>
      <c r="X203" s="71"/>
      <c r="Y203" s="71"/>
      <c r="Z203" s="41" t="s">
        <v>142</v>
      </c>
      <c r="AA203" s="41"/>
      <c r="AB203" s="41"/>
      <c r="AC203" s="41"/>
      <c r="AD203" s="41"/>
      <c r="AE203" s="41"/>
      <c r="AF203" s="41"/>
      <c r="AG203" s="41"/>
      <c r="AH203" s="41"/>
      <c r="AI203" s="41"/>
      <c r="AJ203" s="41" t="s">
        <v>143</v>
      </c>
      <c r="AK203" s="41"/>
      <c r="AL203" s="41"/>
      <c r="AM203" s="41"/>
      <c r="AN203" s="41"/>
      <c r="AO203" s="41" t="s">
        <v>20</v>
      </c>
      <c r="AP203" s="41"/>
      <c r="AQ203" s="41"/>
      <c r="AR203" s="41"/>
      <c r="AS203" s="41"/>
      <c r="AT203" s="71" t="s">
        <v>144</v>
      </c>
      <c r="AU203" s="71"/>
      <c r="AV203" s="71"/>
      <c r="AW203" s="71"/>
      <c r="AX203" s="41" t="s">
        <v>142</v>
      </c>
      <c r="AY203" s="41"/>
      <c r="AZ203" s="41"/>
      <c r="BA203" s="41"/>
      <c r="BB203" s="41"/>
      <c r="BC203" s="41"/>
      <c r="BD203" s="41"/>
      <c r="BE203" s="41"/>
      <c r="BF203" s="41"/>
      <c r="BG203" s="41"/>
      <c r="BH203" s="41" t="s">
        <v>145</v>
      </c>
      <c r="BI203" s="41"/>
      <c r="BJ203" s="41"/>
      <c r="BK203" s="41"/>
      <c r="BL203" s="41"/>
    </row>
    <row r="204" spans="1:79" ht="63" customHeight="1" x14ac:dyDescent="0.2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71"/>
      <c r="W204" s="71"/>
      <c r="X204" s="71"/>
      <c r="Y204" s="71"/>
      <c r="Z204" s="41" t="s">
        <v>17</v>
      </c>
      <c r="AA204" s="41"/>
      <c r="AB204" s="41"/>
      <c r="AC204" s="41"/>
      <c r="AD204" s="41"/>
      <c r="AE204" s="41" t="s">
        <v>16</v>
      </c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  <c r="AP204" s="41"/>
      <c r="AQ204" s="41"/>
      <c r="AR204" s="41"/>
      <c r="AS204" s="41"/>
      <c r="AT204" s="71"/>
      <c r="AU204" s="71"/>
      <c r="AV204" s="71"/>
      <c r="AW204" s="71"/>
      <c r="AX204" s="41" t="s">
        <v>17</v>
      </c>
      <c r="AY204" s="41"/>
      <c r="AZ204" s="41"/>
      <c r="BA204" s="41"/>
      <c r="BB204" s="41"/>
      <c r="BC204" s="41" t="s">
        <v>16</v>
      </c>
      <c r="BD204" s="41"/>
      <c r="BE204" s="41"/>
      <c r="BF204" s="41"/>
      <c r="BG204" s="41"/>
      <c r="BH204" s="41"/>
      <c r="BI204" s="41"/>
      <c r="BJ204" s="41"/>
      <c r="BK204" s="41"/>
      <c r="BL204" s="41"/>
    </row>
    <row r="205" spans="1:79" ht="15" customHeight="1" x14ac:dyDescent="0.2">
      <c r="A205" s="41">
        <v>1</v>
      </c>
      <c r="B205" s="41"/>
      <c r="C205" s="41"/>
      <c r="D205" s="41"/>
      <c r="E205" s="41"/>
      <c r="F205" s="41"/>
      <c r="G205" s="41">
        <v>2</v>
      </c>
      <c r="H205" s="41"/>
      <c r="I205" s="41"/>
      <c r="J205" s="41"/>
      <c r="K205" s="41"/>
      <c r="L205" s="41"/>
      <c r="M205" s="41"/>
      <c r="N205" s="41"/>
      <c r="O205" s="41"/>
      <c r="P205" s="41"/>
      <c r="Q205" s="41">
        <v>3</v>
      </c>
      <c r="R205" s="41"/>
      <c r="S205" s="41"/>
      <c r="T205" s="41"/>
      <c r="U205" s="41"/>
      <c r="V205" s="41">
        <v>4</v>
      </c>
      <c r="W205" s="41"/>
      <c r="X205" s="41"/>
      <c r="Y205" s="41"/>
      <c r="Z205" s="41">
        <v>5</v>
      </c>
      <c r="AA205" s="41"/>
      <c r="AB205" s="41"/>
      <c r="AC205" s="41"/>
      <c r="AD205" s="41"/>
      <c r="AE205" s="41">
        <v>6</v>
      </c>
      <c r="AF205" s="41"/>
      <c r="AG205" s="41"/>
      <c r="AH205" s="41"/>
      <c r="AI205" s="41"/>
      <c r="AJ205" s="41">
        <v>7</v>
      </c>
      <c r="AK205" s="41"/>
      <c r="AL205" s="41"/>
      <c r="AM205" s="41"/>
      <c r="AN205" s="41"/>
      <c r="AO205" s="41">
        <v>8</v>
      </c>
      <c r="AP205" s="41"/>
      <c r="AQ205" s="41"/>
      <c r="AR205" s="41"/>
      <c r="AS205" s="41"/>
      <c r="AT205" s="41">
        <v>9</v>
      </c>
      <c r="AU205" s="41"/>
      <c r="AV205" s="41"/>
      <c r="AW205" s="41"/>
      <c r="AX205" s="41">
        <v>10</v>
      </c>
      <c r="AY205" s="41"/>
      <c r="AZ205" s="41"/>
      <c r="BA205" s="41"/>
      <c r="BB205" s="41"/>
      <c r="BC205" s="41">
        <v>11</v>
      </c>
      <c r="BD205" s="41"/>
      <c r="BE205" s="41"/>
      <c r="BF205" s="41"/>
      <c r="BG205" s="41"/>
      <c r="BH205" s="41">
        <v>12</v>
      </c>
      <c r="BI205" s="41"/>
      <c r="BJ205" s="41"/>
      <c r="BK205" s="41"/>
      <c r="BL205" s="41"/>
    </row>
    <row r="206" spans="1:79" s="1" customFormat="1" ht="12" hidden="1" customHeight="1" x14ac:dyDescent="0.2">
      <c r="A206" s="69" t="s">
        <v>64</v>
      </c>
      <c r="B206" s="69"/>
      <c r="C206" s="69"/>
      <c r="D206" s="69"/>
      <c r="E206" s="69"/>
      <c r="F206" s="69"/>
      <c r="G206" s="68" t="s">
        <v>57</v>
      </c>
      <c r="H206" s="68"/>
      <c r="I206" s="68"/>
      <c r="J206" s="68"/>
      <c r="K206" s="68"/>
      <c r="L206" s="68"/>
      <c r="M206" s="68"/>
      <c r="N206" s="68"/>
      <c r="O206" s="68"/>
      <c r="P206" s="68"/>
      <c r="Q206" s="67" t="s">
        <v>80</v>
      </c>
      <c r="R206" s="67"/>
      <c r="S206" s="67"/>
      <c r="T206" s="67"/>
      <c r="U206" s="67"/>
      <c r="V206" s="67" t="s">
        <v>81</v>
      </c>
      <c r="W206" s="67"/>
      <c r="X206" s="67"/>
      <c r="Y206" s="67"/>
      <c r="Z206" s="67" t="s">
        <v>82</v>
      </c>
      <c r="AA206" s="67"/>
      <c r="AB206" s="67"/>
      <c r="AC206" s="67"/>
      <c r="AD206" s="67"/>
      <c r="AE206" s="67" t="s">
        <v>83</v>
      </c>
      <c r="AF206" s="67"/>
      <c r="AG206" s="67"/>
      <c r="AH206" s="67"/>
      <c r="AI206" s="67"/>
      <c r="AJ206" s="72" t="s">
        <v>101</v>
      </c>
      <c r="AK206" s="67"/>
      <c r="AL206" s="67"/>
      <c r="AM206" s="67"/>
      <c r="AN206" s="67"/>
      <c r="AO206" s="67" t="s">
        <v>84</v>
      </c>
      <c r="AP206" s="67"/>
      <c r="AQ206" s="67"/>
      <c r="AR206" s="67"/>
      <c r="AS206" s="67"/>
      <c r="AT206" s="72" t="s">
        <v>102</v>
      </c>
      <c r="AU206" s="67"/>
      <c r="AV206" s="67"/>
      <c r="AW206" s="67"/>
      <c r="AX206" s="67" t="s">
        <v>85</v>
      </c>
      <c r="AY206" s="67"/>
      <c r="AZ206" s="67"/>
      <c r="BA206" s="67"/>
      <c r="BB206" s="67"/>
      <c r="BC206" s="67" t="s">
        <v>86</v>
      </c>
      <c r="BD206" s="67"/>
      <c r="BE206" s="67"/>
      <c r="BF206" s="67"/>
      <c r="BG206" s="67"/>
      <c r="BH206" s="72" t="s">
        <v>101</v>
      </c>
      <c r="BI206" s="67"/>
      <c r="BJ206" s="67"/>
      <c r="BK206" s="67"/>
      <c r="BL206" s="67"/>
      <c r="CA206" s="1" t="s">
        <v>52</v>
      </c>
    </row>
    <row r="207" spans="1:79" s="6" customFormat="1" ht="12.75" customHeight="1" x14ac:dyDescent="0.2">
      <c r="A207" s="27"/>
      <c r="B207" s="27"/>
      <c r="C207" s="27"/>
      <c r="D207" s="27"/>
      <c r="E207" s="27"/>
      <c r="F207" s="27"/>
      <c r="G207" s="65" t="s">
        <v>147</v>
      </c>
      <c r="H207" s="65"/>
      <c r="I207" s="65"/>
      <c r="J207" s="65"/>
      <c r="K207" s="65"/>
      <c r="L207" s="65"/>
      <c r="M207" s="65"/>
      <c r="N207" s="65"/>
      <c r="O207" s="65"/>
      <c r="P207" s="65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>
        <f>IF(ISNUMBER(Q207),Q207,0)-IF(ISNUMBER(Z207),Z207,0)</f>
        <v>0</v>
      </c>
      <c r="AK207" s="26"/>
      <c r="AL207" s="26"/>
      <c r="AM207" s="26"/>
      <c r="AN207" s="26"/>
      <c r="AO207" s="26"/>
      <c r="AP207" s="26"/>
      <c r="AQ207" s="26"/>
      <c r="AR207" s="26"/>
      <c r="AS207" s="26"/>
      <c r="AT207" s="26">
        <f>IF(ISNUMBER(V207),V207,0)-IF(ISNUMBER(Z207),Z207,0)-IF(ISNUMBER(AE207),AE207,0)</f>
        <v>0</v>
      </c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>
        <f>IF(ISNUMBER(AO207),AO207,0)-IF(ISNUMBER(AX207),AX207,0)</f>
        <v>0</v>
      </c>
      <c r="BI207" s="26"/>
      <c r="BJ207" s="26"/>
      <c r="BK207" s="26"/>
      <c r="BL207" s="26"/>
      <c r="CA207" s="6" t="s">
        <v>53</v>
      </c>
    </row>
    <row r="209" spans="1:79" ht="14.25" customHeight="1" x14ac:dyDescent="0.2">
      <c r="A209" s="66" t="s">
        <v>219</v>
      </c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  <c r="AZ209" s="66"/>
      <c r="BA209" s="66"/>
      <c r="BB209" s="66"/>
      <c r="BC209" s="66"/>
      <c r="BD209" s="66"/>
      <c r="BE209" s="66"/>
      <c r="BF209" s="66"/>
      <c r="BG209" s="66"/>
      <c r="BH209" s="66"/>
      <c r="BI209" s="66"/>
      <c r="BJ209" s="66"/>
      <c r="BK209" s="66"/>
      <c r="BL209" s="66"/>
    </row>
    <row r="210" spans="1:79" ht="15" customHeight="1" x14ac:dyDescent="0.2">
      <c r="A210" s="70" t="s">
        <v>212</v>
      </c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70"/>
      <c r="AI210" s="70"/>
      <c r="AJ210" s="70"/>
      <c r="AK210" s="70"/>
      <c r="AL210" s="70"/>
      <c r="AM210" s="70"/>
      <c r="AN210" s="70"/>
      <c r="AO210" s="70"/>
      <c r="AP210" s="70"/>
      <c r="AQ210" s="70"/>
      <c r="AR210" s="70"/>
      <c r="AS210" s="70"/>
      <c r="AT210" s="70"/>
      <c r="AU210" s="70"/>
      <c r="AV210" s="70"/>
      <c r="AW210" s="70"/>
      <c r="AX210" s="70"/>
      <c r="AY210" s="70"/>
      <c r="AZ210" s="70"/>
      <c r="BA210" s="70"/>
      <c r="BB210" s="70"/>
      <c r="BC210" s="70"/>
      <c r="BD210" s="70"/>
      <c r="BE210" s="70"/>
      <c r="BF210" s="70"/>
      <c r="BG210" s="70"/>
      <c r="BH210" s="70"/>
      <c r="BI210" s="70"/>
      <c r="BJ210" s="70"/>
      <c r="BK210" s="70"/>
      <c r="BL210" s="70"/>
    </row>
    <row r="211" spans="1:79" ht="42.95" customHeight="1" x14ac:dyDescent="0.2">
      <c r="A211" s="71" t="s">
        <v>135</v>
      </c>
      <c r="B211" s="71"/>
      <c r="C211" s="71"/>
      <c r="D211" s="71"/>
      <c r="E211" s="71"/>
      <c r="F211" s="71"/>
      <c r="G211" s="41" t="s">
        <v>19</v>
      </c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 t="s">
        <v>15</v>
      </c>
      <c r="U211" s="41"/>
      <c r="V211" s="41"/>
      <c r="W211" s="41"/>
      <c r="X211" s="41"/>
      <c r="Y211" s="41"/>
      <c r="Z211" s="41" t="s">
        <v>14</v>
      </c>
      <c r="AA211" s="41"/>
      <c r="AB211" s="41"/>
      <c r="AC211" s="41"/>
      <c r="AD211" s="41"/>
      <c r="AE211" s="41" t="s">
        <v>215</v>
      </c>
      <c r="AF211" s="41"/>
      <c r="AG211" s="41"/>
      <c r="AH211" s="41"/>
      <c r="AI211" s="41"/>
      <c r="AJ211" s="41"/>
      <c r="AK211" s="41" t="s">
        <v>220</v>
      </c>
      <c r="AL211" s="41"/>
      <c r="AM211" s="41"/>
      <c r="AN211" s="41"/>
      <c r="AO211" s="41"/>
      <c r="AP211" s="41"/>
      <c r="AQ211" s="41" t="s">
        <v>233</v>
      </c>
      <c r="AR211" s="41"/>
      <c r="AS211" s="41"/>
      <c r="AT211" s="41"/>
      <c r="AU211" s="41"/>
      <c r="AV211" s="41"/>
      <c r="AW211" s="41" t="s">
        <v>18</v>
      </c>
      <c r="AX211" s="41"/>
      <c r="AY211" s="41"/>
      <c r="AZ211" s="41"/>
      <c r="BA211" s="41"/>
      <c r="BB211" s="41"/>
      <c r="BC211" s="41"/>
      <c r="BD211" s="41"/>
      <c r="BE211" s="41" t="s">
        <v>156</v>
      </c>
      <c r="BF211" s="41"/>
      <c r="BG211" s="41"/>
      <c r="BH211" s="41"/>
      <c r="BI211" s="41"/>
      <c r="BJ211" s="41"/>
      <c r="BK211" s="41"/>
      <c r="BL211" s="41"/>
    </row>
    <row r="212" spans="1:79" ht="21.75" customHeight="1" x14ac:dyDescent="0.2">
      <c r="A212" s="71"/>
      <c r="B212" s="71"/>
      <c r="C212" s="71"/>
      <c r="D212" s="71"/>
      <c r="E212" s="71"/>
      <c r="F212" s="7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  <c r="AR212" s="41"/>
      <c r="AS212" s="41"/>
      <c r="AT212" s="41"/>
      <c r="AU212" s="41"/>
      <c r="AV212" s="41"/>
      <c r="AW212" s="41"/>
      <c r="AX212" s="41"/>
      <c r="AY212" s="41"/>
      <c r="AZ212" s="41"/>
      <c r="BA212" s="41"/>
      <c r="BB212" s="41"/>
      <c r="BC212" s="41"/>
      <c r="BD212" s="41"/>
      <c r="BE212" s="41"/>
      <c r="BF212" s="41"/>
      <c r="BG212" s="41"/>
      <c r="BH212" s="41"/>
      <c r="BI212" s="41"/>
      <c r="BJ212" s="41"/>
      <c r="BK212" s="41"/>
      <c r="BL212" s="41"/>
    </row>
    <row r="213" spans="1:79" ht="15" customHeight="1" x14ac:dyDescent="0.2">
      <c r="A213" s="41">
        <v>1</v>
      </c>
      <c r="B213" s="41"/>
      <c r="C213" s="41"/>
      <c r="D213" s="41"/>
      <c r="E213" s="41"/>
      <c r="F213" s="41"/>
      <c r="G213" s="41">
        <v>2</v>
      </c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>
        <v>3</v>
      </c>
      <c r="U213" s="41"/>
      <c r="V213" s="41"/>
      <c r="W213" s="41"/>
      <c r="X213" s="41"/>
      <c r="Y213" s="41"/>
      <c r="Z213" s="41">
        <v>4</v>
      </c>
      <c r="AA213" s="41"/>
      <c r="AB213" s="41"/>
      <c r="AC213" s="41"/>
      <c r="AD213" s="41"/>
      <c r="AE213" s="41">
        <v>5</v>
      </c>
      <c r="AF213" s="41"/>
      <c r="AG213" s="41"/>
      <c r="AH213" s="41"/>
      <c r="AI213" s="41"/>
      <c r="AJ213" s="41"/>
      <c r="AK213" s="41">
        <v>6</v>
      </c>
      <c r="AL213" s="41"/>
      <c r="AM213" s="41"/>
      <c r="AN213" s="41"/>
      <c r="AO213" s="41"/>
      <c r="AP213" s="41"/>
      <c r="AQ213" s="41">
        <v>7</v>
      </c>
      <c r="AR213" s="41"/>
      <c r="AS213" s="41"/>
      <c r="AT213" s="41"/>
      <c r="AU213" s="41"/>
      <c r="AV213" s="41"/>
      <c r="AW213" s="69">
        <v>8</v>
      </c>
      <c r="AX213" s="69"/>
      <c r="AY213" s="69"/>
      <c r="AZ213" s="69"/>
      <c r="BA213" s="69"/>
      <c r="BB213" s="69"/>
      <c r="BC213" s="69"/>
      <c r="BD213" s="69"/>
      <c r="BE213" s="69">
        <v>9</v>
      </c>
      <c r="BF213" s="69"/>
      <c r="BG213" s="69"/>
      <c r="BH213" s="69"/>
      <c r="BI213" s="69"/>
      <c r="BJ213" s="69"/>
      <c r="BK213" s="69"/>
      <c r="BL213" s="69"/>
    </row>
    <row r="214" spans="1:79" s="1" customFormat="1" ht="18.75" hidden="1" customHeight="1" x14ac:dyDescent="0.2">
      <c r="A214" s="69" t="s">
        <v>64</v>
      </c>
      <c r="B214" s="69"/>
      <c r="C214" s="69"/>
      <c r="D214" s="69"/>
      <c r="E214" s="69"/>
      <c r="F214" s="69"/>
      <c r="G214" s="68" t="s">
        <v>57</v>
      </c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7" t="s">
        <v>80</v>
      </c>
      <c r="U214" s="67"/>
      <c r="V214" s="67"/>
      <c r="W214" s="67"/>
      <c r="X214" s="67"/>
      <c r="Y214" s="67"/>
      <c r="Z214" s="67" t="s">
        <v>81</v>
      </c>
      <c r="AA214" s="67"/>
      <c r="AB214" s="67"/>
      <c r="AC214" s="67"/>
      <c r="AD214" s="67"/>
      <c r="AE214" s="67" t="s">
        <v>82</v>
      </c>
      <c r="AF214" s="67"/>
      <c r="AG214" s="67"/>
      <c r="AH214" s="67"/>
      <c r="AI214" s="67"/>
      <c r="AJ214" s="67"/>
      <c r="AK214" s="67" t="s">
        <v>83</v>
      </c>
      <c r="AL214" s="67"/>
      <c r="AM214" s="67"/>
      <c r="AN214" s="67"/>
      <c r="AO214" s="67"/>
      <c r="AP214" s="67"/>
      <c r="AQ214" s="67" t="s">
        <v>84</v>
      </c>
      <c r="AR214" s="67"/>
      <c r="AS214" s="67"/>
      <c r="AT214" s="67"/>
      <c r="AU214" s="67"/>
      <c r="AV214" s="67"/>
      <c r="AW214" s="68" t="s">
        <v>87</v>
      </c>
      <c r="AX214" s="68"/>
      <c r="AY214" s="68"/>
      <c r="AZ214" s="68"/>
      <c r="BA214" s="68"/>
      <c r="BB214" s="68"/>
      <c r="BC214" s="68"/>
      <c r="BD214" s="68"/>
      <c r="BE214" s="68" t="s">
        <v>88</v>
      </c>
      <c r="BF214" s="68"/>
      <c r="BG214" s="68"/>
      <c r="BH214" s="68"/>
      <c r="BI214" s="68"/>
      <c r="BJ214" s="68"/>
      <c r="BK214" s="68"/>
      <c r="BL214" s="68"/>
      <c r="CA214" s="1" t="s">
        <v>54</v>
      </c>
    </row>
    <row r="215" spans="1:79" s="6" customFormat="1" ht="12.75" customHeight="1" x14ac:dyDescent="0.2">
      <c r="A215" s="27"/>
      <c r="B215" s="27"/>
      <c r="C215" s="27"/>
      <c r="D215" s="27"/>
      <c r="E215" s="27"/>
      <c r="F215" s="27"/>
      <c r="G215" s="65" t="s">
        <v>147</v>
      </c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65"/>
      <c r="AX215" s="65"/>
      <c r="AY215" s="65"/>
      <c r="AZ215" s="65"/>
      <c r="BA215" s="65"/>
      <c r="BB215" s="65"/>
      <c r="BC215" s="65"/>
      <c r="BD215" s="65"/>
      <c r="BE215" s="65"/>
      <c r="BF215" s="65"/>
      <c r="BG215" s="65"/>
      <c r="BH215" s="65"/>
      <c r="BI215" s="65"/>
      <c r="BJ215" s="65"/>
      <c r="BK215" s="65"/>
      <c r="BL215" s="65"/>
      <c r="CA215" s="6" t="s">
        <v>55</v>
      </c>
    </row>
    <row r="217" spans="1:79" ht="14.25" customHeight="1" x14ac:dyDescent="0.2">
      <c r="A217" s="66" t="s">
        <v>221</v>
      </c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  <c r="AX217" s="66"/>
      <c r="AY217" s="66"/>
      <c r="AZ217" s="66"/>
      <c r="BA217" s="66"/>
      <c r="BB217" s="66"/>
      <c r="BC217" s="66"/>
      <c r="BD217" s="66"/>
      <c r="BE217" s="66"/>
      <c r="BF217" s="66"/>
      <c r="BG217" s="66"/>
      <c r="BH217" s="66"/>
      <c r="BI217" s="66"/>
      <c r="BJ217" s="66"/>
      <c r="BK217" s="66"/>
      <c r="BL217" s="66"/>
    </row>
    <row r="218" spans="1:79" ht="15" customHeight="1" x14ac:dyDescent="0.2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  <c r="AV218" s="62"/>
      <c r="AW218" s="62"/>
      <c r="AX218" s="62"/>
      <c r="AY218" s="62"/>
      <c r="AZ218" s="62"/>
      <c r="BA218" s="62"/>
      <c r="BB218" s="62"/>
      <c r="BC218" s="62"/>
      <c r="BD218" s="62"/>
      <c r="BE218" s="62"/>
      <c r="BF218" s="62"/>
      <c r="BG218" s="62"/>
      <c r="BH218" s="62"/>
      <c r="BI218" s="62"/>
      <c r="BJ218" s="62"/>
      <c r="BK218" s="62"/>
      <c r="BL218" s="62"/>
    </row>
    <row r="219" spans="1:79" ht="1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</row>
    <row r="221" spans="1:79" ht="14.25" x14ac:dyDescent="0.2">
      <c r="A221" s="66" t="s">
        <v>248</v>
      </c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6"/>
      <c r="AW221" s="66"/>
      <c r="AX221" s="66"/>
      <c r="AY221" s="66"/>
      <c r="AZ221" s="66"/>
      <c r="BA221" s="66"/>
      <c r="BB221" s="66"/>
      <c r="BC221" s="66"/>
      <c r="BD221" s="66"/>
      <c r="BE221" s="66"/>
      <c r="BF221" s="66"/>
      <c r="BG221" s="66"/>
      <c r="BH221" s="66"/>
      <c r="BI221" s="66"/>
      <c r="BJ221" s="66"/>
      <c r="BK221" s="66"/>
      <c r="BL221" s="66"/>
    </row>
    <row r="222" spans="1:79" ht="14.25" x14ac:dyDescent="0.2">
      <c r="A222" s="66" t="s">
        <v>222</v>
      </c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  <c r="AX222" s="66"/>
      <c r="AY222" s="66"/>
      <c r="AZ222" s="66"/>
      <c r="BA222" s="66"/>
      <c r="BB222" s="66"/>
      <c r="BC222" s="66"/>
      <c r="BD222" s="66"/>
      <c r="BE222" s="66"/>
      <c r="BF222" s="66"/>
      <c r="BG222" s="66"/>
      <c r="BH222" s="66"/>
      <c r="BI222" s="66"/>
      <c r="BJ222" s="66"/>
      <c r="BK222" s="66"/>
      <c r="BL222" s="66"/>
    </row>
    <row r="223" spans="1:79" ht="15" customHeight="1" x14ac:dyDescent="0.2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  <c r="AV223" s="62"/>
      <c r="AW223" s="62"/>
      <c r="AX223" s="62"/>
      <c r="AY223" s="62"/>
      <c r="AZ223" s="62"/>
      <c r="BA223" s="62"/>
      <c r="BB223" s="62"/>
      <c r="BC223" s="62"/>
      <c r="BD223" s="62"/>
      <c r="BE223" s="62"/>
      <c r="BF223" s="62"/>
      <c r="BG223" s="62"/>
      <c r="BH223" s="62"/>
      <c r="BI223" s="62"/>
      <c r="BJ223" s="62"/>
      <c r="BK223" s="62"/>
      <c r="BL223" s="62"/>
    </row>
    <row r="224" spans="1:79" ht="1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</row>
    <row r="227" spans="1:58" ht="18.95" customHeight="1" x14ac:dyDescent="0.2">
      <c r="A227" s="56" t="s">
        <v>206</v>
      </c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22"/>
      <c r="AC227" s="22"/>
      <c r="AD227" s="22"/>
      <c r="AE227" s="22"/>
      <c r="AF227" s="22"/>
      <c r="AG227" s="22"/>
      <c r="AH227" s="63"/>
      <c r="AI227" s="63"/>
      <c r="AJ227" s="63"/>
      <c r="AK227" s="63"/>
      <c r="AL227" s="63"/>
      <c r="AM227" s="63"/>
      <c r="AN227" s="63"/>
      <c r="AO227" s="63"/>
      <c r="AP227" s="63"/>
      <c r="AQ227" s="22"/>
      <c r="AR227" s="22"/>
      <c r="AS227" s="22"/>
      <c r="AT227" s="22"/>
      <c r="AU227" s="64" t="s">
        <v>208</v>
      </c>
      <c r="AV227" s="60"/>
      <c r="AW227" s="60"/>
      <c r="AX227" s="60"/>
      <c r="AY227" s="60"/>
      <c r="AZ227" s="60"/>
      <c r="BA227" s="60"/>
      <c r="BB227" s="60"/>
      <c r="BC227" s="60"/>
      <c r="BD227" s="60"/>
      <c r="BE227" s="60"/>
      <c r="BF227" s="60"/>
    </row>
    <row r="228" spans="1:58" ht="12.75" customHeight="1" x14ac:dyDescent="0.2">
      <c r="AB228" s="23"/>
      <c r="AC228" s="23"/>
      <c r="AD228" s="23"/>
      <c r="AE228" s="23"/>
      <c r="AF228" s="23"/>
      <c r="AG228" s="23"/>
      <c r="AH228" s="61" t="s">
        <v>1</v>
      </c>
      <c r="AI228" s="61"/>
      <c r="AJ228" s="61"/>
      <c r="AK228" s="61"/>
      <c r="AL228" s="61"/>
      <c r="AM228" s="61"/>
      <c r="AN228" s="61"/>
      <c r="AO228" s="61"/>
      <c r="AP228" s="61"/>
      <c r="AQ228" s="23"/>
      <c r="AR228" s="23"/>
      <c r="AS228" s="23"/>
      <c r="AT228" s="23"/>
      <c r="AU228" s="61" t="s">
        <v>160</v>
      </c>
      <c r="AV228" s="61"/>
      <c r="AW228" s="61"/>
      <c r="AX228" s="61"/>
      <c r="AY228" s="61"/>
      <c r="AZ228" s="61"/>
      <c r="BA228" s="61"/>
      <c r="BB228" s="61"/>
      <c r="BC228" s="61"/>
      <c r="BD228" s="61"/>
      <c r="BE228" s="61"/>
      <c r="BF228" s="61"/>
    </row>
    <row r="229" spans="1:58" ht="15" x14ac:dyDescent="0.2">
      <c r="AB229" s="23"/>
      <c r="AC229" s="23"/>
      <c r="AD229" s="23"/>
      <c r="AE229" s="23"/>
      <c r="AF229" s="23"/>
      <c r="AG229" s="23"/>
      <c r="AH229" s="24"/>
      <c r="AI229" s="24"/>
      <c r="AJ229" s="24"/>
      <c r="AK229" s="24"/>
      <c r="AL229" s="24"/>
      <c r="AM229" s="24"/>
      <c r="AN229" s="24"/>
      <c r="AO229" s="24"/>
      <c r="AP229" s="24"/>
      <c r="AQ229" s="23"/>
      <c r="AR229" s="23"/>
      <c r="AS229" s="23"/>
      <c r="AT229" s="23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</row>
    <row r="230" spans="1:58" ht="18" customHeight="1" x14ac:dyDescent="0.2">
      <c r="A230" s="56" t="s">
        <v>207</v>
      </c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23"/>
      <c r="AC230" s="23"/>
      <c r="AD230" s="23"/>
      <c r="AE230" s="23"/>
      <c r="AF230" s="23"/>
      <c r="AG230" s="23"/>
      <c r="AH230" s="58"/>
      <c r="AI230" s="58"/>
      <c r="AJ230" s="58"/>
      <c r="AK230" s="58"/>
      <c r="AL230" s="58"/>
      <c r="AM230" s="58"/>
      <c r="AN230" s="58"/>
      <c r="AO230" s="58"/>
      <c r="AP230" s="58"/>
      <c r="AQ230" s="23"/>
      <c r="AR230" s="23"/>
      <c r="AS230" s="23"/>
      <c r="AT230" s="23"/>
      <c r="AU230" s="59" t="s">
        <v>209</v>
      </c>
      <c r="AV230" s="60"/>
      <c r="AW230" s="60"/>
      <c r="AX230" s="60"/>
      <c r="AY230" s="60"/>
      <c r="AZ230" s="60"/>
      <c r="BA230" s="60"/>
      <c r="BB230" s="60"/>
      <c r="BC230" s="60"/>
      <c r="BD230" s="60"/>
      <c r="BE230" s="60"/>
      <c r="BF230" s="60"/>
    </row>
    <row r="231" spans="1:58" ht="12" customHeight="1" x14ac:dyDescent="0.2">
      <c r="AB231" s="23"/>
      <c r="AC231" s="23"/>
      <c r="AD231" s="23"/>
      <c r="AE231" s="23"/>
      <c r="AF231" s="23"/>
      <c r="AG231" s="23"/>
      <c r="AH231" s="61" t="s">
        <v>1</v>
      </c>
      <c r="AI231" s="61"/>
      <c r="AJ231" s="61"/>
      <c r="AK231" s="61"/>
      <c r="AL231" s="61"/>
      <c r="AM231" s="61"/>
      <c r="AN231" s="61"/>
      <c r="AO231" s="61"/>
      <c r="AP231" s="61"/>
      <c r="AQ231" s="23"/>
      <c r="AR231" s="23"/>
      <c r="AS231" s="23"/>
      <c r="AT231" s="23"/>
      <c r="AU231" s="61" t="s">
        <v>160</v>
      </c>
      <c r="AV231" s="61"/>
      <c r="AW231" s="61"/>
      <c r="AX231" s="61"/>
      <c r="AY231" s="61"/>
      <c r="AZ231" s="61"/>
      <c r="BA231" s="61"/>
      <c r="BB231" s="61"/>
      <c r="BC231" s="61"/>
      <c r="BD231" s="61"/>
      <c r="BE231" s="61"/>
      <c r="BF231" s="61"/>
    </row>
  </sheetData>
  <mergeCells count="1386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7:BK37"/>
    <mergeCell ref="A38:D39"/>
    <mergeCell ref="E38:W39"/>
    <mergeCell ref="X38:AQ38"/>
    <mergeCell ref="AR38:BK38"/>
    <mergeCell ref="X39:AB39"/>
    <mergeCell ref="AC39:AG39"/>
    <mergeCell ref="AH39:AL39"/>
    <mergeCell ref="AM39:AQ39"/>
    <mergeCell ref="AR39:AV39"/>
    <mergeCell ref="BB30:BF30"/>
    <mergeCell ref="BG30:BK30"/>
    <mergeCell ref="BL30:BP30"/>
    <mergeCell ref="BQ30:BT30"/>
    <mergeCell ref="BU30:BY30"/>
    <mergeCell ref="A36:BL36"/>
    <mergeCell ref="AI31:AM31"/>
    <mergeCell ref="AN31:AR31"/>
    <mergeCell ref="AS31:AW31"/>
    <mergeCell ref="AX31:BA31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49:BY49"/>
    <mergeCell ref="A50:BY50"/>
    <mergeCell ref="A51:BY51"/>
    <mergeCell ref="AW43:BA43"/>
    <mergeCell ref="BB43:BF43"/>
    <mergeCell ref="BG43:BK43"/>
    <mergeCell ref="A44:D44"/>
    <mergeCell ref="AW41:BA41"/>
    <mergeCell ref="BB41:BF41"/>
    <mergeCell ref="BG41:BK41"/>
    <mergeCell ref="A42:D42"/>
    <mergeCell ref="E42:W42"/>
    <mergeCell ref="X42:AB42"/>
    <mergeCell ref="AC42:AG42"/>
    <mergeCell ref="AH42:AL42"/>
    <mergeCell ref="AM42:AQ42"/>
    <mergeCell ref="AR42:AV42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S54:AW54"/>
    <mergeCell ref="AX54:BA54"/>
    <mergeCell ref="AS53:AW53"/>
    <mergeCell ref="AX53:BA53"/>
    <mergeCell ref="BB53:BF53"/>
    <mergeCell ref="BG53:BK53"/>
    <mergeCell ref="BL53:BP53"/>
    <mergeCell ref="BQ53:BT53"/>
    <mergeCell ref="A52:D53"/>
    <mergeCell ref="E52:T53"/>
    <mergeCell ref="U52:AM52"/>
    <mergeCell ref="AN52:BF52"/>
    <mergeCell ref="BG52:BY52"/>
    <mergeCell ref="U53:Y53"/>
    <mergeCell ref="Z53:AD53"/>
    <mergeCell ref="AE53:AH53"/>
    <mergeCell ref="AI53:AM53"/>
    <mergeCell ref="AN53:AR53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AI56:AM56"/>
    <mergeCell ref="AN56:AR56"/>
    <mergeCell ref="AI55:AM55"/>
    <mergeCell ref="AN55:AR55"/>
    <mergeCell ref="AS55:AW55"/>
    <mergeCell ref="AX55:BA55"/>
    <mergeCell ref="BB55:BF55"/>
    <mergeCell ref="BG55:BK55"/>
    <mergeCell ref="BB54:BF54"/>
    <mergeCell ref="BG54:BK54"/>
    <mergeCell ref="BL54:BP54"/>
    <mergeCell ref="BQ54:BT54"/>
    <mergeCell ref="BU54:BY54"/>
    <mergeCell ref="A55:D55"/>
    <mergeCell ref="E55:T55"/>
    <mergeCell ref="U55:Y55"/>
    <mergeCell ref="Z55:AD55"/>
    <mergeCell ref="AE55:AH55"/>
    <mergeCell ref="BG64:BK64"/>
    <mergeCell ref="BL64:BP64"/>
    <mergeCell ref="BQ64:BT64"/>
    <mergeCell ref="BU64:BY64"/>
    <mergeCell ref="A65:E65"/>
    <mergeCell ref="F65:T65"/>
    <mergeCell ref="U65:Y65"/>
    <mergeCell ref="Z65:AD65"/>
    <mergeCell ref="AE65:AH65"/>
    <mergeCell ref="AI65:AM65"/>
    <mergeCell ref="AE64:AH64"/>
    <mergeCell ref="AI64:AM64"/>
    <mergeCell ref="AN64:AR64"/>
    <mergeCell ref="AS64:AW64"/>
    <mergeCell ref="AX64:BA64"/>
    <mergeCell ref="BB64:BF64"/>
    <mergeCell ref="BU56:BY56"/>
    <mergeCell ref="A61:BL61"/>
    <mergeCell ref="A62:BY62"/>
    <mergeCell ref="A63:E64"/>
    <mergeCell ref="F63:T64"/>
    <mergeCell ref="U63:AM63"/>
    <mergeCell ref="AN63:BF63"/>
    <mergeCell ref="BG63:BY63"/>
    <mergeCell ref="U64:Y64"/>
    <mergeCell ref="Z64:AD64"/>
    <mergeCell ref="AS56:AW56"/>
    <mergeCell ref="AX56:BA56"/>
    <mergeCell ref="BB56:BF56"/>
    <mergeCell ref="BG56:BK56"/>
    <mergeCell ref="BL56:BP56"/>
    <mergeCell ref="BQ56:BT56"/>
    <mergeCell ref="BQ66:BT66"/>
    <mergeCell ref="BU66:BY66"/>
    <mergeCell ref="BQ65:BT65"/>
    <mergeCell ref="BU65:BY65"/>
    <mergeCell ref="A66:E66"/>
    <mergeCell ref="F66:T66"/>
    <mergeCell ref="U66:Y66"/>
    <mergeCell ref="Z66:AD66"/>
    <mergeCell ref="AE66:AH66"/>
    <mergeCell ref="AI66:AM66"/>
    <mergeCell ref="AN66:AR66"/>
    <mergeCell ref="AS66:AW66"/>
    <mergeCell ref="AN65:AR65"/>
    <mergeCell ref="AS65:AW65"/>
    <mergeCell ref="AX65:BA65"/>
    <mergeCell ref="BB65:BF65"/>
    <mergeCell ref="BG65:BK65"/>
    <mergeCell ref="BL65:BP65"/>
    <mergeCell ref="BU67:BY67"/>
    <mergeCell ref="A69:BL69"/>
    <mergeCell ref="A70:BK70"/>
    <mergeCell ref="A71:D72"/>
    <mergeCell ref="E71:W72"/>
    <mergeCell ref="X71:AQ71"/>
    <mergeCell ref="AR71:BK71"/>
    <mergeCell ref="X72:AB72"/>
    <mergeCell ref="AC72:AG72"/>
    <mergeCell ref="AN67:AR67"/>
    <mergeCell ref="AS67:AW67"/>
    <mergeCell ref="AX67:BA67"/>
    <mergeCell ref="BB67:BF67"/>
    <mergeCell ref="BG67:BK67"/>
    <mergeCell ref="BL67:BP67"/>
    <mergeCell ref="A67:E67"/>
    <mergeCell ref="F67:T67"/>
    <mergeCell ref="U67:Y67"/>
    <mergeCell ref="Z67:AD67"/>
    <mergeCell ref="AE67:AH67"/>
    <mergeCell ref="AI67:AM67"/>
    <mergeCell ref="A80:BL80"/>
    <mergeCell ref="A81:BK81"/>
    <mergeCell ref="AM76:AQ76"/>
    <mergeCell ref="AR76:AV76"/>
    <mergeCell ref="AW76:BA76"/>
    <mergeCell ref="BB76:BF76"/>
    <mergeCell ref="AR74:AV74"/>
    <mergeCell ref="AW74:BA74"/>
    <mergeCell ref="BB74:BF74"/>
    <mergeCell ref="BG74:BK74"/>
    <mergeCell ref="A75:D75"/>
    <mergeCell ref="E75:W75"/>
    <mergeCell ref="X75:AB75"/>
    <mergeCell ref="AC75:AG75"/>
    <mergeCell ref="AH75:AL75"/>
    <mergeCell ref="AM75:AQ75"/>
    <mergeCell ref="AR73:AV73"/>
    <mergeCell ref="AW73:BA73"/>
    <mergeCell ref="BB73:BF73"/>
    <mergeCell ref="BG73:BK73"/>
    <mergeCell ref="A74:D74"/>
    <mergeCell ref="E74:W74"/>
    <mergeCell ref="X74:AB74"/>
    <mergeCell ref="AC74:AG74"/>
    <mergeCell ref="AH74:AL74"/>
    <mergeCell ref="AM74:AQ74"/>
    <mergeCell ref="A73:D73"/>
    <mergeCell ref="E73:W73"/>
    <mergeCell ref="X73:AB73"/>
    <mergeCell ref="AC73:AG73"/>
    <mergeCell ref="AH73:AL73"/>
    <mergeCell ref="AM73:AQ73"/>
    <mergeCell ref="BB83:BF83"/>
    <mergeCell ref="BG83:BK83"/>
    <mergeCell ref="A84:E84"/>
    <mergeCell ref="F84:W84"/>
    <mergeCell ref="X84:AB84"/>
    <mergeCell ref="AC84:AG84"/>
    <mergeCell ref="AH84:AL84"/>
    <mergeCell ref="AM84:AQ84"/>
    <mergeCell ref="AR84:AV84"/>
    <mergeCell ref="AW84:BA84"/>
    <mergeCell ref="A82:E83"/>
    <mergeCell ref="F82:W83"/>
    <mergeCell ref="X82:AQ82"/>
    <mergeCell ref="AR82:BK82"/>
    <mergeCell ref="X83:AB83"/>
    <mergeCell ref="AC83:AG83"/>
    <mergeCell ref="AH83:AL83"/>
    <mergeCell ref="AM83:AQ83"/>
    <mergeCell ref="AR83:AV83"/>
    <mergeCell ref="AW83:BA83"/>
    <mergeCell ref="BB85:BF85"/>
    <mergeCell ref="BG85:BK85"/>
    <mergeCell ref="A86:E86"/>
    <mergeCell ref="F86:W86"/>
    <mergeCell ref="X86:AB86"/>
    <mergeCell ref="AC86:AG86"/>
    <mergeCell ref="AH86:AL86"/>
    <mergeCell ref="AM86:AQ86"/>
    <mergeCell ref="AR86:AV86"/>
    <mergeCell ref="AW86:BA86"/>
    <mergeCell ref="BB84:BF84"/>
    <mergeCell ref="BG84:BK84"/>
    <mergeCell ref="A85:E85"/>
    <mergeCell ref="F85:W85"/>
    <mergeCell ref="X85:AB85"/>
    <mergeCell ref="AC85:AG85"/>
    <mergeCell ref="AH85:AL85"/>
    <mergeCell ref="AM85:AQ85"/>
    <mergeCell ref="AR85:AV85"/>
    <mergeCell ref="AW85:BA85"/>
    <mergeCell ref="AX93:BA93"/>
    <mergeCell ref="BB93:BF93"/>
    <mergeCell ref="BG93:BK93"/>
    <mergeCell ref="BL93:BP93"/>
    <mergeCell ref="BQ93:BT93"/>
    <mergeCell ref="BU93:BY93"/>
    <mergeCell ref="U93:Y93"/>
    <mergeCell ref="Z93:AD93"/>
    <mergeCell ref="AE93:AH93"/>
    <mergeCell ref="AI93:AM93"/>
    <mergeCell ref="AN93:AR93"/>
    <mergeCell ref="AS93:AW93"/>
    <mergeCell ref="BB86:BF86"/>
    <mergeCell ref="BG86:BK86"/>
    <mergeCell ref="A89:BL89"/>
    <mergeCell ref="A90:BL90"/>
    <mergeCell ref="A91:BY91"/>
    <mergeCell ref="A92:C93"/>
    <mergeCell ref="D92:T93"/>
    <mergeCell ref="U92:AM92"/>
    <mergeCell ref="AN92:BF92"/>
    <mergeCell ref="BG92:BY92"/>
    <mergeCell ref="BU95:BY95"/>
    <mergeCell ref="BQ94:BT94"/>
    <mergeCell ref="BU94:BY94"/>
    <mergeCell ref="A95:C95"/>
    <mergeCell ref="D95:T95"/>
    <mergeCell ref="U95:Y95"/>
    <mergeCell ref="Z95:AD95"/>
    <mergeCell ref="AE95:AH95"/>
    <mergeCell ref="AI95:AM95"/>
    <mergeCell ref="AN95:AR95"/>
    <mergeCell ref="AS95:AW95"/>
    <mergeCell ref="AN94:AR94"/>
    <mergeCell ref="AS94:AW94"/>
    <mergeCell ref="AX94:BA94"/>
    <mergeCell ref="BB94:BF94"/>
    <mergeCell ref="BG94:BK94"/>
    <mergeCell ref="BL94:BP94"/>
    <mergeCell ref="A94:C94"/>
    <mergeCell ref="D94:T94"/>
    <mergeCell ref="U94:Y94"/>
    <mergeCell ref="Z94:AD94"/>
    <mergeCell ref="AE94:AH94"/>
    <mergeCell ref="AI94:AM94"/>
    <mergeCell ref="A99:BL99"/>
    <mergeCell ref="A100:BH100"/>
    <mergeCell ref="A101:C102"/>
    <mergeCell ref="D101:T102"/>
    <mergeCell ref="U101:AN101"/>
    <mergeCell ref="AO101:BH101"/>
    <mergeCell ref="U102:Y102"/>
    <mergeCell ref="Z102:AD102"/>
    <mergeCell ref="AN96:AR96"/>
    <mergeCell ref="AS96:AW96"/>
    <mergeCell ref="AX96:BA96"/>
    <mergeCell ref="BB96:BF96"/>
    <mergeCell ref="BG96:BK96"/>
    <mergeCell ref="BL96:BP96"/>
    <mergeCell ref="A96:C96"/>
    <mergeCell ref="D96:T96"/>
    <mergeCell ref="U96:Y96"/>
    <mergeCell ref="Z96:AD96"/>
    <mergeCell ref="AE96:AH96"/>
    <mergeCell ref="AI96:AM96"/>
    <mergeCell ref="AO103:AS103"/>
    <mergeCell ref="AT103:AX103"/>
    <mergeCell ref="AY103:BC103"/>
    <mergeCell ref="BD103:BH103"/>
    <mergeCell ref="A104:C104"/>
    <mergeCell ref="D104:T104"/>
    <mergeCell ref="U104:Y104"/>
    <mergeCell ref="Z104:AD104"/>
    <mergeCell ref="AE104:AI104"/>
    <mergeCell ref="AJ104:AN104"/>
    <mergeCell ref="A103:C103"/>
    <mergeCell ref="D103:T103"/>
    <mergeCell ref="U103:Y103"/>
    <mergeCell ref="Z103:AD103"/>
    <mergeCell ref="AE103:AI103"/>
    <mergeCell ref="AJ103:AN103"/>
    <mergeCell ref="AE102:AI102"/>
    <mergeCell ref="AJ102:AN102"/>
    <mergeCell ref="AO102:AS102"/>
    <mergeCell ref="AT102:AX102"/>
    <mergeCell ref="AY102:BC102"/>
    <mergeCell ref="BD102:BH102"/>
    <mergeCell ref="AO105:AS105"/>
    <mergeCell ref="AT105:AX105"/>
    <mergeCell ref="AY105:BC105"/>
    <mergeCell ref="BD105:BH105"/>
    <mergeCell ref="A109:BL109"/>
    <mergeCell ref="A110:BL110"/>
    <mergeCell ref="AT106:AX106"/>
    <mergeCell ref="AY106:BC106"/>
    <mergeCell ref="BD106:BH106"/>
    <mergeCell ref="AO104:AS104"/>
    <mergeCell ref="AT104:AX104"/>
    <mergeCell ref="AY104:BC104"/>
    <mergeCell ref="BD104:BH104"/>
    <mergeCell ref="A105:C105"/>
    <mergeCell ref="D105:T105"/>
    <mergeCell ref="U105:Y105"/>
    <mergeCell ref="Z105:AD105"/>
    <mergeCell ref="AE105:AI105"/>
    <mergeCell ref="AJ105:AN105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A113:C113"/>
    <mergeCell ref="D113:P113"/>
    <mergeCell ref="Q113:U113"/>
    <mergeCell ref="V113:AE113"/>
    <mergeCell ref="AF113:AJ113"/>
    <mergeCell ref="AK113:AO113"/>
    <mergeCell ref="BJ111:BX111"/>
    <mergeCell ref="AF112:AJ112"/>
    <mergeCell ref="AK112:AO112"/>
    <mergeCell ref="AP112:AT112"/>
    <mergeCell ref="AU112:AY112"/>
    <mergeCell ref="AZ112:BD112"/>
    <mergeCell ref="BE112:BI112"/>
    <mergeCell ref="BJ112:BN112"/>
    <mergeCell ref="BO112:BS112"/>
    <mergeCell ref="BT112:BX112"/>
    <mergeCell ref="A111:C112"/>
    <mergeCell ref="D111:P112"/>
    <mergeCell ref="Q111:U112"/>
    <mergeCell ref="V111:AE112"/>
    <mergeCell ref="AF111:AT111"/>
    <mergeCell ref="AU111:BI111"/>
    <mergeCell ref="AP126:AT126"/>
    <mergeCell ref="AU126:AY126"/>
    <mergeCell ref="AZ126:BD126"/>
    <mergeCell ref="BE126:BI126"/>
    <mergeCell ref="A127:C127"/>
    <mergeCell ref="D127:P127"/>
    <mergeCell ref="Q127:U127"/>
    <mergeCell ref="V127:AE127"/>
    <mergeCell ref="AF127:AJ127"/>
    <mergeCell ref="AK127:AO127"/>
    <mergeCell ref="BT115:BX115"/>
    <mergeCell ref="A124:BL124"/>
    <mergeCell ref="A125:C126"/>
    <mergeCell ref="D125:P126"/>
    <mergeCell ref="Q125:U126"/>
    <mergeCell ref="V125:AE126"/>
    <mergeCell ref="AF125:AT125"/>
    <mergeCell ref="AU125:BI125"/>
    <mergeCell ref="AF126:AJ126"/>
    <mergeCell ref="AK126:AO126"/>
    <mergeCell ref="AP115:AT115"/>
    <mergeCell ref="AU115:AY115"/>
    <mergeCell ref="AZ115:BD115"/>
    <mergeCell ref="BE115:BI115"/>
    <mergeCell ref="BJ115:BN115"/>
    <mergeCell ref="BO115:BS115"/>
    <mergeCell ref="A115:C115"/>
    <mergeCell ref="D115:P115"/>
    <mergeCell ref="Q115:U115"/>
    <mergeCell ref="V115:AE115"/>
    <mergeCell ref="AF115:AJ115"/>
    <mergeCell ref="AK115:AO115"/>
    <mergeCell ref="AP128:AT128"/>
    <mergeCell ref="AU128:AY128"/>
    <mergeCell ref="AZ128:BD128"/>
    <mergeCell ref="BE128:BI128"/>
    <mergeCell ref="A129:C129"/>
    <mergeCell ref="D129:P129"/>
    <mergeCell ref="Q129:U129"/>
    <mergeCell ref="V129:AE129"/>
    <mergeCell ref="AF129:AJ129"/>
    <mergeCell ref="AK129:AO129"/>
    <mergeCell ref="AP127:AT127"/>
    <mergeCell ref="AU127:AY127"/>
    <mergeCell ref="AZ127:BD127"/>
    <mergeCell ref="BE127:BI127"/>
    <mergeCell ref="A128:C128"/>
    <mergeCell ref="D128:P128"/>
    <mergeCell ref="Q128:U128"/>
    <mergeCell ref="V128:AE128"/>
    <mergeCell ref="AF128:AJ128"/>
    <mergeCell ref="AK128:AO128"/>
    <mergeCell ref="AO141:AS141"/>
    <mergeCell ref="AT141:AX141"/>
    <mergeCell ref="AY141:BC141"/>
    <mergeCell ref="BD141:BH141"/>
    <mergeCell ref="BI141:BM141"/>
    <mergeCell ref="BN141:BR141"/>
    <mergeCell ref="A140:T141"/>
    <mergeCell ref="U140:AD140"/>
    <mergeCell ref="AE140:AN140"/>
    <mergeCell ref="AO140:AX140"/>
    <mergeCell ref="AY140:BH140"/>
    <mergeCell ref="BI140:BR140"/>
    <mergeCell ref="U141:Y141"/>
    <mergeCell ref="Z141:AD141"/>
    <mergeCell ref="AE141:AI141"/>
    <mergeCell ref="AJ141:AN141"/>
    <mergeCell ref="AP129:AT129"/>
    <mergeCell ref="AU129:AY129"/>
    <mergeCell ref="AZ129:BD129"/>
    <mergeCell ref="BE129:BI129"/>
    <mergeCell ref="A138:BL138"/>
    <mergeCell ref="A139:BR139"/>
    <mergeCell ref="BE130:BI130"/>
    <mergeCell ref="A131:C131"/>
    <mergeCell ref="D131:P131"/>
    <mergeCell ref="Q131:U131"/>
    <mergeCell ref="AO143:AS143"/>
    <mergeCell ref="AT143:AX143"/>
    <mergeCell ref="AY143:BC143"/>
    <mergeCell ref="BD143:BH143"/>
    <mergeCell ref="BI143:BM143"/>
    <mergeCell ref="BN143:BR143"/>
    <mergeCell ref="AT142:AX142"/>
    <mergeCell ref="AY142:BC142"/>
    <mergeCell ref="BD142:BH142"/>
    <mergeCell ref="BI142:BM142"/>
    <mergeCell ref="BN142:BR142"/>
    <mergeCell ref="A143:T143"/>
    <mergeCell ref="U143:Y143"/>
    <mergeCell ref="Z143:AD143"/>
    <mergeCell ref="AE143:AI143"/>
    <mergeCell ref="AJ143:AN143"/>
    <mergeCell ref="A142:T142"/>
    <mergeCell ref="U142:Y142"/>
    <mergeCell ref="Z142:AD142"/>
    <mergeCell ref="AE142:AI142"/>
    <mergeCell ref="AJ142:AN142"/>
    <mergeCell ref="AO142:AS142"/>
    <mergeCell ref="A149:C151"/>
    <mergeCell ref="D149:V151"/>
    <mergeCell ref="W149:AH149"/>
    <mergeCell ref="AI149:AT149"/>
    <mergeCell ref="AU149:AZ149"/>
    <mergeCell ref="BA149:BF149"/>
    <mergeCell ref="AT144:AX144"/>
    <mergeCell ref="AY144:BC144"/>
    <mergeCell ref="BD144:BH144"/>
    <mergeCell ref="BI144:BM144"/>
    <mergeCell ref="BN144:BR144"/>
    <mergeCell ref="A148:BL148"/>
    <mergeCell ref="BI145:BM145"/>
    <mergeCell ref="BN145:BR145"/>
    <mergeCell ref="A144:T144"/>
    <mergeCell ref="U144:Y144"/>
    <mergeCell ref="Z144:AD144"/>
    <mergeCell ref="AE144:AI144"/>
    <mergeCell ref="AJ144:AN144"/>
    <mergeCell ref="AO144:AS144"/>
    <mergeCell ref="BJ150:BL151"/>
    <mergeCell ref="W151:Y151"/>
    <mergeCell ref="Z151:AB151"/>
    <mergeCell ref="AC151:AE151"/>
    <mergeCell ref="AF151:AH151"/>
    <mergeCell ref="AI151:AK151"/>
    <mergeCell ref="AL151:AN151"/>
    <mergeCell ref="AO151:AQ151"/>
    <mergeCell ref="AR151:AT151"/>
    <mergeCell ref="BG149:BL149"/>
    <mergeCell ref="W150:AB150"/>
    <mergeCell ref="AC150:AH150"/>
    <mergeCell ref="AI150:AN150"/>
    <mergeCell ref="AO150:AT150"/>
    <mergeCell ref="AU150:AW151"/>
    <mergeCell ref="AX150:AZ151"/>
    <mergeCell ref="BA150:BC151"/>
    <mergeCell ref="BD150:BF151"/>
    <mergeCell ref="BG150:BI151"/>
    <mergeCell ref="AL153:AN153"/>
    <mergeCell ref="AO153:AQ153"/>
    <mergeCell ref="AR153:AT153"/>
    <mergeCell ref="AU153:AW153"/>
    <mergeCell ref="AX153:AZ153"/>
    <mergeCell ref="BA152:BC152"/>
    <mergeCell ref="BD152:BF152"/>
    <mergeCell ref="BG152:BI152"/>
    <mergeCell ref="BJ152:BL152"/>
    <mergeCell ref="A153:C153"/>
    <mergeCell ref="D153:V153"/>
    <mergeCell ref="W153:Y153"/>
    <mergeCell ref="Z153:AB153"/>
    <mergeCell ref="AC153:AE153"/>
    <mergeCell ref="AF153:AH153"/>
    <mergeCell ref="AI152:AK152"/>
    <mergeCell ref="AL152:AN152"/>
    <mergeCell ref="AO152:AQ152"/>
    <mergeCell ref="AR152:AT152"/>
    <mergeCell ref="AU152:AW152"/>
    <mergeCell ref="AX152:AZ152"/>
    <mergeCell ref="A152:C152"/>
    <mergeCell ref="D152:V152"/>
    <mergeCell ref="W152:Y152"/>
    <mergeCell ref="Z152:AB152"/>
    <mergeCell ref="AC152:AE152"/>
    <mergeCell ref="AF152:AH152"/>
    <mergeCell ref="AP162:AT162"/>
    <mergeCell ref="AU162:AY162"/>
    <mergeCell ref="AZ162:BD162"/>
    <mergeCell ref="BE162:BI162"/>
    <mergeCell ref="BJ162:BN162"/>
    <mergeCell ref="BO162:BS162"/>
    <mergeCell ref="A160:BS160"/>
    <mergeCell ref="A161:F162"/>
    <mergeCell ref="G161:S162"/>
    <mergeCell ref="T161:Z162"/>
    <mergeCell ref="AA161:AO161"/>
    <mergeCell ref="AP161:BD161"/>
    <mergeCell ref="BE161:BS161"/>
    <mergeCell ref="AA162:AE162"/>
    <mergeCell ref="AF162:AJ162"/>
    <mergeCell ref="AK162:AO162"/>
    <mergeCell ref="BA154:BC154"/>
    <mergeCell ref="BD154:BF154"/>
    <mergeCell ref="BG154:BI154"/>
    <mergeCell ref="BJ154:BL154"/>
    <mergeCell ref="A158:BL158"/>
    <mergeCell ref="A159:BS159"/>
    <mergeCell ref="AL155:AN155"/>
    <mergeCell ref="AO155:AQ155"/>
    <mergeCell ref="AR155:AT155"/>
    <mergeCell ref="AU155:AW155"/>
    <mergeCell ref="AI154:AK154"/>
    <mergeCell ref="AL154:AN154"/>
    <mergeCell ref="AO154:AQ154"/>
    <mergeCell ref="AR154:AT154"/>
    <mergeCell ref="AU154:AW154"/>
    <mergeCell ref="AX154:AZ154"/>
    <mergeCell ref="AP164:AT164"/>
    <mergeCell ref="AU164:AY164"/>
    <mergeCell ref="AZ164:BD164"/>
    <mergeCell ref="BE164:BI164"/>
    <mergeCell ref="BJ164:BN164"/>
    <mergeCell ref="BO164:BS164"/>
    <mergeCell ref="A164:F164"/>
    <mergeCell ref="G164:S164"/>
    <mergeCell ref="T164:Z164"/>
    <mergeCell ref="AA164:AE164"/>
    <mergeCell ref="AF164:AJ164"/>
    <mergeCell ref="AK164:AO164"/>
    <mergeCell ref="AP163:AT163"/>
    <mergeCell ref="AU163:AY163"/>
    <mergeCell ref="AZ163:BD163"/>
    <mergeCell ref="BE163:BI163"/>
    <mergeCell ref="BJ163:BN163"/>
    <mergeCell ref="BO163:BS163"/>
    <mergeCell ref="A163:F163"/>
    <mergeCell ref="G163:S163"/>
    <mergeCell ref="T163:Z163"/>
    <mergeCell ref="AA163:AE163"/>
    <mergeCell ref="AF163:AJ163"/>
    <mergeCell ref="AK163:AO163"/>
    <mergeCell ref="AP172:AT172"/>
    <mergeCell ref="A168:BL168"/>
    <mergeCell ref="A169:BD169"/>
    <mergeCell ref="A170:F171"/>
    <mergeCell ref="G170:S171"/>
    <mergeCell ref="T170:Z171"/>
    <mergeCell ref="AA170:AO170"/>
    <mergeCell ref="AP170:BD170"/>
    <mergeCell ref="AA171:AE171"/>
    <mergeCell ref="AF171:AJ171"/>
    <mergeCell ref="AK171:AO171"/>
    <mergeCell ref="AP165:AT165"/>
    <mergeCell ref="AU165:AY165"/>
    <mergeCell ref="AZ165:BD165"/>
    <mergeCell ref="BE165:BI165"/>
    <mergeCell ref="BJ165:BN165"/>
    <mergeCell ref="BO165:BS165"/>
    <mergeCell ref="A165:F165"/>
    <mergeCell ref="G165:S165"/>
    <mergeCell ref="T165:Z165"/>
    <mergeCell ref="AA165:AE165"/>
    <mergeCell ref="AF165:AJ165"/>
    <mergeCell ref="AK165:AO165"/>
    <mergeCell ref="A178:BL178"/>
    <mergeCell ref="A179:BM179"/>
    <mergeCell ref="A180:M181"/>
    <mergeCell ref="N180:U181"/>
    <mergeCell ref="V180:Z181"/>
    <mergeCell ref="AA180:AI180"/>
    <mergeCell ref="AJ180:AR180"/>
    <mergeCell ref="AS180:BA180"/>
    <mergeCell ref="BB180:BJ180"/>
    <mergeCell ref="BK180:BS180"/>
    <mergeCell ref="AZ173:BD173"/>
    <mergeCell ref="A174:F174"/>
    <mergeCell ref="G174:S174"/>
    <mergeCell ref="T174:Z174"/>
    <mergeCell ref="AA174:AE174"/>
    <mergeCell ref="AF174:AJ174"/>
    <mergeCell ref="AK174:AO174"/>
    <mergeCell ref="AP174:AT174"/>
    <mergeCell ref="AU174:AY174"/>
    <mergeCell ref="AZ174:BD174"/>
    <mergeCell ref="A173:F173"/>
    <mergeCell ref="G173:S173"/>
    <mergeCell ref="T173:Z173"/>
    <mergeCell ref="AA173:AE173"/>
    <mergeCell ref="AF173:AJ173"/>
    <mergeCell ref="AK173:AO173"/>
    <mergeCell ref="AP173:AT173"/>
    <mergeCell ref="AU173:AY173"/>
    <mergeCell ref="BP182:BS182"/>
    <mergeCell ref="A183:M183"/>
    <mergeCell ref="N183:U183"/>
    <mergeCell ref="V183:Z183"/>
    <mergeCell ref="AA183:AE183"/>
    <mergeCell ref="AF183:AI183"/>
    <mergeCell ref="AJ183:AN183"/>
    <mergeCell ref="AO183:AR183"/>
    <mergeCell ref="AS183:AW183"/>
    <mergeCell ref="AX183:BA183"/>
    <mergeCell ref="AO182:AR182"/>
    <mergeCell ref="AS182:AW182"/>
    <mergeCell ref="AX182:BA182"/>
    <mergeCell ref="BB182:BF182"/>
    <mergeCell ref="BG182:BJ182"/>
    <mergeCell ref="BK182:BO182"/>
    <mergeCell ref="BB181:BF181"/>
    <mergeCell ref="BG181:BJ181"/>
    <mergeCell ref="BK181:BO181"/>
    <mergeCell ref="BP181:BS181"/>
    <mergeCell ref="A182:M182"/>
    <mergeCell ref="N182:U182"/>
    <mergeCell ref="V182:Z182"/>
    <mergeCell ref="AA182:AE182"/>
    <mergeCell ref="AF182:AI182"/>
    <mergeCell ref="AJ182:AN182"/>
    <mergeCell ref="AA181:AE181"/>
    <mergeCell ref="AF181:AI181"/>
    <mergeCell ref="AJ181:AN181"/>
    <mergeCell ref="AO181:AR181"/>
    <mergeCell ref="AS181:AW181"/>
    <mergeCell ref="AX181:BA181"/>
    <mergeCell ref="BP184:BS184"/>
    <mergeCell ref="A187:BL187"/>
    <mergeCell ref="A188:BL188"/>
    <mergeCell ref="A191:BL191"/>
    <mergeCell ref="A192:BL192"/>
    <mergeCell ref="A193:BL193"/>
    <mergeCell ref="AO184:AR184"/>
    <mergeCell ref="AS184:AW184"/>
    <mergeCell ref="AX184:BA184"/>
    <mergeCell ref="BB184:BF184"/>
    <mergeCell ref="BG184:BJ184"/>
    <mergeCell ref="BK184:BO184"/>
    <mergeCell ref="BB183:BF183"/>
    <mergeCell ref="BG183:BJ183"/>
    <mergeCell ref="BK183:BO183"/>
    <mergeCell ref="BP183:BS183"/>
    <mergeCell ref="A184:M184"/>
    <mergeCell ref="N184:U184"/>
    <mergeCell ref="V184:Z184"/>
    <mergeCell ref="AA184:AE184"/>
    <mergeCell ref="AF184:AI184"/>
    <mergeCell ref="AJ184:AN184"/>
    <mergeCell ref="AK196:AP196"/>
    <mergeCell ref="AQ196:AV196"/>
    <mergeCell ref="AW196:BA196"/>
    <mergeCell ref="BB196:BF196"/>
    <mergeCell ref="BG196:BL196"/>
    <mergeCell ref="A197:F197"/>
    <mergeCell ref="G197:S197"/>
    <mergeCell ref="T197:Y197"/>
    <mergeCell ref="Z197:AD197"/>
    <mergeCell ref="AE197:AJ197"/>
    <mergeCell ref="AQ194:AV195"/>
    <mergeCell ref="AW194:BF194"/>
    <mergeCell ref="BG194:BL195"/>
    <mergeCell ref="AW195:BA195"/>
    <mergeCell ref="BB195:BF195"/>
    <mergeCell ref="A196:F196"/>
    <mergeCell ref="G196:S196"/>
    <mergeCell ref="T196:Y196"/>
    <mergeCell ref="Z196:AD196"/>
    <mergeCell ref="AE196:AJ196"/>
    <mergeCell ref="A194:F195"/>
    <mergeCell ref="G194:S195"/>
    <mergeCell ref="T194:Y195"/>
    <mergeCell ref="Z194:AD195"/>
    <mergeCell ref="AE194:AJ195"/>
    <mergeCell ref="AK194:AP195"/>
    <mergeCell ref="A201:BL201"/>
    <mergeCell ref="A202:F204"/>
    <mergeCell ref="G202:P204"/>
    <mergeCell ref="Q202:AN202"/>
    <mergeCell ref="AO202:BL202"/>
    <mergeCell ref="Q203:U204"/>
    <mergeCell ref="V203:Y204"/>
    <mergeCell ref="Z203:AI203"/>
    <mergeCell ref="AJ203:AN204"/>
    <mergeCell ref="AO203:AS204"/>
    <mergeCell ref="AK198:AP198"/>
    <mergeCell ref="AQ198:AV198"/>
    <mergeCell ref="AW198:BA198"/>
    <mergeCell ref="BB198:BF198"/>
    <mergeCell ref="BG198:BL198"/>
    <mergeCell ref="A200:BL200"/>
    <mergeCell ref="AK197:AP197"/>
    <mergeCell ref="AQ197:AV197"/>
    <mergeCell ref="AW197:BA197"/>
    <mergeCell ref="BB197:BF197"/>
    <mergeCell ref="BG197:BL197"/>
    <mergeCell ref="A198:F198"/>
    <mergeCell ref="G198:S198"/>
    <mergeCell ref="T198:Y198"/>
    <mergeCell ref="Z198:AD198"/>
    <mergeCell ref="AE198:AJ198"/>
    <mergeCell ref="AJ205:AN205"/>
    <mergeCell ref="AO205:AS205"/>
    <mergeCell ref="AT205:AW205"/>
    <mergeCell ref="AX205:BB205"/>
    <mergeCell ref="BC205:BG205"/>
    <mergeCell ref="BH205:BL205"/>
    <mergeCell ref="A205:F205"/>
    <mergeCell ref="G205:P205"/>
    <mergeCell ref="Q205:U205"/>
    <mergeCell ref="V205:Y205"/>
    <mergeCell ref="Z205:AD205"/>
    <mergeCell ref="AE205:AI205"/>
    <mergeCell ref="AT203:AW204"/>
    <mergeCell ref="AX203:BG203"/>
    <mergeCell ref="BH203:BL204"/>
    <mergeCell ref="Z204:AD204"/>
    <mergeCell ref="AE204:AI204"/>
    <mergeCell ref="AX204:BB204"/>
    <mergeCell ref="BC204:BG204"/>
    <mergeCell ref="AJ207:AN207"/>
    <mergeCell ref="AO207:AS207"/>
    <mergeCell ref="AT207:AW207"/>
    <mergeCell ref="AX207:BB207"/>
    <mergeCell ref="BC207:BG207"/>
    <mergeCell ref="BH207:BL207"/>
    <mergeCell ref="A207:F207"/>
    <mergeCell ref="G207:P207"/>
    <mergeCell ref="Q207:U207"/>
    <mergeCell ref="V207:Y207"/>
    <mergeCell ref="Z207:AD207"/>
    <mergeCell ref="AE207:AI207"/>
    <mergeCell ref="AJ206:AN206"/>
    <mergeCell ref="AO206:AS206"/>
    <mergeCell ref="AT206:AW206"/>
    <mergeCell ref="AX206:BB206"/>
    <mergeCell ref="BC206:BG206"/>
    <mergeCell ref="BH206:BL206"/>
    <mergeCell ref="A206:F206"/>
    <mergeCell ref="G206:P206"/>
    <mergeCell ref="Q206:U206"/>
    <mergeCell ref="V206:Y206"/>
    <mergeCell ref="Z206:AD206"/>
    <mergeCell ref="AE206:AI206"/>
    <mergeCell ref="A214:F214"/>
    <mergeCell ref="G214:S214"/>
    <mergeCell ref="T214:Y214"/>
    <mergeCell ref="Z214:AD214"/>
    <mergeCell ref="AE214:AJ214"/>
    <mergeCell ref="AK214:AP214"/>
    <mergeCell ref="BE211:BL212"/>
    <mergeCell ref="A213:F213"/>
    <mergeCell ref="G213:S213"/>
    <mergeCell ref="T213:Y213"/>
    <mergeCell ref="Z213:AD213"/>
    <mergeCell ref="AE213:AJ213"/>
    <mergeCell ref="AK213:AP213"/>
    <mergeCell ref="AQ213:AV213"/>
    <mergeCell ref="AW213:BD213"/>
    <mergeCell ref="BE213:BL213"/>
    <mergeCell ref="A209:BL209"/>
    <mergeCell ref="A210:BL210"/>
    <mergeCell ref="A211:F212"/>
    <mergeCell ref="G211:S212"/>
    <mergeCell ref="T211:Y212"/>
    <mergeCell ref="Z211:AD212"/>
    <mergeCell ref="AE211:AJ212"/>
    <mergeCell ref="AK211:AP212"/>
    <mergeCell ref="AQ211:AV212"/>
    <mergeCell ref="AW211:BD212"/>
    <mergeCell ref="A230:AA230"/>
    <mergeCell ref="AH230:AP230"/>
    <mergeCell ref="AU230:BF230"/>
    <mergeCell ref="AH231:AP231"/>
    <mergeCell ref="AU231:BF231"/>
    <mergeCell ref="A31:D31"/>
    <mergeCell ref="E31:T31"/>
    <mergeCell ref="U31:Y31"/>
    <mergeCell ref="Z31:AD31"/>
    <mergeCell ref="AE31:AH31"/>
    <mergeCell ref="A223:BL223"/>
    <mergeCell ref="A227:AA227"/>
    <mergeCell ref="AH227:AP227"/>
    <mergeCell ref="AU227:BF227"/>
    <mergeCell ref="AH228:AP228"/>
    <mergeCell ref="AU228:BF228"/>
    <mergeCell ref="AW215:BD215"/>
    <mergeCell ref="BE215:BL215"/>
    <mergeCell ref="A217:BL217"/>
    <mergeCell ref="A218:BL218"/>
    <mergeCell ref="A221:BL221"/>
    <mergeCell ref="A222:BL222"/>
    <mergeCell ref="AQ214:AV214"/>
    <mergeCell ref="AW214:BD214"/>
    <mergeCell ref="BE214:BL214"/>
    <mergeCell ref="A215:F215"/>
    <mergeCell ref="G215:S215"/>
    <mergeCell ref="T215:Y215"/>
    <mergeCell ref="Z215:AD215"/>
    <mergeCell ref="AE215:AJ215"/>
    <mergeCell ref="AK215:AP215"/>
    <mergeCell ref="AQ215:AV215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43:D43"/>
    <mergeCell ref="E43:W43"/>
    <mergeCell ref="X43:AB43"/>
    <mergeCell ref="AC43:AG43"/>
    <mergeCell ref="AH43:AL43"/>
    <mergeCell ref="AM43:AQ43"/>
    <mergeCell ref="AR43:AV43"/>
    <mergeCell ref="BB34:BF34"/>
    <mergeCell ref="BG34:BK34"/>
    <mergeCell ref="BL34:BP34"/>
    <mergeCell ref="BQ34:BT34"/>
    <mergeCell ref="BU34:BY34"/>
    <mergeCell ref="BU33:BY33"/>
    <mergeCell ref="A34:D34"/>
    <mergeCell ref="E34:T34"/>
    <mergeCell ref="U34:Y34"/>
    <mergeCell ref="Z34:AD34"/>
    <mergeCell ref="AE34:AH34"/>
    <mergeCell ref="AI34:AM34"/>
    <mergeCell ref="AN34:AR34"/>
    <mergeCell ref="AS34:AW34"/>
    <mergeCell ref="AX34:BA34"/>
    <mergeCell ref="AS33:AW33"/>
    <mergeCell ref="AX33:BA33"/>
    <mergeCell ref="BB33:BF33"/>
    <mergeCell ref="BG33:BK33"/>
    <mergeCell ref="BL33:BP33"/>
    <mergeCell ref="BQ33:BT33"/>
    <mergeCell ref="AW42:BA42"/>
    <mergeCell ref="BB42:BF42"/>
    <mergeCell ref="BG42:BK42"/>
    <mergeCell ref="AW40:BA40"/>
    <mergeCell ref="AW46:BA46"/>
    <mergeCell ref="BB46:BF46"/>
    <mergeCell ref="BG46:BK46"/>
    <mergeCell ref="AW45:BA45"/>
    <mergeCell ref="BB45:BF45"/>
    <mergeCell ref="BG45:BK45"/>
    <mergeCell ref="A46:D46"/>
    <mergeCell ref="E46:W46"/>
    <mergeCell ref="X46:AB46"/>
    <mergeCell ref="AC46:AG46"/>
    <mergeCell ref="AH46:AL46"/>
    <mergeCell ref="AM46:AQ46"/>
    <mergeCell ref="AR46:AV46"/>
    <mergeCell ref="AW44:BA44"/>
    <mergeCell ref="BB44:BF44"/>
    <mergeCell ref="BG44:BK44"/>
    <mergeCell ref="A45:D45"/>
    <mergeCell ref="E45:W45"/>
    <mergeCell ref="X45:AB45"/>
    <mergeCell ref="AC45:AG45"/>
    <mergeCell ref="AH45:AL45"/>
    <mergeCell ref="AM45:AQ45"/>
    <mergeCell ref="AR45:AV45"/>
    <mergeCell ref="E44:W44"/>
    <mergeCell ref="X44:AB44"/>
    <mergeCell ref="AC44:AG44"/>
    <mergeCell ref="AH44:AL44"/>
    <mergeCell ref="AM44:AQ44"/>
    <mergeCell ref="AR44:AV44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A57:D57"/>
    <mergeCell ref="E57:T57"/>
    <mergeCell ref="U57:Y57"/>
    <mergeCell ref="Z57:AD57"/>
    <mergeCell ref="AE57:AH57"/>
    <mergeCell ref="AI57:AM57"/>
    <mergeCell ref="AN57:AR57"/>
    <mergeCell ref="BU59:BY59"/>
    <mergeCell ref="AI59:AM59"/>
    <mergeCell ref="AN59:AR59"/>
    <mergeCell ref="AS59:AW59"/>
    <mergeCell ref="AX59:BA59"/>
    <mergeCell ref="BB59:BF59"/>
    <mergeCell ref="BG59:BK59"/>
    <mergeCell ref="BB58:BF58"/>
    <mergeCell ref="BG58:BK58"/>
    <mergeCell ref="BL58:BP58"/>
    <mergeCell ref="BQ58:BT58"/>
    <mergeCell ref="BU58:BY58"/>
    <mergeCell ref="A59:D59"/>
    <mergeCell ref="E59:T59"/>
    <mergeCell ref="U59:Y59"/>
    <mergeCell ref="Z59:AD59"/>
    <mergeCell ref="AE59:AH59"/>
    <mergeCell ref="BG76:BK76"/>
    <mergeCell ref="A77:D77"/>
    <mergeCell ref="E77:W77"/>
    <mergeCell ref="X77:AB77"/>
    <mergeCell ref="AC77:AG77"/>
    <mergeCell ref="AH77:AL77"/>
    <mergeCell ref="AM77:AQ77"/>
    <mergeCell ref="AR77:AV77"/>
    <mergeCell ref="AW77:BA77"/>
    <mergeCell ref="BB77:BF77"/>
    <mergeCell ref="A76:D76"/>
    <mergeCell ref="E76:W76"/>
    <mergeCell ref="X76:AB76"/>
    <mergeCell ref="AC76:AG76"/>
    <mergeCell ref="AH76:AL76"/>
    <mergeCell ref="BL59:BP59"/>
    <mergeCell ref="BQ59:BT59"/>
    <mergeCell ref="AR75:AV75"/>
    <mergeCell ref="AW75:BA75"/>
    <mergeCell ref="BB75:BF75"/>
    <mergeCell ref="BG75:BK75"/>
    <mergeCell ref="AH72:AL72"/>
    <mergeCell ref="AM72:AQ72"/>
    <mergeCell ref="AR72:AV72"/>
    <mergeCell ref="AW72:BA72"/>
    <mergeCell ref="BB72:BF72"/>
    <mergeCell ref="BG72:BK72"/>
    <mergeCell ref="BQ67:BT67"/>
    <mergeCell ref="AX66:BA66"/>
    <mergeCell ref="BB66:BF66"/>
    <mergeCell ref="BG66:BK66"/>
    <mergeCell ref="BL66:BP66"/>
    <mergeCell ref="BB97:BF97"/>
    <mergeCell ref="BG97:BK97"/>
    <mergeCell ref="BL97:BP97"/>
    <mergeCell ref="BQ97:BT97"/>
    <mergeCell ref="BU97:BY97"/>
    <mergeCell ref="A97:C97"/>
    <mergeCell ref="D97:T97"/>
    <mergeCell ref="U97:Y97"/>
    <mergeCell ref="Z97:AD97"/>
    <mergeCell ref="AE97:AH97"/>
    <mergeCell ref="AI97:AM97"/>
    <mergeCell ref="AN97:AR97"/>
    <mergeCell ref="AS97:AW97"/>
    <mergeCell ref="AX97:BA97"/>
    <mergeCell ref="BG78:BK78"/>
    <mergeCell ref="BG77:BK77"/>
    <mergeCell ref="A78:D78"/>
    <mergeCell ref="E78:W78"/>
    <mergeCell ref="X78:AB78"/>
    <mergeCell ref="AC78:AG78"/>
    <mergeCell ref="AH78:AL78"/>
    <mergeCell ref="AM78:AQ78"/>
    <mergeCell ref="AR78:AV78"/>
    <mergeCell ref="AW78:BA78"/>
    <mergeCell ref="BB78:BF78"/>
    <mergeCell ref="BQ96:BT96"/>
    <mergeCell ref="BU96:BY96"/>
    <mergeCell ref="AX95:BA95"/>
    <mergeCell ref="BB95:BF95"/>
    <mergeCell ref="BG95:BK95"/>
    <mergeCell ref="BL95:BP95"/>
    <mergeCell ref="BQ95:BT95"/>
    <mergeCell ref="AU116:AY116"/>
    <mergeCell ref="AZ116:BD116"/>
    <mergeCell ref="BE116:BI116"/>
    <mergeCell ref="BJ116:BN116"/>
    <mergeCell ref="BO116:BS116"/>
    <mergeCell ref="BT116:BX116"/>
    <mergeCell ref="A116:C116"/>
    <mergeCell ref="D116:P116"/>
    <mergeCell ref="Q116:U116"/>
    <mergeCell ref="V116:AE116"/>
    <mergeCell ref="AF116:AJ116"/>
    <mergeCell ref="AK116:AO116"/>
    <mergeCell ref="AP116:AT116"/>
    <mergeCell ref="A106:C106"/>
    <mergeCell ref="D106:T106"/>
    <mergeCell ref="U106:Y106"/>
    <mergeCell ref="Z106:AD106"/>
    <mergeCell ref="AE106:AI106"/>
    <mergeCell ref="AJ106:AN106"/>
    <mergeCell ref="AO106:AS106"/>
    <mergeCell ref="BE114:BI114"/>
    <mergeCell ref="BJ114:BN114"/>
    <mergeCell ref="BO114:BS114"/>
    <mergeCell ref="BT114:BX114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A117:C117"/>
    <mergeCell ref="D117:P117"/>
    <mergeCell ref="Q117:U117"/>
    <mergeCell ref="V117:AE117"/>
    <mergeCell ref="AF117:AJ117"/>
    <mergeCell ref="AK117:AO117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22:BI122"/>
    <mergeCell ref="BJ122:BN122"/>
    <mergeCell ref="BO122:BS122"/>
    <mergeCell ref="BT122:BX122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31:BI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V131:AE131"/>
    <mergeCell ref="AF131:AJ131"/>
    <mergeCell ref="AK131:AO131"/>
    <mergeCell ref="AP131:AT131"/>
    <mergeCell ref="AU131:AY131"/>
    <mergeCell ref="AZ131:BD131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BE133:BI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BE132:BI132"/>
    <mergeCell ref="A133:C133"/>
    <mergeCell ref="D133:P133"/>
    <mergeCell ref="Q133:U133"/>
    <mergeCell ref="V133:AE133"/>
    <mergeCell ref="AF133:AJ133"/>
    <mergeCell ref="AK133:AO133"/>
    <mergeCell ref="AP133:AT133"/>
    <mergeCell ref="AU133:AY133"/>
    <mergeCell ref="AZ133:BD133"/>
    <mergeCell ref="BE136:BI136"/>
    <mergeCell ref="BE135:BI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BE134:BI134"/>
    <mergeCell ref="A135:C135"/>
    <mergeCell ref="D135:P135"/>
    <mergeCell ref="Q135:U135"/>
    <mergeCell ref="V135:AE135"/>
    <mergeCell ref="AF135:AJ135"/>
    <mergeCell ref="AK135:AO135"/>
    <mergeCell ref="AP135:AT135"/>
    <mergeCell ref="AU135:AY135"/>
    <mergeCell ref="AZ135:BD135"/>
    <mergeCell ref="AX155:AZ155"/>
    <mergeCell ref="BA155:BC155"/>
    <mergeCell ref="BD155:BF155"/>
    <mergeCell ref="BG155:BI155"/>
    <mergeCell ref="BJ155:BL155"/>
    <mergeCell ref="A155:C155"/>
    <mergeCell ref="D155:V155"/>
    <mergeCell ref="W155:Y155"/>
    <mergeCell ref="Z155:AB155"/>
    <mergeCell ref="AC155:AE155"/>
    <mergeCell ref="AF155:AH155"/>
    <mergeCell ref="AI155:AK155"/>
    <mergeCell ref="A145:T145"/>
    <mergeCell ref="U145:Y145"/>
    <mergeCell ref="Z145:AD145"/>
    <mergeCell ref="AE145:AI145"/>
    <mergeCell ref="AJ145:AN145"/>
    <mergeCell ref="AO145:AS145"/>
    <mergeCell ref="AT145:AX145"/>
    <mergeCell ref="AY145:BC145"/>
    <mergeCell ref="BD145:BH145"/>
    <mergeCell ref="BA153:BC153"/>
    <mergeCell ref="BD153:BF153"/>
    <mergeCell ref="BG153:BI153"/>
    <mergeCell ref="BJ153:BL153"/>
    <mergeCell ref="A154:C154"/>
    <mergeCell ref="D154:V154"/>
    <mergeCell ref="W154:Y154"/>
    <mergeCell ref="Z154:AB154"/>
    <mergeCell ref="AC154:AE154"/>
    <mergeCell ref="AF154:AH154"/>
    <mergeCell ref="AI153:AK153"/>
    <mergeCell ref="AU175:AY175"/>
    <mergeCell ref="AZ175:BD175"/>
    <mergeCell ref="A175:F175"/>
    <mergeCell ref="G175:S175"/>
    <mergeCell ref="T175:Z175"/>
    <mergeCell ref="AA175:AE175"/>
    <mergeCell ref="AF175:AJ175"/>
    <mergeCell ref="AK175:AO175"/>
    <mergeCell ref="AP175:AT175"/>
    <mergeCell ref="BO166:BS166"/>
    <mergeCell ref="AK166:AO166"/>
    <mergeCell ref="AP166:AT166"/>
    <mergeCell ref="AU166:AY166"/>
    <mergeCell ref="AZ166:BD166"/>
    <mergeCell ref="BE166:BI166"/>
    <mergeCell ref="BJ166:BN166"/>
    <mergeCell ref="A166:F166"/>
    <mergeCell ref="G166:S166"/>
    <mergeCell ref="T166:Z166"/>
    <mergeCell ref="AA166:AE166"/>
    <mergeCell ref="AF166:AJ166"/>
    <mergeCell ref="AU172:AY172"/>
    <mergeCell ref="AZ172:BD172"/>
    <mergeCell ref="AP171:AT171"/>
    <mergeCell ref="AU171:AY171"/>
    <mergeCell ref="AZ171:BD171"/>
    <mergeCell ref="A172:F172"/>
    <mergeCell ref="G172:S172"/>
    <mergeCell ref="T172:Z172"/>
    <mergeCell ref="AA172:AE172"/>
    <mergeCell ref="AF172:AJ172"/>
    <mergeCell ref="AK172:AO172"/>
  </mergeCells>
  <conditionalFormatting sqref="A96:A97 A105:A106 A154:A155">
    <cfRule type="cellIs" dxfId="3" priority="1" stopIfTrue="1" operator="equal">
      <formula>A95</formula>
    </cfRule>
  </conditionalFormatting>
  <conditionalFormatting sqref="A115:C122 A129:C136">
    <cfRule type="cellIs" dxfId="2" priority="2" stopIfTrue="1" operator="equal">
      <formula>A114</formula>
    </cfRule>
    <cfRule type="cellIs" dxfId="1" priority="3" stopIfTrue="1" operator="equal">
      <formula>0</formula>
    </cfRule>
  </conditionalFormatting>
  <conditionalFormatting sqref="A107">
    <cfRule type="cellIs" dxfId="0" priority="5" stopIfTrue="1" operator="equal">
      <formula>A105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КПК0118240</vt:lpstr>
      <vt:lpstr>'Додаток2 КПК0118240'!Область_печати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2024-01-04T14:25:39Z</dcterms:modified>
</cp:coreProperties>
</file>