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0160" sheetId="6" r:id="rId1"/>
  </sheets>
  <definedNames>
    <definedName name="_xlnm.Print_Area" localSheetId="0">'Додаток2 КПК1010160'!$A$1:$BY$262</definedName>
  </definedNames>
  <calcPr calcId="145621"/>
</workbook>
</file>

<file path=xl/calcChain.xml><?xml version="1.0" encoding="utf-8"?>
<calcChain xmlns="http://schemas.openxmlformats.org/spreadsheetml/2006/main">
  <c r="BH237" i="6" l="1"/>
  <c r="AT237" i="6"/>
  <c r="AJ237" i="6"/>
  <c r="BG228" i="6"/>
  <c r="AQ228" i="6"/>
  <c r="AZ205" i="6"/>
  <c r="AK205" i="6"/>
  <c r="BO197" i="6"/>
  <c r="AZ197" i="6"/>
  <c r="AK197" i="6"/>
  <c r="BD114" i="6"/>
  <c r="AJ114" i="6"/>
  <c r="BD113" i="6"/>
  <c r="AJ113" i="6"/>
  <c r="BU105" i="6"/>
  <c r="BB105" i="6"/>
  <c r="AI105" i="6"/>
  <c r="BU104" i="6"/>
  <c r="BB104" i="6"/>
  <c r="AI104" i="6"/>
  <c r="BG94" i="6"/>
  <c r="AM94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U68" i="6"/>
  <c r="BB68" i="6"/>
  <c r="AI68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<sst xmlns="http://schemas.openxmlformats.org/spreadsheetml/2006/main" count="750" uniqueCount="274">
  <si>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</si>
  <si>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</si>
  <si>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</si>
  <si>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</si>
  <si>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</si>
  <si>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</si>
  <si>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</si>
  <si>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</si>
  <si>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</si>
  <si>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</si>
  <si>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</si>
  <si>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</si>
  <si>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</si>
  <si>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</si>
  <si>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</si>
  <si>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</si>
  <si>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</si>
  <si>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</si>
  <si>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</si>
  <si>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</si>
  <si>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</si>
  <si>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</si>
  <si>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</si>
  <si>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</si>
  <si>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</si>
  <si>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</si>
  <si>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</si>
  <si>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</si>
  <si>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</si>
  <si>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</si>
  <si>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</si>
  <si>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</si>
  <si>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</si>
  <si>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</si>
  <si>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</si>
  <si>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</si>
  <si>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</si>
  <si>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</si>
  <si>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</si>
  <si>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</si>
  <si>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</si>
  <si>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</si>
  <si>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</si>
  <si>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</si>
  <si>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</si>
  <si>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</si>
  <si>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</si>
  <si>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</si>
  <si>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</si>
  <si>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</si>
  <si>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</si>
  <si>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</si>
  <si>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</si>
  <si>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</si>
  <si>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</si>
  <si>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</si>
  <si>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</si>
  <si>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</si>
  <si>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</si>
  <si>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</si>
  <si>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</si>
  <si>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</si>
  <si>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</si>
  <si>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</si>
  <si>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</si>
  <si>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</si>
  <si>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</si>
  <si>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</si>
  <si>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</si>
  <si>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</si>
  <si>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</si>
  <si>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</si>
  <si>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</si>
  <si>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</si>
  <si>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</si>
  <si>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</si>
  <si>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</si>
  <si>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</si>
  <si>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</si>
  <si>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</si>
  <si>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</si>
  <si>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</si>
  <si>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</si>
  <si>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</si>
  <si>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</si>
  <si>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</si>
  <si>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</si>
  <si>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</si>
  <si>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</si>
  <si>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</si>
  <si>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</si>
  <si>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</si>
  <si>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</si>
  <si>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</si>
  <si>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</si>
  <si>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</si>
  <si>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</si>
  <si>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</si>
  <si>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</si>
  <si>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</si>
  <si>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</si>
  <si>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</si>
  <si>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</si>
  <si>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</si>
  <si>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</si>
  <si>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</si>
  <si>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</si>
  <si>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</si>
  <si>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</si>
  <si>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</si>
  <si>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</si>
  <si>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</si>
  <si>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</si>
  <si>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</si>
  <si>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</si>
  <si>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</si>
  <si>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</si>
  <si>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</si>
  <si>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</si>
  <si>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</si>
  <si>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</si>
  <si>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</si>
  <si>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</si>
  <si>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</si>
  <si>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</si>
  <si>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</si>
  <si>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</si>
  <si>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</si>
  <si>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</si>
  <si>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</si>
  <si>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</si>
  <si>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</si>
  <si>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</si>
  <si>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</si>
  <si>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</si>
  <si>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</si>
  <si>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</si>
  <si>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</si>
  <si>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</si>
  <si>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</si>
  <si>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</si>
  <si>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</si>
  <si>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</si>
  <si>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</si>
  <si>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</si>
  <si>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</si>
  <si>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</si>
  <si>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</si>
  <si>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</si>
  <si>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</si>
  <si>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</si>
  <si>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</si>
  <si>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</si>
  <si>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</si>
  <si>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</si>
  <si>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</si>
  <si>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</si>
  <si>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</si>
  <si>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</si>
  <si>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</si>
  <si>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</si>
  <si>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</si>
  <si>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</si>
  <si>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</si>
  <si>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</si>
  <si>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</si>
  <si>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</si>
  <si>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</si>
  <si>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</si>
  <si>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</si>
  <si>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</si>
  <si>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</si>
  <si>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</si>
  <si>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</si>
  <si>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</si>
  <si>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</si>
  <si>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</si>
  <si>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</si>
  <si>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</si>
  <si>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</si>
  <si>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</si>
  <si>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</si>
  <si>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</si>
  <si>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</si>
  <si>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Створення належних умов для діяльності працівників апарату управління та функціонування управління культури та  туризму Дунаєвецької міської ради</t>
  </si>
  <si>
    <t>затрат</t>
  </si>
  <si>
    <t xml:space="preserve">formula=RC[-16]+RC[-8]                          </t>
  </si>
  <si>
    <t>кількість установ</t>
  </si>
  <si>
    <t>од.</t>
  </si>
  <si>
    <t>статут</t>
  </si>
  <si>
    <t xml:space="preserve"> кількість штатних одиниць-всього</t>
  </si>
  <si>
    <t>штатний розпис</t>
  </si>
  <si>
    <t xml:space="preserve"> кількість штатних одиниць керівних працівників</t>
  </si>
  <si>
    <t xml:space="preserve"> кількість штатних одиниць спеціалістів</t>
  </si>
  <si>
    <t>продукту</t>
  </si>
  <si>
    <t>кількість виконаних доручень</t>
  </si>
  <si>
    <t>журнал реєстрації</t>
  </si>
  <si>
    <t>кількість проведених засідань, нарад, семінарів</t>
  </si>
  <si>
    <t>протоколи, журнал реєстрації</t>
  </si>
  <si>
    <t>кількість розроблених розпоряджень, рішень, наказів</t>
  </si>
  <si>
    <t>ефективності</t>
  </si>
  <si>
    <t>витрати на утримання однієї штатної одиниці</t>
  </si>
  <si>
    <t>тис.грн.</t>
  </si>
  <si>
    <t>розрахунок</t>
  </si>
  <si>
    <t>кількість виконаних  доручень  на одного  працівника</t>
  </si>
  <si>
    <t>кількість проведених засідань, нарад, семінарів на одного працівника</t>
  </si>
  <si>
    <t>якості</t>
  </si>
  <si>
    <t>частка вчачсно виконаних доручень  в загальній їх  кількості (%)</t>
  </si>
  <si>
    <t>відс.</t>
  </si>
  <si>
    <t>динаміка збільшення кількості проведених засідань, нарад, семінарів порівняно з попереднім роком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</si>
  <si>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</si>
  <si>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</si>
  <si>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</si>
  <si>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</si>
  <si>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</si>
  <si>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</si>
  <si>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</si>
  <si>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</si>
  <si>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</si>
  <si>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</si>
  <si>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</si>
  <si>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Керівництво  і управління у галузі  культури та туризму</t>
  </si>
  <si>
    <t>Забезпечення виконання наданих законодавством повноважень</t>
  </si>
  <si>
    <t>- Конституція України,  Бюджетний Кодекс України;_x000D_
- Закон "Про місцеве самоврядування в Україні", Закон України "Про культуру"від 14.12.2010р. №2778-VI, Наказ МФУ "Про деякі питання запровадження програмно-цільового методу складання  та виконання місцевих бюджетів"від 26.08.2014р. № 836;_x000D_
- Наказ Міністерства фінансів № 1147 від 01.10.2010 р."Про затвердження Типового переліку бюджетних програм та результативних показників їх виконання для  місцевих бюджетів у галузі  "Державне управління ".</t>
  </si>
  <si>
    <t>(1)(0)</t>
  </si>
  <si>
    <t>Управління культури та  туризму  Дунаєвецької міської ради</t>
  </si>
  <si>
    <t>42732053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</si>
  <si>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</si>
  <si>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</si>
  <si>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</si>
  <si>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</si>
  <si>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</si>
  <si>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</si>
  <si>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</si>
  <si>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</si>
  <si>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</si>
  <si>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</si>
  <si>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</si>
  <si>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</si>
  <si>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</si>
  <si>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</si>
  <si>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</si>
  <si>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</si>
  <si>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</si>
  <si>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</si>
  <si>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</si>
  <si>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</si>
  <si>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</si>
  <si>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</si>
  <si>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</si>
  <si>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</si>
  <si>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</si>
  <si>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</si>
  <si>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</si>
  <si>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</si>
  <si>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</si>
  <si>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</si>
  <si>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</si>
  <si>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</si>
  <si>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</si>
  <si>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</si>
  <si>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</si>
  <si>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</si>
  <si>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</si>
  <si>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</si>
  <si>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(1)(0)(1)(0)(1)(6)(0)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</si>
  <si>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</si>
  <si>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</si>
  <si>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</si>
  <si>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(1)(0)(1)</t>
  </si>
  <si>
    <t xml:space="preserve">Начальник управління </t>
  </si>
  <si>
    <t>Марина КОБІТА</t>
  </si>
  <si>
    <t xml:space="preserve">Ольга ЖАРА </t>
  </si>
  <si>
    <t xml:space="preserve">Головний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</si>
</sst>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6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" fontId="0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10" fillId="0" borderId="5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61"/>
  <sheetViews>
    <sheetView tabSelected="1" view="pageBreakPreview" zoomScale="80" zoomScaleNormal="100" zoomScaleSheetLayoutView="80" workbookViewId="0">
      <selection activeCell="CC46" sqref="CC46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2" t="s">
        <v>115</v>
      </c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</row>
    <row r="2" spans="1:79" ht="14.25" customHeight="1" x14ac:dyDescent="0.2">
      <c r="A2" s="133" t="s">
        <v>252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4" spans="1:79" ht="15" customHeight="1" x14ac:dyDescent="0.2">
      <c r="A4" s="11" t="s">
        <v>159</v>
      </c>
      <c r="B4" s="134" t="s">
        <v>225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8"/>
      <c r="AH4" s="135" t="s">
        <v>224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8"/>
      <c r="AT4" s="136" t="s">
        <v>226</v>
      </c>
      <c r="AU4" s="135"/>
      <c r="AV4" s="135"/>
      <c r="AW4" s="135"/>
      <c r="AX4" s="135"/>
      <c r="AY4" s="135"/>
      <c r="AZ4" s="135"/>
      <c r="BA4" s="1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37" t="s">
        <v>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7"/>
      <c r="AH5" s="138" t="s">
        <v>161</v>
      </c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7"/>
      <c r="AT5" s="138" t="s">
        <v>157</v>
      </c>
      <c r="AU5" s="138"/>
      <c r="AV5" s="138"/>
      <c r="AW5" s="138"/>
      <c r="AX5" s="138"/>
      <c r="AY5" s="138"/>
      <c r="AZ5" s="138"/>
      <c r="BA5" s="138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34" t="s">
        <v>225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8"/>
      <c r="AH7" s="135" t="s">
        <v>269</v>
      </c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5"/>
      <c r="BC7" s="136" t="s">
        <v>226</v>
      </c>
      <c r="BD7" s="135"/>
      <c r="BE7" s="135"/>
      <c r="BF7" s="135"/>
      <c r="BG7" s="135"/>
      <c r="BH7" s="135"/>
      <c r="BI7" s="135"/>
      <c r="BJ7" s="1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37" t="s">
        <v>155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7"/>
      <c r="AH8" s="138" t="s">
        <v>163</v>
      </c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"/>
      <c r="BC8" s="138" t="s">
        <v>157</v>
      </c>
      <c r="BD8" s="138"/>
      <c r="BE8" s="138"/>
      <c r="BF8" s="138"/>
      <c r="BG8" s="138"/>
      <c r="BH8" s="138"/>
      <c r="BI8" s="138"/>
      <c r="BJ8" s="138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135" t="s">
        <v>265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N10" s="135" t="s">
        <v>266</v>
      </c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5"/>
      <c r="AA10" s="135" t="s">
        <v>267</v>
      </c>
      <c r="AB10" s="135"/>
      <c r="AC10" s="135"/>
      <c r="AD10" s="135"/>
      <c r="AE10" s="135"/>
      <c r="AF10" s="135"/>
      <c r="AG10" s="135"/>
      <c r="AH10" s="135"/>
      <c r="AI10" s="135"/>
      <c r="AJ10" s="15"/>
      <c r="AK10" s="140" t="s">
        <v>268</v>
      </c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20"/>
      <c r="BL10" s="136" t="s">
        <v>227</v>
      </c>
      <c r="BM10" s="135"/>
      <c r="BN10" s="135"/>
      <c r="BO10" s="135"/>
      <c r="BP10" s="135"/>
      <c r="BQ10" s="135"/>
      <c r="BR10" s="135"/>
      <c r="BS10" s="1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38" t="s">
        <v>165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N11" s="138" t="s">
        <v>167</v>
      </c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"/>
      <c r="AA11" s="141" t="s">
        <v>168</v>
      </c>
      <c r="AB11" s="141"/>
      <c r="AC11" s="141"/>
      <c r="AD11" s="141"/>
      <c r="AE11" s="141"/>
      <c r="AF11" s="141"/>
      <c r="AG11" s="141"/>
      <c r="AH11" s="141"/>
      <c r="AI11" s="141"/>
      <c r="AJ11" s="13"/>
      <c r="AK11" s="142" t="s">
        <v>166</v>
      </c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9"/>
      <c r="BL11" s="138" t="s">
        <v>158</v>
      </c>
      <c r="BM11" s="138"/>
      <c r="BN11" s="138"/>
      <c r="BO11" s="138"/>
      <c r="BP11" s="138"/>
      <c r="BQ11" s="138"/>
      <c r="BR11" s="138"/>
      <c r="BS11" s="138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81" t="s">
        <v>253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</row>
    <row r="14" spans="1:79" ht="14.25" customHeight="1" x14ac:dyDescent="0.2">
      <c r="A14" s="81" t="s">
        <v>148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</row>
    <row r="15" spans="1:79" ht="15" customHeight="1" x14ac:dyDescent="0.2">
      <c r="A15" s="131" t="s">
        <v>221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39" t="s">
        <v>149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</row>
    <row r="18" spans="1:79" ht="15" customHeight="1" x14ac:dyDescent="0.2">
      <c r="A18" s="131" t="s">
        <v>222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81" t="s">
        <v>150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</row>
    <row r="21" spans="1:79" ht="60" customHeight="1" x14ac:dyDescent="0.2">
      <c r="A21" s="131" t="s">
        <v>223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81" t="s">
        <v>151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</row>
    <row r="24" spans="1:79" ht="14.25" customHeight="1" x14ac:dyDescent="0.2">
      <c r="A24" s="126" t="s">
        <v>239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</row>
    <row r="25" spans="1:79" ht="15" customHeight="1" x14ac:dyDescent="0.2">
      <c r="A25" s="85" t="s">
        <v>228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</row>
    <row r="26" spans="1:79" ht="23.1" customHeight="1" x14ac:dyDescent="0.2">
      <c r="A26" s="95" t="s">
        <v>2</v>
      </c>
      <c r="B26" s="96"/>
      <c r="C26" s="96"/>
      <c r="D26" s="97"/>
      <c r="E26" s="95" t="s">
        <v>19</v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41" t="s">
        <v>229</v>
      </c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 t="s">
        <v>232</v>
      </c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 t="s">
        <v>240</v>
      </c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</row>
    <row r="27" spans="1:79" ht="54.75" customHeight="1" x14ac:dyDescent="0.2">
      <c r="A27" s="98"/>
      <c r="B27" s="99"/>
      <c r="C27" s="99"/>
      <c r="D27" s="100"/>
      <c r="E27" s="98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58" t="s">
        <v>4</v>
      </c>
      <c r="V27" s="59"/>
      <c r="W27" s="59"/>
      <c r="X27" s="59"/>
      <c r="Y27" s="60"/>
      <c r="Z27" s="58" t="s">
        <v>3</v>
      </c>
      <c r="AA27" s="59"/>
      <c r="AB27" s="59"/>
      <c r="AC27" s="59"/>
      <c r="AD27" s="60"/>
      <c r="AE27" s="111" t="s">
        <v>116</v>
      </c>
      <c r="AF27" s="112"/>
      <c r="AG27" s="112"/>
      <c r="AH27" s="113"/>
      <c r="AI27" s="58" t="s">
        <v>5</v>
      </c>
      <c r="AJ27" s="59"/>
      <c r="AK27" s="59"/>
      <c r="AL27" s="59"/>
      <c r="AM27" s="60"/>
      <c r="AN27" s="58" t="s">
        <v>4</v>
      </c>
      <c r="AO27" s="59"/>
      <c r="AP27" s="59"/>
      <c r="AQ27" s="59"/>
      <c r="AR27" s="60"/>
      <c r="AS27" s="58" t="s">
        <v>3</v>
      </c>
      <c r="AT27" s="59"/>
      <c r="AU27" s="59"/>
      <c r="AV27" s="59"/>
      <c r="AW27" s="60"/>
      <c r="AX27" s="111" t="s">
        <v>116</v>
      </c>
      <c r="AY27" s="112"/>
      <c r="AZ27" s="112"/>
      <c r="BA27" s="113"/>
      <c r="BB27" s="58" t="s">
        <v>96</v>
      </c>
      <c r="BC27" s="59"/>
      <c r="BD27" s="59"/>
      <c r="BE27" s="59"/>
      <c r="BF27" s="60"/>
      <c r="BG27" s="58" t="s">
        <v>4</v>
      </c>
      <c r="BH27" s="59"/>
      <c r="BI27" s="59"/>
      <c r="BJ27" s="59"/>
      <c r="BK27" s="60"/>
      <c r="BL27" s="58" t="s">
        <v>3</v>
      </c>
      <c r="BM27" s="59"/>
      <c r="BN27" s="59"/>
      <c r="BO27" s="59"/>
      <c r="BP27" s="60"/>
      <c r="BQ27" s="111" t="s">
        <v>116</v>
      </c>
      <c r="BR27" s="112"/>
      <c r="BS27" s="112"/>
      <c r="BT27" s="113"/>
      <c r="BU27" s="58" t="s">
        <v>97</v>
      </c>
      <c r="BV27" s="59"/>
      <c r="BW27" s="59"/>
      <c r="BX27" s="59"/>
      <c r="BY27" s="60"/>
    </row>
    <row r="28" spans="1:79" ht="15" customHeight="1" x14ac:dyDescent="0.2">
      <c r="A28" s="58">
        <v>1</v>
      </c>
      <c r="B28" s="59"/>
      <c r="C28" s="59"/>
      <c r="D28" s="60"/>
      <c r="E28" s="58">
        <v>2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8">
        <v>3</v>
      </c>
      <c r="V28" s="59"/>
      <c r="W28" s="59"/>
      <c r="X28" s="59"/>
      <c r="Y28" s="60"/>
      <c r="Z28" s="58">
        <v>4</v>
      </c>
      <c r="AA28" s="59"/>
      <c r="AB28" s="59"/>
      <c r="AC28" s="59"/>
      <c r="AD28" s="60"/>
      <c r="AE28" s="58">
        <v>5</v>
      </c>
      <c r="AF28" s="59"/>
      <c r="AG28" s="59"/>
      <c r="AH28" s="60"/>
      <c r="AI28" s="58">
        <v>6</v>
      </c>
      <c r="AJ28" s="59"/>
      <c r="AK28" s="59"/>
      <c r="AL28" s="59"/>
      <c r="AM28" s="60"/>
      <c r="AN28" s="58">
        <v>7</v>
      </c>
      <c r="AO28" s="59"/>
      <c r="AP28" s="59"/>
      <c r="AQ28" s="59"/>
      <c r="AR28" s="60"/>
      <c r="AS28" s="58">
        <v>8</v>
      </c>
      <c r="AT28" s="59"/>
      <c r="AU28" s="59"/>
      <c r="AV28" s="59"/>
      <c r="AW28" s="60"/>
      <c r="AX28" s="58">
        <v>9</v>
      </c>
      <c r="AY28" s="59"/>
      <c r="AZ28" s="59"/>
      <c r="BA28" s="60"/>
      <c r="BB28" s="58">
        <v>10</v>
      </c>
      <c r="BC28" s="59"/>
      <c r="BD28" s="59"/>
      <c r="BE28" s="59"/>
      <c r="BF28" s="60"/>
      <c r="BG28" s="58">
        <v>11</v>
      </c>
      <c r="BH28" s="59"/>
      <c r="BI28" s="59"/>
      <c r="BJ28" s="59"/>
      <c r="BK28" s="60"/>
      <c r="BL28" s="58">
        <v>12</v>
      </c>
      <c r="BM28" s="59"/>
      <c r="BN28" s="59"/>
      <c r="BO28" s="59"/>
      <c r="BP28" s="60"/>
      <c r="BQ28" s="58">
        <v>13</v>
      </c>
      <c r="BR28" s="59"/>
      <c r="BS28" s="59"/>
      <c r="BT28" s="60"/>
      <c r="BU28" s="58">
        <v>14</v>
      </c>
      <c r="BV28" s="59"/>
      <c r="BW28" s="59"/>
      <c r="BX28" s="59"/>
      <c r="BY28" s="60"/>
    </row>
    <row r="29" spans="1:79" ht="13.5" hidden="1" customHeight="1" x14ac:dyDescent="0.2">
      <c r="A29" s="54" t="s">
        <v>56</v>
      </c>
      <c r="B29" s="55"/>
      <c r="C29" s="55"/>
      <c r="D29" s="56"/>
      <c r="E29" s="54" t="s">
        <v>57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128" t="s">
        <v>65</v>
      </c>
      <c r="V29" s="129"/>
      <c r="W29" s="129"/>
      <c r="X29" s="129"/>
      <c r="Y29" s="130"/>
      <c r="Z29" s="128" t="s">
        <v>66</v>
      </c>
      <c r="AA29" s="129"/>
      <c r="AB29" s="129"/>
      <c r="AC29" s="129"/>
      <c r="AD29" s="130"/>
      <c r="AE29" s="54" t="s">
        <v>91</v>
      </c>
      <c r="AF29" s="55"/>
      <c r="AG29" s="55"/>
      <c r="AH29" s="56"/>
      <c r="AI29" s="108" t="s">
        <v>170</v>
      </c>
      <c r="AJ29" s="109"/>
      <c r="AK29" s="109"/>
      <c r="AL29" s="109"/>
      <c r="AM29" s="110"/>
      <c r="AN29" s="54" t="s">
        <v>67</v>
      </c>
      <c r="AO29" s="55"/>
      <c r="AP29" s="55"/>
      <c r="AQ29" s="55"/>
      <c r="AR29" s="56"/>
      <c r="AS29" s="54" t="s">
        <v>68</v>
      </c>
      <c r="AT29" s="55"/>
      <c r="AU29" s="55"/>
      <c r="AV29" s="55"/>
      <c r="AW29" s="56"/>
      <c r="AX29" s="54" t="s">
        <v>92</v>
      </c>
      <c r="AY29" s="55"/>
      <c r="AZ29" s="55"/>
      <c r="BA29" s="56"/>
      <c r="BB29" s="108" t="s">
        <v>170</v>
      </c>
      <c r="BC29" s="109"/>
      <c r="BD29" s="109"/>
      <c r="BE29" s="109"/>
      <c r="BF29" s="110"/>
      <c r="BG29" s="54" t="s">
        <v>58</v>
      </c>
      <c r="BH29" s="55"/>
      <c r="BI29" s="55"/>
      <c r="BJ29" s="55"/>
      <c r="BK29" s="56"/>
      <c r="BL29" s="54" t="s">
        <v>59</v>
      </c>
      <c r="BM29" s="55"/>
      <c r="BN29" s="55"/>
      <c r="BO29" s="55"/>
      <c r="BP29" s="56"/>
      <c r="BQ29" s="54" t="s">
        <v>93</v>
      </c>
      <c r="BR29" s="55"/>
      <c r="BS29" s="55"/>
      <c r="BT29" s="56"/>
      <c r="BU29" s="108" t="s">
        <v>170</v>
      </c>
      <c r="BV29" s="109"/>
      <c r="BW29" s="109"/>
      <c r="BX29" s="109"/>
      <c r="BY29" s="110"/>
      <c r="CA29" t="s">
        <v>21</v>
      </c>
    </row>
    <row r="30" spans="1:79" s="25" customFormat="1" ht="12.75" customHeight="1" x14ac:dyDescent="0.2">
      <c r="A30" s="27"/>
      <c r="B30" s="28"/>
      <c r="C30" s="28"/>
      <c r="D30" s="66"/>
      <c r="E30" s="29" t="s">
        <v>172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1"/>
      <c r="U30" s="127">
        <v>457848.94</v>
      </c>
      <c r="V30" s="127"/>
      <c r="W30" s="127"/>
      <c r="X30" s="127"/>
      <c r="Y30" s="127"/>
      <c r="Z30" s="127" t="s">
        <v>173</v>
      </c>
      <c r="AA30" s="127"/>
      <c r="AB30" s="127"/>
      <c r="AC30" s="127"/>
      <c r="AD30" s="127"/>
      <c r="AE30" s="67" t="s">
        <v>173</v>
      </c>
      <c r="AF30" s="68"/>
      <c r="AG30" s="68"/>
      <c r="AH30" s="69"/>
      <c r="AI30" s="67">
        <f>IF(ISNUMBER(U30),U30,0)+IF(ISNUMBER(Z30),Z30,0)</f>
        <v>457848.94</v>
      </c>
      <c r="AJ30" s="68"/>
      <c r="AK30" s="68"/>
      <c r="AL30" s="68"/>
      <c r="AM30" s="69"/>
      <c r="AN30" s="61">
        <v>862106</v>
      </c>
      <c r="AO30" s="62"/>
      <c r="AP30" s="62"/>
      <c r="AQ30" s="62"/>
      <c r="AR30" s="63"/>
      <c r="AS30" s="61" t="s">
        <v>173</v>
      </c>
      <c r="AT30" s="62"/>
      <c r="AU30" s="62"/>
      <c r="AV30" s="62"/>
      <c r="AW30" s="63"/>
      <c r="AX30" s="61" t="s">
        <v>173</v>
      </c>
      <c r="AY30" s="62"/>
      <c r="AZ30" s="62"/>
      <c r="BA30" s="63"/>
      <c r="BB30" s="61">
        <f>IF(ISNUMBER(AN30),AN30,0)+IF(ISNUMBER(AS30),AS30,0)</f>
        <v>862106</v>
      </c>
      <c r="BC30" s="62"/>
      <c r="BD30" s="62"/>
      <c r="BE30" s="62"/>
      <c r="BF30" s="63"/>
      <c r="BG30" s="61">
        <v>873007</v>
      </c>
      <c r="BH30" s="62"/>
      <c r="BI30" s="62"/>
      <c r="BJ30" s="62"/>
      <c r="BK30" s="63"/>
      <c r="BL30" s="61" t="s">
        <v>173</v>
      </c>
      <c r="BM30" s="62"/>
      <c r="BN30" s="62"/>
      <c r="BO30" s="62"/>
      <c r="BP30" s="63"/>
      <c r="BQ30" s="61" t="s">
        <v>173</v>
      </c>
      <c r="BR30" s="62"/>
      <c r="BS30" s="62"/>
      <c r="BT30" s="63"/>
      <c r="BU30" s="61">
        <f>IF(ISNUMBER(BG30),BG30,0)+IF(ISNUMBER(BL30),BL30,0)</f>
        <v>873007</v>
      </c>
      <c r="BV30" s="62"/>
      <c r="BW30" s="62"/>
      <c r="BX30" s="62"/>
      <c r="BY30" s="63"/>
      <c r="CA30" s="25" t="s">
        <v>22</v>
      </c>
    </row>
    <row r="31" spans="1:79" s="6" customFormat="1" ht="12.75" customHeight="1" x14ac:dyDescent="0.2">
      <c r="A31" s="42"/>
      <c r="B31" s="43"/>
      <c r="C31" s="43"/>
      <c r="D31" s="65"/>
      <c r="E31" s="35" t="s">
        <v>147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76">
        <v>457848.94</v>
      </c>
      <c r="V31" s="76"/>
      <c r="W31" s="76"/>
      <c r="X31" s="76"/>
      <c r="Y31" s="76"/>
      <c r="Z31" s="76">
        <v>0</v>
      </c>
      <c r="AA31" s="76"/>
      <c r="AB31" s="76"/>
      <c r="AC31" s="76"/>
      <c r="AD31" s="76"/>
      <c r="AE31" s="51">
        <v>0</v>
      </c>
      <c r="AF31" s="52"/>
      <c r="AG31" s="52"/>
      <c r="AH31" s="53"/>
      <c r="AI31" s="51">
        <f>IF(ISNUMBER(U31),U31,0)+IF(ISNUMBER(Z31),Z31,0)</f>
        <v>457848.94</v>
      </c>
      <c r="AJ31" s="52"/>
      <c r="AK31" s="52"/>
      <c r="AL31" s="52"/>
      <c r="AM31" s="53"/>
      <c r="AN31" s="47">
        <v>862106</v>
      </c>
      <c r="AO31" s="48"/>
      <c r="AP31" s="48"/>
      <c r="AQ31" s="48"/>
      <c r="AR31" s="49"/>
      <c r="AS31" s="47">
        <v>0</v>
      </c>
      <c r="AT31" s="48"/>
      <c r="AU31" s="48"/>
      <c r="AV31" s="48"/>
      <c r="AW31" s="49"/>
      <c r="AX31" s="47">
        <v>0</v>
      </c>
      <c r="AY31" s="48"/>
      <c r="AZ31" s="48"/>
      <c r="BA31" s="49"/>
      <c r="BB31" s="47">
        <f>IF(ISNUMBER(AN31),AN31,0)+IF(ISNUMBER(AS31),AS31,0)</f>
        <v>862106</v>
      </c>
      <c r="BC31" s="48"/>
      <c r="BD31" s="48"/>
      <c r="BE31" s="48"/>
      <c r="BF31" s="49"/>
      <c r="BG31" s="47">
        <v>873007</v>
      </c>
      <c r="BH31" s="48"/>
      <c r="BI31" s="48"/>
      <c r="BJ31" s="48"/>
      <c r="BK31" s="49"/>
      <c r="BL31" s="47">
        <v>0</v>
      </c>
      <c r="BM31" s="48"/>
      <c r="BN31" s="48"/>
      <c r="BO31" s="48"/>
      <c r="BP31" s="49"/>
      <c r="BQ31" s="47">
        <v>0</v>
      </c>
      <c r="BR31" s="48"/>
      <c r="BS31" s="48"/>
      <c r="BT31" s="49"/>
      <c r="BU31" s="47">
        <f>IF(ISNUMBER(BG31),BG31,0)+IF(ISNUMBER(BL31),BL31,0)</f>
        <v>873007</v>
      </c>
      <c r="BV31" s="48"/>
      <c r="BW31" s="48"/>
      <c r="BX31" s="48"/>
      <c r="BY31" s="49"/>
    </row>
    <row r="33" spans="1:79" ht="14.25" customHeight="1" x14ac:dyDescent="0.2">
      <c r="A33" s="126" t="s">
        <v>254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</row>
    <row r="34" spans="1:79" ht="15" customHeight="1" x14ac:dyDescent="0.2">
      <c r="A34" s="93" t="s">
        <v>228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</row>
    <row r="35" spans="1:79" ht="22.5" customHeight="1" x14ac:dyDescent="0.2">
      <c r="A35" s="95" t="s">
        <v>2</v>
      </c>
      <c r="B35" s="96"/>
      <c r="C35" s="96"/>
      <c r="D35" s="97"/>
      <c r="E35" s="95" t="s">
        <v>19</v>
      </c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7"/>
      <c r="X35" s="58" t="s">
        <v>250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60"/>
      <c r="AR35" s="41" t="s">
        <v>255</v>
      </c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</row>
    <row r="36" spans="1:79" ht="36" customHeight="1" x14ac:dyDescent="0.2">
      <c r="A36" s="98"/>
      <c r="B36" s="99"/>
      <c r="C36" s="99"/>
      <c r="D36" s="100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41" t="s">
        <v>4</v>
      </c>
      <c r="Y36" s="41"/>
      <c r="Z36" s="41"/>
      <c r="AA36" s="41"/>
      <c r="AB36" s="41"/>
      <c r="AC36" s="41" t="s">
        <v>3</v>
      </c>
      <c r="AD36" s="41"/>
      <c r="AE36" s="41"/>
      <c r="AF36" s="41"/>
      <c r="AG36" s="41"/>
      <c r="AH36" s="111" t="s">
        <v>116</v>
      </c>
      <c r="AI36" s="112"/>
      <c r="AJ36" s="112"/>
      <c r="AK36" s="112"/>
      <c r="AL36" s="113"/>
      <c r="AM36" s="58" t="s">
        <v>5</v>
      </c>
      <c r="AN36" s="59"/>
      <c r="AO36" s="59"/>
      <c r="AP36" s="59"/>
      <c r="AQ36" s="60"/>
      <c r="AR36" s="58" t="s">
        <v>4</v>
      </c>
      <c r="AS36" s="59"/>
      <c r="AT36" s="59"/>
      <c r="AU36" s="59"/>
      <c r="AV36" s="60"/>
      <c r="AW36" s="58" t="s">
        <v>3</v>
      </c>
      <c r="AX36" s="59"/>
      <c r="AY36" s="59"/>
      <c r="AZ36" s="59"/>
      <c r="BA36" s="60"/>
      <c r="BB36" s="111" t="s">
        <v>116</v>
      </c>
      <c r="BC36" s="112"/>
      <c r="BD36" s="112"/>
      <c r="BE36" s="112"/>
      <c r="BF36" s="113"/>
      <c r="BG36" s="58" t="s">
        <v>96</v>
      </c>
      <c r="BH36" s="59"/>
      <c r="BI36" s="59"/>
      <c r="BJ36" s="59"/>
      <c r="BK36" s="60"/>
    </row>
    <row r="37" spans="1:79" ht="15" customHeight="1" x14ac:dyDescent="0.2">
      <c r="A37" s="58">
        <v>1</v>
      </c>
      <c r="B37" s="59"/>
      <c r="C37" s="59"/>
      <c r="D37" s="60"/>
      <c r="E37" s="58">
        <v>2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60"/>
      <c r="X37" s="41">
        <v>3</v>
      </c>
      <c r="Y37" s="41"/>
      <c r="Z37" s="41"/>
      <c r="AA37" s="41"/>
      <c r="AB37" s="41"/>
      <c r="AC37" s="41">
        <v>4</v>
      </c>
      <c r="AD37" s="41"/>
      <c r="AE37" s="41"/>
      <c r="AF37" s="41"/>
      <c r="AG37" s="41"/>
      <c r="AH37" s="41">
        <v>5</v>
      </c>
      <c r="AI37" s="41"/>
      <c r="AJ37" s="41"/>
      <c r="AK37" s="41"/>
      <c r="AL37" s="41"/>
      <c r="AM37" s="41">
        <v>6</v>
      </c>
      <c r="AN37" s="41"/>
      <c r="AO37" s="41"/>
      <c r="AP37" s="41"/>
      <c r="AQ37" s="41"/>
      <c r="AR37" s="58">
        <v>7</v>
      </c>
      <c r="AS37" s="59"/>
      <c r="AT37" s="59"/>
      <c r="AU37" s="59"/>
      <c r="AV37" s="60"/>
      <c r="AW37" s="58">
        <v>8</v>
      </c>
      <c r="AX37" s="59"/>
      <c r="AY37" s="59"/>
      <c r="AZ37" s="59"/>
      <c r="BA37" s="60"/>
      <c r="BB37" s="58">
        <v>9</v>
      </c>
      <c r="BC37" s="59"/>
      <c r="BD37" s="59"/>
      <c r="BE37" s="59"/>
      <c r="BF37" s="60"/>
      <c r="BG37" s="58">
        <v>10</v>
      </c>
      <c r="BH37" s="59"/>
      <c r="BI37" s="59"/>
      <c r="BJ37" s="59"/>
      <c r="BK37" s="60"/>
    </row>
    <row r="38" spans="1:79" ht="20.25" hidden="1" customHeight="1" x14ac:dyDescent="0.2">
      <c r="A38" s="54" t="s">
        <v>56</v>
      </c>
      <c r="B38" s="55"/>
      <c r="C38" s="55"/>
      <c r="D38" s="56"/>
      <c r="E38" s="54" t="s">
        <v>57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84" t="s">
        <v>60</v>
      </c>
      <c r="Y38" s="84"/>
      <c r="Z38" s="84"/>
      <c r="AA38" s="84"/>
      <c r="AB38" s="84"/>
      <c r="AC38" s="84" t="s">
        <v>61</v>
      </c>
      <c r="AD38" s="84"/>
      <c r="AE38" s="84"/>
      <c r="AF38" s="84"/>
      <c r="AG38" s="84"/>
      <c r="AH38" s="54" t="s">
        <v>94</v>
      </c>
      <c r="AI38" s="55"/>
      <c r="AJ38" s="55"/>
      <c r="AK38" s="55"/>
      <c r="AL38" s="56"/>
      <c r="AM38" s="108" t="s">
        <v>171</v>
      </c>
      <c r="AN38" s="109"/>
      <c r="AO38" s="109"/>
      <c r="AP38" s="109"/>
      <c r="AQ38" s="110"/>
      <c r="AR38" s="54" t="s">
        <v>62</v>
      </c>
      <c r="AS38" s="55"/>
      <c r="AT38" s="55"/>
      <c r="AU38" s="55"/>
      <c r="AV38" s="56"/>
      <c r="AW38" s="54" t="s">
        <v>63</v>
      </c>
      <c r="AX38" s="55"/>
      <c r="AY38" s="55"/>
      <c r="AZ38" s="55"/>
      <c r="BA38" s="56"/>
      <c r="BB38" s="54" t="s">
        <v>95</v>
      </c>
      <c r="BC38" s="55"/>
      <c r="BD38" s="55"/>
      <c r="BE38" s="55"/>
      <c r="BF38" s="56"/>
      <c r="BG38" s="108" t="s">
        <v>171</v>
      </c>
      <c r="BH38" s="109"/>
      <c r="BI38" s="109"/>
      <c r="BJ38" s="109"/>
      <c r="BK38" s="110"/>
      <c r="CA38" t="s">
        <v>23</v>
      </c>
    </row>
    <row r="39" spans="1:79" s="25" customFormat="1" ht="12.75" customHeight="1" x14ac:dyDescent="0.2">
      <c r="A39" s="27"/>
      <c r="B39" s="28"/>
      <c r="C39" s="28"/>
      <c r="D39" s="66"/>
      <c r="E39" s="29" t="s">
        <v>172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1"/>
      <c r="X39" s="61">
        <v>886316</v>
      </c>
      <c r="Y39" s="62"/>
      <c r="Z39" s="62"/>
      <c r="AA39" s="62"/>
      <c r="AB39" s="63"/>
      <c r="AC39" s="61" t="s">
        <v>173</v>
      </c>
      <c r="AD39" s="62"/>
      <c r="AE39" s="62"/>
      <c r="AF39" s="62"/>
      <c r="AG39" s="63"/>
      <c r="AH39" s="61" t="s">
        <v>173</v>
      </c>
      <c r="AI39" s="62"/>
      <c r="AJ39" s="62"/>
      <c r="AK39" s="62"/>
      <c r="AL39" s="63"/>
      <c r="AM39" s="61">
        <f>IF(ISNUMBER(X39),X39,0)+IF(ISNUMBER(AC39),AC39,0)</f>
        <v>886316</v>
      </c>
      <c r="AN39" s="62"/>
      <c r="AO39" s="62"/>
      <c r="AP39" s="62"/>
      <c r="AQ39" s="63"/>
      <c r="AR39" s="61">
        <v>902159</v>
      </c>
      <c r="AS39" s="62"/>
      <c r="AT39" s="62"/>
      <c r="AU39" s="62"/>
      <c r="AV39" s="63"/>
      <c r="AW39" s="61" t="s">
        <v>173</v>
      </c>
      <c r="AX39" s="62"/>
      <c r="AY39" s="62"/>
      <c r="AZ39" s="62"/>
      <c r="BA39" s="63"/>
      <c r="BB39" s="61" t="s">
        <v>173</v>
      </c>
      <c r="BC39" s="62"/>
      <c r="BD39" s="62"/>
      <c r="BE39" s="62"/>
      <c r="BF39" s="63"/>
      <c r="BG39" s="64">
        <f>IF(ISNUMBER(AR39),AR39,0)+IF(ISNUMBER(AW39),AW39,0)</f>
        <v>902159</v>
      </c>
      <c r="BH39" s="64"/>
      <c r="BI39" s="64"/>
      <c r="BJ39" s="64"/>
      <c r="BK39" s="64"/>
      <c r="CA39" s="25" t="s">
        <v>24</v>
      </c>
    </row>
    <row r="40" spans="1:79" s="6" customFormat="1" ht="12.75" customHeight="1" x14ac:dyDescent="0.2">
      <c r="A40" s="42"/>
      <c r="B40" s="43"/>
      <c r="C40" s="43"/>
      <c r="D40" s="65"/>
      <c r="E40" s="35" t="s">
        <v>147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7"/>
      <c r="X40" s="47">
        <v>886316</v>
      </c>
      <c r="Y40" s="48"/>
      <c r="Z40" s="48"/>
      <c r="AA40" s="48"/>
      <c r="AB40" s="49"/>
      <c r="AC40" s="47">
        <v>0</v>
      </c>
      <c r="AD40" s="48"/>
      <c r="AE40" s="48"/>
      <c r="AF40" s="48"/>
      <c r="AG40" s="49"/>
      <c r="AH40" s="47">
        <v>0</v>
      </c>
      <c r="AI40" s="48"/>
      <c r="AJ40" s="48"/>
      <c r="AK40" s="48"/>
      <c r="AL40" s="49"/>
      <c r="AM40" s="47">
        <f>IF(ISNUMBER(X40),X40,0)+IF(ISNUMBER(AC40),AC40,0)</f>
        <v>886316</v>
      </c>
      <c r="AN40" s="48"/>
      <c r="AO40" s="48"/>
      <c r="AP40" s="48"/>
      <c r="AQ40" s="49"/>
      <c r="AR40" s="47">
        <v>902159</v>
      </c>
      <c r="AS40" s="48"/>
      <c r="AT40" s="48"/>
      <c r="AU40" s="48"/>
      <c r="AV40" s="49"/>
      <c r="AW40" s="47">
        <v>0</v>
      </c>
      <c r="AX40" s="48"/>
      <c r="AY40" s="48"/>
      <c r="AZ40" s="48"/>
      <c r="BA40" s="49"/>
      <c r="BB40" s="47">
        <v>0</v>
      </c>
      <c r="BC40" s="48"/>
      <c r="BD40" s="48"/>
      <c r="BE40" s="48"/>
      <c r="BF40" s="49"/>
      <c r="BG40" s="50">
        <f>IF(ISNUMBER(AR40),AR40,0)+IF(ISNUMBER(AW40),AW40,0)</f>
        <v>902159</v>
      </c>
      <c r="BH40" s="50"/>
      <c r="BI40" s="50"/>
      <c r="BJ40" s="50"/>
      <c r="BK40" s="5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81" t="s">
        <v>117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9"/>
    </row>
    <row r="44" spans="1:79" ht="14.25" customHeight="1" x14ac:dyDescent="0.2">
      <c r="A44" s="81" t="s">
        <v>241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</row>
    <row r="45" spans="1:79" ht="15" customHeight="1" x14ac:dyDescent="0.2">
      <c r="A45" s="85" t="s">
        <v>228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</row>
    <row r="46" spans="1:79" ht="23.1" customHeight="1" x14ac:dyDescent="0.2">
      <c r="A46" s="117" t="s">
        <v>118</v>
      </c>
      <c r="B46" s="118"/>
      <c r="C46" s="118"/>
      <c r="D46" s="119"/>
      <c r="E46" s="41" t="s">
        <v>19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58" t="s">
        <v>229</v>
      </c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60"/>
      <c r="AN46" s="58" t="s">
        <v>232</v>
      </c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60"/>
      <c r="BG46" s="58" t="s">
        <v>240</v>
      </c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60"/>
    </row>
    <row r="47" spans="1:79" ht="48.75" customHeight="1" x14ac:dyDescent="0.2">
      <c r="A47" s="120"/>
      <c r="B47" s="121"/>
      <c r="C47" s="121"/>
      <c r="D47" s="12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58" t="s">
        <v>4</v>
      </c>
      <c r="V47" s="59"/>
      <c r="W47" s="59"/>
      <c r="X47" s="59"/>
      <c r="Y47" s="60"/>
      <c r="Z47" s="58" t="s">
        <v>3</v>
      </c>
      <c r="AA47" s="59"/>
      <c r="AB47" s="59"/>
      <c r="AC47" s="59"/>
      <c r="AD47" s="60"/>
      <c r="AE47" s="111" t="s">
        <v>116</v>
      </c>
      <c r="AF47" s="112"/>
      <c r="AG47" s="112"/>
      <c r="AH47" s="113"/>
      <c r="AI47" s="58" t="s">
        <v>5</v>
      </c>
      <c r="AJ47" s="59"/>
      <c r="AK47" s="59"/>
      <c r="AL47" s="59"/>
      <c r="AM47" s="60"/>
      <c r="AN47" s="58" t="s">
        <v>4</v>
      </c>
      <c r="AO47" s="59"/>
      <c r="AP47" s="59"/>
      <c r="AQ47" s="59"/>
      <c r="AR47" s="60"/>
      <c r="AS47" s="58" t="s">
        <v>3</v>
      </c>
      <c r="AT47" s="59"/>
      <c r="AU47" s="59"/>
      <c r="AV47" s="59"/>
      <c r="AW47" s="60"/>
      <c r="AX47" s="111" t="s">
        <v>116</v>
      </c>
      <c r="AY47" s="112"/>
      <c r="AZ47" s="112"/>
      <c r="BA47" s="113"/>
      <c r="BB47" s="58" t="s">
        <v>96</v>
      </c>
      <c r="BC47" s="59"/>
      <c r="BD47" s="59"/>
      <c r="BE47" s="59"/>
      <c r="BF47" s="60"/>
      <c r="BG47" s="58" t="s">
        <v>4</v>
      </c>
      <c r="BH47" s="59"/>
      <c r="BI47" s="59"/>
      <c r="BJ47" s="59"/>
      <c r="BK47" s="60"/>
      <c r="BL47" s="58" t="s">
        <v>3</v>
      </c>
      <c r="BM47" s="59"/>
      <c r="BN47" s="59"/>
      <c r="BO47" s="59"/>
      <c r="BP47" s="60"/>
      <c r="BQ47" s="111" t="s">
        <v>116</v>
      </c>
      <c r="BR47" s="112"/>
      <c r="BS47" s="112"/>
      <c r="BT47" s="113"/>
      <c r="BU47" s="58" t="s">
        <v>97</v>
      </c>
      <c r="BV47" s="59"/>
      <c r="BW47" s="59"/>
      <c r="BX47" s="59"/>
      <c r="BY47" s="60"/>
    </row>
    <row r="48" spans="1:79" ht="15" customHeight="1" x14ac:dyDescent="0.2">
      <c r="A48" s="58">
        <v>1</v>
      </c>
      <c r="B48" s="59"/>
      <c r="C48" s="59"/>
      <c r="D48" s="60"/>
      <c r="E48" s="58">
        <v>2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0"/>
      <c r="U48" s="58">
        <v>3</v>
      </c>
      <c r="V48" s="59"/>
      <c r="W48" s="59"/>
      <c r="X48" s="59"/>
      <c r="Y48" s="60"/>
      <c r="Z48" s="58">
        <v>4</v>
      </c>
      <c r="AA48" s="59"/>
      <c r="AB48" s="59"/>
      <c r="AC48" s="59"/>
      <c r="AD48" s="60"/>
      <c r="AE48" s="58">
        <v>5</v>
      </c>
      <c r="AF48" s="59"/>
      <c r="AG48" s="59"/>
      <c r="AH48" s="60"/>
      <c r="AI48" s="58">
        <v>6</v>
      </c>
      <c r="AJ48" s="59"/>
      <c r="AK48" s="59"/>
      <c r="AL48" s="59"/>
      <c r="AM48" s="60"/>
      <c r="AN48" s="58">
        <v>7</v>
      </c>
      <c r="AO48" s="59"/>
      <c r="AP48" s="59"/>
      <c r="AQ48" s="59"/>
      <c r="AR48" s="60"/>
      <c r="AS48" s="58">
        <v>8</v>
      </c>
      <c r="AT48" s="59"/>
      <c r="AU48" s="59"/>
      <c r="AV48" s="59"/>
      <c r="AW48" s="60"/>
      <c r="AX48" s="58">
        <v>9</v>
      </c>
      <c r="AY48" s="59"/>
      <c r="AZ48" s="59"/>
      <c r="BA48" s="60"/>
      <c r="BB48" s="58">
        <v>10</v>
      </c>
      <c r="BC48" s="59"/>
      <c r="BD48" s="59"/>
      <c r="BE48" s="59"/>
      <c r="BF48" s="60"/>
      <c r="BG48" s="58">
        <v>11</v>
      </c>
      <c r="BH48" s="59"/>
      <c r="BI48" s="59"/>
      <c r="BJ48" s="59"/>
      <c r="BK48" s="60"/>
      <c r="BL48" s="58">
        <v>12</v>
      </c>
      <c r="BM48" s="59"/>
      <c r="BN48" s="59"/>
      <c r="BO48" s="59"/>
      <c r="BP48" s="60"/>
      <c r="BQ48" s="58">
        <v>13</v>
      </c>
      <c r="BR48" s="59"/>
      <c r="BS48" s="59"/>
      <c r="BT48" s="60"/>
      <c r="BU48" s="58">
        <v>14</v>
      </c>
      <c r="BV48" s="59"/>
      <c r="BW48" s="59"/>
      <c r="BX48" s="59"/>
      <c r="BY48" s="60"/>
    </row>
    <row r="49" spans="1:79" s="1" customFormat="1" ht="12.75" hidden="1" customHeight="1" x14ac:dyDescent="0.2">
      <c r="A49" s="54" t="s">
        <v>64</v>
      </c>
      <c r="B49" s="55"/>
      <c r="C49" s="55"/>
      <c r="D49" s="56"/>
      <c r="E49" s="54" t="s">
        <v>57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6"/>
      <c r="U49" s="54" t="s">
        <v>65</v>
      </c>
      <c r="V49" s="55"/>
      <c r="W49" s="55"/>
      <c r="X49" s="55"/>
      <c r="Y49" s="56"/>
      <c r="Z49" s="54" t="s">
        <v>66</v>
      </c>
      <c r="AA49" s="55"/>
      <c r="AB49" s="55"/>
      <c r="AC49" s="55"/>
      <c r="AD49" s="56"/>
      <c r="AE49" s="54" t="s">
        <v>91</v>
      </c>
      <c r="AF49" s="55"/>
      <c r="AG49" s="55"/>
      <c r="AH49" s="56"/>
      <c r="AI49" s="108" t="s">
        <v>170</v>
      </c>
      <c r="AJ49" s="109"/>
      <c r="AK49" s="109"/>
      <c r="AL49" s="109"/>
      <c r="AM49" s="110"/>
      <c r="AN49" s="54" t="s">
        <v>67</v>
      </c>
      <c r="AO49" s="55"/>
      <c r="AP49" s="55"/>
      <c r="AQ49" s="55"/>
      <c r="AR49" s="56"/>
      <c r="AS49" s="54" t="s">
        <v>68</v>
      </c>
      <c r="AT49" s="55"/>
      <c r="AU49" s="55"/>
      <c r="AV49" s="55"/>
      <c r="AW49" s="56"/>
      <c r="AX49" s="54" t="s">
        <v>92</v>
      </c>
      <c r="AY49" s="55"/>
      <c r="AZ49" s="55"/>
      <c r="BA49" s="56"/>
      <c r="BB49" s="108" t="s">
        <v>170</v>
      </c>
      <c r="BC49" s="109"/>
      <c r="BD49" s="109"/>
      <c r="BE49" s="109"/>
      <c r="BF49" s="110"/>
      <c r="BG49" s="54" t="s">
        <v>58</v>
      </c>
      <c r="BH49" s="55"/>
      <c r="BI49" s="55"/>
      <c r="BJ49" s="55"/>
      <c r="BK49" s="56"/>
      <c r="BL49" s="54" t="s">
        <v>59</v>
      </c>
      <c r="BM49" s="55"/>
      <c r="BN49" s="55"/>
      <c r="BO49" s="55"/>
      <c r="BP49" s="56"/>
      <c r="BQ49" s="54" t="s">
        <v>93</v>
      </c>
      <c r="BR49" s="55"/>
      <c r="BS49" s="55"/>
      <c r="BT49" s="56"/>
      <c r="BU49" s="108" t="s">
        <v>170</v>
      </c>
      <c r="BV49" s="109"/>
      <c r="BW49" s="109"/>
      <c r="BX49" s="109"/>
      <c r="BY49" s="110"/>
      <c r="CA49" t="s">
        <v>25</v>
      </c>
    </row>
    <row r="50" spans="1:79" s="25" customFormat="1" ht="12.75" customHeight="1" x14ac:dyDescent="0.2">
      <c r="A50" s="27">
        <v>2111</v>
      </c>
      <c r="B50" s="28"/>
      <c r="C50" s="28"/>
      <c r="D50" s="66"/>
      <c r="E50" s="29" t="s">
        <v>174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1"/>
      <c r="U50" s="67">
        <v>376612.72</v>
      </c>
      <c r="V50" s="68"/>
      <c r="W50" s="68"/>
      <c r="X50" s="68"/>
      <c r="Y50" s="69"/>
      <c r="Z50" s="67">
        <v>0</v>
      </c>
      <c r="AA50" s="68"/>
      <c r="AB50" s="68"/>
      <c r="AC50" s="68"/>
      <c r="AD50" s="69"/>
      <c r="AE50" s="67">
        <v>0</v>
      </c>
      <c r="AF50" s="68"/>
      <c r="AG50" s="68"/>
      <c r="AH50" s="69"/>
      <c r="AI50" s="67">
        <f t="shared" ref="AI50:AI60" si="0">IF(ISNUMBER(U50),U50,0)+IF(ISNUMBER(Z50),Z50,0)</f>
        <v>376612.72</v>
      </c>
      <c r="AJ50" s="68"/>
      <c r="AK50" s="68"/>
      <c r="AL50" s="68"/>
      <c r="AM50" s="69"/>
      <c r="AN50" s="61">
        <v>658038</v>
      </c>
      <c r="AO50" s="62"/>
      <c r="AP50" s="62"/>
      <c r="AQ50" s="62"/>
      <c r="AR50" s="63"/>
      <c r="AS50" s="61">
        <v>0</v>
      </c>
      <c r="AT50" s="62"/>
      <c r="AU50" s="62"/>
      <c r="AV50" s="62"/>
      <c r="AW50" s="63"/>
      <c r="AX50" s="61">
        <v>0</v>
      </c>
      <c r="AY50" s="62"/>
      <c r="AZ50" s="62"/>
      <c r="BA50" s="63"/>
      <c r="BB50" s="61">
        <f t="shared" ref="BB50:BB60" si="1">IF(ISNUMBER(AN50),AN50,0)+IF(ISNUMBER(AS50),AS50,0)</f>
        <v>658038</v>
      </c>
      <c r="BC50" s="62"/>
      <c r="BD50" s="62"/>
      <c r="BE50" s="62"/>
      <c r="BF50" s="63"/>
      <c r="BG50" s="61">
        <v>691222</v>
      </c>
      <c r="BH50" s="62"/>
      <c r="BI50" s="62"/>
      <c r="BJ50" s="62"/>
      <c r="BK50" s="63"/>
      <c r="BL50" s="61">
        <v>0</v>
      </c>
      <c r="BM50" s="62"/>
      <c r="BN50" s="62"/>
      <c r="BO50" s="62"/>
      <c r="BP50" s="63"/>
      <c r="BQ50" s="61">
        <v>0</v>
      </c>
      <c r="BR50" s="62"/>
      <c r="BS50" s="62"/>
      <c r="BT50" s="63"/>
      <c r="BU50" s="61">
        <f t="shared" ref="BU50:BU60" si="2">IF(ISNUMBER(BG50),BG50,0)+IF(ISNUMBER(BL50),BL50,0)</f>
        <v>691222</v>
      </c>
      <c r="BV50" s="62"/>
      <c r="BW50" s="62"/>
      <c r="BX50" s="62"/>
      <c r="BY50" s="63"/>
      <c r="CA50" s="25" t="s">
        <v>26</v>
      </c>
    </row>
    <row r="51" spans="1:79" s="25" customFormat="1" ht="12.75" customHeight="1" x14ac:dyDescent="0.2">
      <c r="A51" s="27">
        <v>2120</v>
      </c>
      <c r="B51" s="28"/>
      <c r="C51" s="28"/>
      <c r="D51" s="66"/>
      <c r="E51" s="29" t="s">
        <v>175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67">
        <v>56346.04</v>
      </c>
      <c r="V51" s="68"/>
      <c r="W51" s="68"/>
      <c r="X51" s="68"/>
      <c r="Y51" s="69"/>
      <c r="Z51" s="67">
        <v>0</v>
      </c>
      <c r="AA51" s="68"/>
      <c r="AB51" s="68"/>
      <c r="AC51" s="68"/>
      <c r="AD51" s="69"/>
      <c r="AE51" s="67">
        <v>0</v>
      </c>
      <c r="AF51" s="68"/>
      <c r="AG51" s="68"/>
      <c r="AH51" s="69"/>
      <c r="AI51" s="67">
        <f t="shared" si="0"/>
        <v>56346.04</v>
      </c>
      <c r="AJ51" s="68"/>
      <c r="AK51" s="68"/>
      <c r="AL51" s="68"/>
      <c r="AM51" s="69"/>
      <c r="AN51" s="61">
        <v>144768</v>
      </c>
      <c r="AO51" s="62"/>
      <c r="AP51" s="62"/>
      <c r="AQ51" s="62"/>
      <c r="AR51" s="63"/>
      <c r="AS51" s="61">
        <v>0</v>
      </c>
      <c r="AT51" s="62"/>
      <c r="AU51" s="62"/>
      <c r="AV51" s="62"/>
      <c r="AW51" s="63"/>
      <c r="AX51" s="61">
        <v>0</v>
      </c>
      <c r="AY51" s="62"/>
      <c r="AZ51" s="62"/>
      <c r="BA51" s="63"/>
      <c r="BB51" s="61">
        <f t="shared" si="1"/>
        <v>144768</v>
      </c>
      <c r="BC51" s="62"/>
      <c r="BD51" s="62"/>
      <c r="BE51" s="62"/>
      <c r="BF51" s="63"/>
      <c r="BG51" s="61">
        <v>126932</v>
      </c>
      <c r="BH51" s="62"/>
      <c r="BI51" s="62"/>
      <c r="BJ51" s="62"/>
      <c r="BK51" s="63"/>
      <c r="BL51" s="61">
        <v>0</v>
      </c>
      <c r="BM51" s="62"/>
      <c r="BN51" s="62"/>
      <c r="BO51" s="62"/>
      <c r="BP51" s="63"/>
      <c r="BQ51" s="61">
        <v>0</v>
      </c>
      <c r="BR51" s="62"/>
      <c r="BS51" s="62"/>
      <c r="BT51" s="63"/>
      <c r="BU51" s="61">
        <f t="shared" si="2"/>
        <v>126932</v>
      </c>
      <c r="BV51" s="62"/>
      <c r="BW51" s="62"/>
      <c r="BX51" s="62"/>
      <c r="BY51" s="63"/>
    </row>
    <row r="52" spans="1:79" s="25" customFormat="1" ht="12.75" customHeight="1" x14ac:dyDescent="0.2">
      <c r="A52" s="27">
        <v>2210</v>
      </c>
      <c r="B52" s="28"/>
      <c r="C52" s="28"/>
      <c r="D52" s="66"/>
      <c r="E52" s="29" t="s">
        <v>176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  <c r="U52" s="67">
        <v>6092.8</v>
      </c>
      <c r="V52" s="68"/>
      <c r="W52" s="68"/>
      <c r="X52" s="68"/>
      <c r="Y52" s="69"/>
      <c r="Z52" s="67">
        <v>0</v>
      </c>
      <c r="AA52" s="68"/>
      <c r="AB52" s="68"/>
      <c r="AC52" s="68"/>
      <c r="AD52" s="69"/>
      <c r="AE52" s="67">
        <v>0</v>
      </c>
      <c r="AF52" s="68"/>
      <c r="AG52" s="68"/>
      <c r="AH52" s="69"/>
      <c r="AI52" s="67">
        <f t="shared" si="0"/>
        <v>6092.8</v>
      </c>
      <c r="AJ52" s="68"/>
      <c r="AK52" s="68"/>
      <c r="AL52" s="68"/>
      <c r="AM52" s="69"/>
      <c r="AN52" s="61">
        <v>11305</v>
      </c>
      <c r="AO52" s="62"/>
      <c r="AP52" s="62"/>
      <c r="AQ52" s="62"/>
      <c r="AR52" s="63"/>
      <c r="AS52" s="61">
        <v>0</v>
      </c>
      <c r="AT52" s="62"/>
      <c r="AU52" s="62"/>
      <c r="AV52" s="62"/>
      <c r="AW52" s="63"/>
      <c r="AX52" s="61">
        <v>0</v>
      </c>
      <c r="AY52" s="62"/>
      <c r="AZ52" s="62"/>
      <c r="BA52" s="63"/>
      <c r="BB52" s="61">
        <f t="shared" si="1"/>
        <v>11305</v>
      </c>
      <c r="BC52" s="62"/>
      <c r="BD52" s="62"/>
      <c r="BE52" s="62"/>
      <c r="BF52" s="63"/>
      <c r="BG52" s="61">
        <v>15125</v>
      </c>
      <c r="BH52" s="62"/>
      <c r="BI52" s="62"/>
      <c r="BJ52" s="62"/>
      <c r="BK52" s="63"/>
      <c r="BL52" s="61">
        <v>0</v>
      </c>
      <c r="BM52" s="62"/>
      <c r="BN52" s="62"/>
      <c r="BO52" s="62"/>
      <c r="BP52" s="63"/>
      <c r="BQ52" s="61">
        <v>0</v>
      </c>
      <c r="BR52" s="62"/>
      <c r="BS52" s="62"/>
      <c r="BT52" s="63"/>
      <c r="BU52" s="61">
        <f t="shared" si="2"/>
        <v>15125</v>
      </c>
      <c r="BV52" s="62"/>
      <c r="BW52" s="62"/>
      <c r="BX52" s="62"/>
      <c r="BY52" s="63"/>
    </row>
    <row r="53" spans="1:79" s="25" customFormat="1" ht="12.75" customHeight="1" x14ac:dyDescent="0.2">
      <c r="A53" s="27">
        <v>2240</v>
      </c>
      <c r="B53" s="28"/>
      <c r="C53" s="28"/>
      <c r="D53" s="66"/>
      <c r="E53" s="29" t="s">
        <v>177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1"/>
      <c r="U53" s="67">
        <v>3430</v>
      </c>
      <c r="V53" s="68"/>
      <c r="W53" s="68"/>
      <c r="X53" s="68"/>
      <c r="Y53" s="69"/>
      <c r="Z53" s="67">
        <v>0</v>
      </c>
      <c r="AA53" s="68"/>
      <c r="AB53" s="68"/>
      <c r="AC53" s="68"/>
      <c r="AD53" s="69"/>
      <c r="AE53" s="67">
        <v>0</v>
      </c>
      <c r="AF53" s="68"/>
      <c r="AG53" s="68"/>
      <c r="AH53" s="69"/>
      <c r="AI53" s="67">
        <f t="shared" si="0"/>
        <v>3430</v>
      </c>
      <c r="AJ53" s="68"/>
      <c r="AK53" s="68"/>
      <c r="AL53" s="68"/>
      <c r="AM53" s="69"/>
      <c r="AN53" s="61">
        <v>10500</v>
      </c>
      <c r="AO53" s="62"/>
      <c r="AP53" s="62"/>
      <c r="AQ53" s="62"/>
      <c r="AR53" s="63"/>
      <c r="AS53" s="61">
        <v>0</v>
      </c>
      <c r="AT53" s="62"/>
      <c r="AU53" s="62"/>
      <c r="AV53" s="62"/>
      <c r="AW53" s="63"/>
      <c r="AX53" s="61">
        <v>0</v>
      </c>
      <c r="AY53" s="62"/>
      <c r="AZ53" s="62"/>
      <c r="BA53" s="63"/>
      <c r="BB53" s="61">
        <f t="shared" si="1"/>
        <v>10500</v>
      </c>
      <c r="BC53" s="62"/>
      <c r="BD53" s="62"/>
      <c r="BE53" s="62"/>
      <c r="BF53" s="63"/>
      <c r="BG53" s="61">
        <v>13500</v>
      </c>
      <c r="BH53" s="62"/>
      <c r="BI53" s="62"/>
      <c r="BJ53" s="62"/>
      <c r="BK53" s="63"/>
      <c r="BL53" s="61">
        <v>0</v>
      </c>
      <c r="BM53" s="62"/>
      <c r="BN53" s="62"/>
      <c r="BO53" s="62"/>
      <c r="BP53" s="63"/>
      <c r="BQ53" s="61">
        <v>0</v>
      </c>
      <c r="BR53" s="62"/>
      <c r="BS53" s="62"/>
      <c r="BT53" s="63"/>
      <c r="BU53" s="61">
        <f t="shared" si="2"/>
        <v>13500</v>
      </c>
      <c r="BV53" s="62"/>
      <c r="BW53" s="62"/>
      <c r="BX53" s="62"/>
      <c r="BY53" s="63"/>
    </row>
    <row r="54" spans="1:79" s="25" customFormat="1" ht="12.75" customHeight="1" x14ac:dyDescent="0.2">
      <c r="A54" s="27">
        <v>2250</v>
      </c>
      <c r="B54" s="28"/>
      <c r="C54" s="28"/>
      <c r="D54" s="66"/>
      <c r="E54" s="29" t="s">
        <v>178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1"/>
      <c r="U54" s="67">
        <v>1200</v>
      </c>
      <c r="V54" s="68"/>
      <c r="W54" s="68"/>
      <c r="X54" s="68"/>
      <c r="Y54" s="69"/>
      <c r="Z54" s="67">
        <v>0</v>
      </c>
      <c r="AA54" s="68"/>
      <c r="AB54" s="68"/>
      <c r="AC54" s="68"/>
      <c r="AD54" s="69"/>
      <c r="AE54" s="67">
        <v>0</v>
      </c>
      <c r="AF54" s="68"/>
      <c r="AG54" s="68"/>
      <c r="AH54" s="69"/>
      <c r="AI54" s="67">
        <f t="shared" si="0"/>
        <v>1200</v>
      </c>
      <c r="AJ54" s="68"/>
      <c r="AK54" s="68"/>
      <c r="AL54" s="68"/>
      <c r="AM54" s="69"/>
      <c r="AN54" s="61">
        <v>6000</v>
      </c>
      <c r="AO54" s="62"/>
      <c r="AP54" s="62"/>
      <c r="AQ54" s="62"/>
      <c r="AR54" s="63"/>
      <c r="AS54" s="61">
        <v>0</v>
      </c>
      <c r="AT54" s="62"/>
      <c r="AU54" s="62"/>
      <c r="AV54" s="62"/>
      <c r="AW54" s="63"/>
      <c r="AX54" s="61">
        <v>0</v>
      </c>
      <c r="AY54" s="62"/>
      <c r="AZ54" s="62"/>
      <c r="BA54" s="63"/>
      <c r="BB54" s="61">
        <f t="shared" si="1"/>
        <v>6000</v>
      </c>
      <c r="BC54" s="62"/>
      <c r="BD54" s="62"/>
      <c r="BE54" s="62"/>
      <c r="BF54" s="63"/>
      <c r="BG54" s="61">
        <v>0</v>
      </c>
      <c r="BH54" s="62"/>
      <c r="BI54" s="62"/>
      <c r="BJ54" s="62"/>
      <c r="BK54" s="63"/>
      <c r="BL54" s="61">
        <v>0</v>
      </c>
      <c r="BM54" s="62"/>
      <c r="BN54" s="62"/>
      <c r="BO54" s="62"/>
      <c r="BP54" s="63"/>
      <c r="BQ54" s="61">
        <v>0</v>
      </c>
      <c r="BR54" s="62"/>
      <c r="BS54" s="62"/>
      <c r="BT54" s="63"/>
      <c r="BU54" s="61">
        <f t="shared" si="2"/>
        <v>0</v>
      </c>
      <c r="BV54" s="62"/>
      <c r="BW54" s="62"/>
      <c r="BX54" s="62"/>
      <c r="BY54" s="63"/>
    </row>
    <row r="55" spans="1:79" s="25" customFormat="1" ht="12.75" customHeight="1" x14ac:dyDescent="0.2">
      <c r="A55" s="27">
        <v>2271</v>
      </c>
      <c r="B55" s="28"/>
      <c r="C55" s="28"/>
      <c r="D55" s="66"/>
      <c r="E55" s="29" t="s">
        <v>179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1"/>
      <c r="U55" s="67">
        <v>4705.57</v>
      </c>
      <c r="V55" s="68"/>
      <c r="W55" s="68"/>
      <c r="X55" s="68"/>
      <c r="Y55" s="69"/>
      <c r="Z55" s="67">
        <v>0</v>
      </c>
      <c r="AA55" s="68"/>
      <c r="AB55" s="68"/>
      <c r="AC55" s="68"/>
      <c r="AD55" s="69"/>
      <c r="AE55" s="67">
        <v>0</v>
      </c>
      <c r="AF55" s="68"/>
      <c r="AG55" s="68"/>
      <c r="AH55" s="69"/>
      <c r="AI55" s="67">
        <f t="shared" si="0"/>
        <v>4705.57</v>
      </c>
      <c r="AJ55" s="68"/>
      <c r="AK55" s="68"/>
      <c r="AL55" s="68"/>
      <c r="AM55" s="69"/>
      <c r="AN55" s="61">
        <v>7295</v>
      </c>
      <c r="AO55" s="62"/>
      <c r="AP55" s="62"/>
      <c r="AQ55" s="62"/>
      <c r="AR55" s="63"/>
      <c r="AS55" s="61">
        <v>0</v>
      </c>
      <c r="AT55" s="62"/>
      <c r="AU55" s="62"/>
      <c r="AV55" s="62"/>
      <c r="AW55" s="63"/>
      <c r="AX55" s="61">
        <v>0</v>
      </c>
      <c r="AY55" s="62"/>
      <c r="AZ55" s="62"/>
      <c r="BA55" s="63"/>
      <c r="BB55" s="61">
        <f t="shared" si="1"/>
        <v>7295</v>
      </c>
      <c r="BC55" s="62"/>
      <c r="BD55" s="62"/>
      <c r="BE55" s="62"/>
      <c r="BF55" s="63"/>
      <c r="BG55" s="61">
        <v>16415</v>
      </c>
      <c r="BH55" s="62"/>
      <c r="BI55" s="62"/>
      <c r="BJ55" s="62"/>
      <c r="BK55" s="63"/>
      <c r="BL55" s="61">
        <v>0</v>
      </c>
      <c r="BM55" s="62"/>
      <c r="BN55" s="62"/>
      <c r="BO55" s="62"/>
      <c r="BP55" s="63"/>
      <c r="BQ55" s="61">
        <v>0</v>
      </c>
      <c r="BR55" s="62"/>
      <c r="BS55" s="62"/>
      <c r="BT55" s="63"/>
      <c r="BU55" s="61">
        <f t="shared" si="2"/>
        <v>16415</v>
      </c>
      <c r="BV55" s="62"/>
      <c r="BW55" s="62"/>
      <c r="BX55" s="62"/>
      <c r="BY55" s="63"/>
    </row>
    <row r="56" spans="1:79" s="25" customFormat="1" ht="12.75" customHeight="1" x14ac:dyDescent="0.2">
      <c r="A56" s="27">
        <v>2272</v>
      </c>
      <c r="B56" s="28"/>
      <c r="C56" s="28"/>
      <c r="D56" s="66"/>
      <c r="E56" s="29" t="s">
        <v>180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1"/>
      <c r="U56" s="67">
        <v>526.96</v>
      </c>
      <c r="V56" s="68"/>
      <c r="W56" s="68"/>
      <c r="X56" s="68"/>
      <c r="Y56" s="69"/>
      <c r="Z56" s="67">
        <v>0</v>
      </c>
      <c r="AA56" s="68"/>
      <c r="AB56" s="68"/>
      <c r="AC56" s="68"/>
      <c r="AD56" s="69"/>
      <c r="AE56" s="67">
        <v>0</v>
      </c>
      <c r="AF56" s="68"/>
      <c r="AG56" s="68"/>
      <c r="AH56" s="69"/>
      <c r="AI56" s="67">
        <f t="shared" si="0"/>
        <v>526.96</v>
      </c>
      <c r="AJ56" s="68"/>
      <c r="AK56" s="68"/>
      <c r="AL56" s="68"/>
      <c r="AM56" s="69"/>
      <c r="AN56" s="61">
        <v>890</v>
      </c>
      <c r="AO56" s="62"/>
      <c r="AP56" s="62"/>
      <c r="AQ56" s="62"/>
      <c r="AR56" s="63"/>
      <c r="AS56" s="61">
        <v>0</v>
      </c>
      <c r="AT56" s="62"/>
      <c r="AU56" s="62"/>
      <c r="AV56" s="62"/>
      <c r="AW56" s="63"/>
      <c r="AX56" s="61">
        <v>0</v>
      </c>
      <c r="AY56" s="62"/>
      <c r="AZ56" s="62"/>
      <c r="BA56" s="63"/>
      <c r="BB56" s="61">
        <f t="shared" si="1"/>
        <v>890</v>
      </c>
      <c r="BC56" s="62"/>
      <c r="BD56" s="62"/>
      <c r="BE56" s="62"/>
      <c r="BF56" s="63"/>
      <c r="BG56" s="61">
        <v>813</v>
      </c>
      <c r="BH56" s="62"/>
      <c r="BI56" s="62"/>
      <c r="BJ56" s="62"/>
      <c r="BK56" s="63"/>
      <c r="BL56" s="61">
        <v>0</v>
      </c>
      <c r="BM56" s="62"/>
      <c r="BN56" s="62"/>
      <c r="BO56" s="62"/>
      <c r="BP56" s="63"/>
      <c r="BQ56" s="61">
        <v>0</v>
      </c>
      <c r="BR56" s="62"/>
      <c r="BS56" s="62"/>
      <c r="BT56" s="63"/>
      <c r="BU56" s="61">
        <f t="shared" si="2"/>
        <v>813</v>
      </c>
      <c r="BV56" s="62"/>
      <c r="BW56" s="62"/>
      <c r="BX56" s="62"/>
      <c r="BY56" s="63"/>
    </row>
    <row r="57" spans="1:79" s="25" customFormat="1" ht="12.75" customHeight="1" x14ac:dyDescent="0.2">
      <c r="A57" s="27">
        <v>2273</v>
      </c>
      <c r="B57" s="28"/>
      <c r="C57" s="28"/>
      <c r="D57" s="66"/>
      <c r="E57" s="29" t="s">
        <v>181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1"/>
      <c r="U57" s="67">
        <v>8934.85</v>
      </c>
      <c r="V57" s="68"/>
      <c r="W57" s="68"/>
      <c r="X57" s="68"/>
      <c r="Y57" s="69"/>
      <c r="Z57" s="67">
        <v>0</v>
      </c>
      <c r="AA57" s="68"/>
      <c r="AB57" s="68"/>
      <c r="AC57" s="68"/>
      <c r="AD57" s="69"/>
      <c r="AE57" s="67">
        <v>0</v>
      </c>
      <c r="AF57" s="68"/>
      <c r="AG57" s="68"/>
      <c r="AH57" s="69"/>
      <c r="AI57" s="67">
        <f t="shared" si="0"/>
        <v>8934.85</v>
      </c>
      <c r="AJ57" s="68"/>
      <c r="AK57" s="68"/>
      <c r="AL57" s="68"/>
      <c r="AM57" s="69"/>
      <c r="AN57" s="61">
        <v>20000</v>
      </c>
      <c r="AO57" s="62"/>
      <c r="AP57" s="62"/>
      <c r="AQ57" s="62"/>
      <c r="AR57" s="63"/>
      <c r="AS57" s="61">
        <v>0</v>
      </c>
      <c r="AT57" s="62"/>
      <c r="AU57" s="62"/>
      <c r="AV57" s="62"/>
      <c r="AW57" s="63"/>
      <c r="AX57" s="61">
        <v>0</v>
      </c>
      <c r="AY57" s="62"/>
      <c r="AZ57" s="62"/>
      <c r="BA57" s="63"/>
      <c r="BB57" s="61">
        <f t="shared" si="1"/>
        <v>20000</v>
      </c>
      <c r="BC57" s="62"/>
      <c r="BD57" s="62"/>
      <c r="BE57" s="62"/>
      <c r="BF57" s="63"/>
      <c r="BG57" s="61">
        <v>9000</v>
      </c>
      <c r="BH57" s="62"/>
      <c r="BI57" s="62"/>
      <c r="BJ57" s="62"/>
      <c r="BK57" s="63"/>
      <c r="BL57" s="61">
        <v>0</v>
      </c>
      <c r="BM57" s="62"/>
      <c r="BN57" s="62"/>
      <c r="BO57" s="62"/>
      <c r="BP57" s="63"/>
      <c r="BQ57" s="61">
        <v>0</v>
      </c>
      <c r="BR57" s="62"/>
      <c r="BS57" s="62"/>
      <c r="BT57" s="63"/>
      <c r="BU57" s="61">
        <f t="shared" si="2"/>
        <v>9000</v>
      </c>
      <c r="BV57" s="62"/>
      <c r="BW57" s="62"/>
      <c r="BX57" s="62"/>
      <c r="BY57" s="63"/>
    </row>
    <row r="58" spans="1:79" s="25" customFormat="1" ht="38.25" customHeight="1" x14ac:dyDescent="0.2">
      <c r="A58" s="27">
        <v>2282</v>
      </c>
      <c r="B58" s="28"/>
      <c r="C58" s="28"/>
      <c r="D58" s="66"/>
      <c r="E58" s="29" t="s">
        <v>182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  <c r="U58" s="67">
        <v>0</v>
      </c>
      <c r="V58" s="68"/>
      <c r="W58" s="68"/>
      <c r="X58" s="68"/>
      <c r="Y58" s="69"/>
      <c r="Z58" s="67">
        <v>0</v>
      </c>
      <c r="AA58" s="68"/>
      <c r="AB58" s="68"/>
      <c r="AC58" s="68"/>
      <c r="AD58" s="69"/>
      <c r="AE58" s="67">
        <v>0</v>
      </c>
      <c r="AF58" s="68"/>
      <c r="AG58" s="68"/>
      <c r="AH58" s="69"/>
      <c r="AI58" s="67">
        <f t="shared" si="0"/>
        <v>0</v>
      </c>
      <c r="AJ58" s="68"/>
      <c r="AK58" s="68"/>
      <c r="AL58" s="68"/>
      <c r="AM58" s="69"/>
      <c r="AN58" s="61">
        <v>2500</v>
      </c>
      <c r="AO58" s="62"/>
      <c r="AP58" s="62"/>
      <c r="AQ58" s="62"/>
      <c r="AR58" s="63"/>
      <c r="AS58" s="61">
        <v>0</v>
      </c>
      <c r="AT58" s="62"/>
      <c r="AU58" s="62"/>
      <c r="AV58" s="62"/>
      <c r="AW58" s="63"/>
      <c r="AX58" s="61">
        <v>0</v>
      </c>
      <c r="AY58" s="62"/>
      <c r="AZ58" s="62"/>
      <c r="BA58" s="63"/>
      <c r="BB58" s="61">
        <f t="shared" si="1"/>
        <v>2500</v>
      </c>
      <c r="BC58" s="62"/>
      <c r="BD58" s="62"/>
      <c r="BE58" s="62"/>
      <c r="BF58" s="63"/>
      <c r="BG58" s="61">
        <v>0</v>
      </c>
      <c r="BH58" s="62"/>
      <c r="BI58" s="62"/>
      <c r="BJ58" s="62"/>
      <c r="BK58" s="63"/>
      <c r="BL58" s="61">
        <v>0</v>
      </c>
      <c r="BM58" s="62"/>
      <c r="BN58" s="62"/>
      <c r="BO58" s="62"/>
      <c r="BP58" s="63"/>
      <c r="BQ58" s="61">
        <v>0</v>
      </c>
      <c r="BR58" s="62"/>
      <c r="BS58" s="62"/>
      <c r="BT58" s="63"/>
      <c r="BU58" s="61">
        <f t="shared" si="2"/>
        <v>0</v>
      </c>
      <c r="BV58" s="62"/>
      <c r="BW58" s="62"/>
      <c r="BX58" s="62"/>
      <c r="BY58" s="63"/>
    </row>
    <row r="59" spans="1:79" s="25" customFormat="1" ht="12.75" customHeight="1" x14ac:dyDescent="0.2">
      <c r="A59" s="27">
        <v>2800</v>
      </c>
      <c r="B59" s="28"/>
      <c r="C59" s="28"/>
      <c r="D59" s="66"/>
      <c r="E59" s="29" t="s">
        <v>183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1"/>
      <c r="U59" s="67">
        <v>0</v>
      </c>
      <c r="V59" s="68"/>
      <c r="W59" s="68"/>
      <c r="X59" s="68"/>
      <c r="Y59" s="69"/>
      <c r="Z59" s="67">
        <v>0</v>
      </c>
      <c r="AA59" s="68"/>
      <c r="AB59" s="68"/>
      <c r="AC59" s="68"/>
      <c r="AD59" s="69"/>
      <c r="AE59" s="67">
        <v>0</v>
      </c>
      <c r="AF59" s="68"/>
      <c r="AG59" s="68"/>
      <c r="AH59" s="69"/>
      <c r="AI59" s="67">
        <f t="shared" si="0"/>
        <v>0</v>
      </c>
      <c r="AJ59" s="68"/>
      <c r="AK59" s="68"/>
      <c r="AL59" s="68"/>
      <c r="AM59" s="69"/>
      <c r="AN59" s="61">
        <v>810</v>
      </c>
      <c r="AO59" s="62"/>
      <c r="AP59" s="62"/>
      <c r="AQ59" s="62"/>
      <c r="AR59" s="63"/>
      <c r="AS59" s="61">
        <v>0</v>
      </c>
      <c r="AT59" s="62"/>
      <c r="AU59" s="62"/>
      <c r="AV59" s="62"/>
      <c r="AW59" s="63"/>
      <c r="AX59" s="61">
        <v>0</v>
      </c>
      <c r="AY59" s="62"/>
      <c r="AZ59" s="62"/>
      <c r="BA59" s="63"/>
      <c r="BB59" s="61">
        <f t="shared" si="1"/>
        <v>810</v>
      </c>
      <c r="BC59" s="62"/>
      <c r="BD59" s="62"/>
      <c r="BE59" s="62"/>
      <c r="BF59" s="63"/>
      <c r="BG59" s="61">
        <v>0</v>
      </c>
      <c r="BH59" s="62"/>
      <c r="BI59" s="62"/>
      <c r="BJ59" s="62"/>
      <c r="BK59" s="63"/>
      <c r="BL59" s="61">
        <v>0</v>
      </c>
      <c r="BM59" s="62"/>
      <c r="BN59" s="62"/>
      <c r="BO59" s="62"/>
      <c r="BP59" s="63"/>
      <c r="BQ59" s="61">
        <v>0</v>
      </c>
      <c r="BR59" s="62"/>
      <c r="BS59" s="62"/>
      <c r="BT59" s="63"/>
      <c r="BU59" s="61">
        <f t="shared" si="2"/>
        <v>0</v>
      </c>
      <c r="BV59" s="62"/>
      <c r="BW59" s="62"/>
      <c r="BX59" s="62"/>
      <c r="BY59" s="63"/>
    </row>
    <row r="60" spans="1:79" s="6" customFormat="1" ht="12.75" customHeight="1" x14ac:dyDescent="0.2">
      <c r="A60" s="42"/>
      <c r="B60" s="43"/>
      <c r="C60" s="43"/>
      <c r="D60" s="65"/>
      <c r="E60" s="35" t="s">
        <v>147</v>
      </c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7"/>
      <c r="U60" s="51">
        <v>457848.93999999994</v>
      </c>
      <c r="V60" s="52"/>
      <c r="W60" s="52"/>
      <c r="X60" s="52"/>
      <c r="Y60" s="53"/>
      <c r="Z60" s="51">
        <v>0</v>
      </c>
      <c r="AA60" s="52"/>
      <c r="AB60" s="52"/>
      <c r="AC60" s="52"/>
      <c r="AD60" s="53"/>
      <c r="AE60" s="51">
        <v>0</v>
      </c>
      <c r="AF60" s="52"/>
      <c r="AG60" s="52"/>
      <c r="AH60" s="53"/>
      <c r="AI60" s="51">
        <f t="shared" si="0"/>
        <v>457848.93999999994</v>
      </c>
      <c r="AJ60" s="52"/>
      <c r="AK60" s="52"/>
      <c r="AL60" s="52"/>
      <c r="AM60" s="53"/>
      <c r="AN60" s="47">
        <v>862106</v>
      </c>
      <c r="AO60" s="48"/>
      <c r="AP60" s="48"/>
      <c r="AQ60" s="48"/>
      <c r="AR60" s="49"/>
      <c r="AS60" s="47">
        <v>0</v>
      </c>
      <c r="AT60" s="48"/>
      <c r="AU60" s="48"/>
      <c r="AV60" s="48"/>
      <c r="AW60" s="49"/>
      <c r="AX60" s="47">
        <v>0</v>
      </c>
      <c r="AY60" s="48"/>
      <c r="AZ60" s="48"/>
      <c r="BA60" s="49"/>
      <c r="BB60" s="47">
        <f t="shared" si="1"/>
        <v>862106</v>
      </c>
      <c r="BC60" s="48"/>
      <c r="BD60" s="48"/>
      <c r="BE60" s="48"/>
      <c r="BF60" s="49"/>
      <c r="BG60" s="47">
        <v>873007</v>
      </c>
      <c r="BH60" s="48"/>
      <c r="BI60" s="48"/>
      <c r="BJ60" s="48"/>
      <c r="BK60" s="49"/>
      <c r="BL60" s="47">
        <v>0</v>
      </c>
      <c r="BM60" s="48"/>
      <c r="BN60" s="48"/>
      <c r="BO60" s="48"/>
      <c r="BP60" s="49"/>
      <c r="BQ60" s="47">
        <v>0</v>
      </c>
      <c r="BR60" s="48"/>
      <c r="BS60" s="48"/>
      <c r="BT60" s="49"/>
      <c r="BU60" s="47">
        <f t="shared" si="2"/>
        <v>873007</v>
      </c>
      <c r="BV60" s="48"/>
      <c r="BW60" s="48"/>
      <c r="BX60" s="48"/>
      <c r="BY60" s="49"/>
    </row>
    <row r="62" spans="1:79" ht="14.25" customHeight="1" x14ac:dyDescent="0.2">
      <c r="A62" s="81" t="s">
        <v>242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</row>
    <row r="63" spans="1:79" ht="15" customHeight="1" x14ac:dyDescent="0.2">
      <c r="A63" s="93" t="s">
        <v>228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</row>
    <row r="64" spans="1:79" ht="23.1" customHeight="1" x14ac:dyDescent="0.2">
      <c r="A64" s="117" t="s">
        <v>119</v>
      </c>
      <c r="B64" s="118"/>
      <c r="C64" s="118"/>
      <c r="D64" s="118"/>
      <c r="E64" s="119"/>
      <c r="F64" s="41" t="s">
        <v>19</v>
      </c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58" t="s">
        <v>229</v>
      </c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60"/>
      <c r="AN64" s="58" t="s">
        <v>232</v>
      </c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60"/>
      <c r="BG64" s="58" t="s">
        <v>240</v>
      </c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60"/>
    </row>
    <row r="65" spans="1:79" ht="51.75" customHeight="1" x14ac:dyDescent="0.2">
      <c r="A65" s="120"/>
      <c r="B65" s="121"/>
      <c r="C65" s="121"/>
      <c r="D65" s="121"/>
      <c r="E65" s="122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58" t="s">
        <v>4</v>
      </c>
      <c r="V65" s="59"/>
      <c r="W65" s="59"/>
      <c r="X65" s="59"/>
      <c r="Y65" s="60"/>
      <c r="Z65" s="58" t="s">
        <v>3</v>
      </c>
      <c r="AA65" s="59"/>
      <c r="AB65" s="59"/>
      <c r="AC65" s="59"/>
      <c r="AD65" s="60"/>
      <c r="AE65" s="111" t="s">
        <v>116</v>
      </c>
      <c r="AF65" s="112"/>
      <c r="AG65" s="112"/>
      <c r="AH65" s="113"/>
      <c r="AI65" s="58" t="s">
        <v>5</v>
      </c>
      <c r="AJ65" s="59"/>
      <c r="AK65" s="59"/>
      <c r="AL65" s="59"/>
      <c r="AM65" s="60"/>
      <c r="AN65" s="58" t="s">
        <v>4</v>
      </c>
      <c r="AO65" s="59"/>
      <c r="AP65" s="59"/>
      <c r="AQ65" s="59"/>
      <c r="AR65" s="60"/>
      <c r="AS65" s="58" t="s">
        <v>3</v>
      </c>
      <c r="AT65" s="59"/>
      <c r="AU65" s="59"/>
      <c r="AV65" s="59"/>
      <c r="AW65" s="60"/>
      <c r="AX65" s="111" t="s">
        <v>116</v>
      </c>
      <c r="AY65" s="112"/>
      <c r="AZ65" s="112"/>
      <c r="BA65" s="113"/>
      <c r="BB65" s="58" t="s">
        <v>96</v>
      </c>
      <c r="BC65" s="59"/>
      <c r="BD65" s="59"/>
      <c r="BE65" s="59"/>
      <c r="BF65" s="60"/>
      <c r="BG65" s="58" t="s">
        <v>4</v>
      </c>
      <c r="BH65" s="59"/>
      <c r="BI65" s="59"/>
      <c r="BJ65" s="59"/>
      <c r="BK65" s="60"/>
      <c r="BL65" s="58" t="s">
        <v>3</v>
      </c>
      <c r="BM65" s="59"/>
      <c r="BN65" s="59"/>
      <c r="BO65" s="59"/>
      <c r="BP65" s="60"/>
      <c r="BQ65" s="111" t="s">
        <v>116</v>
      </c>
      <c r="BR65" s="112"/>
      <c r="BS65" s="112"/>
      <c r="BT65" s="113"/>
      <c r="BU65" s="41" t="s">
        <v>97</v>
      </c>
      <c r="BV65" s="41"/>
      <c r="BW65" s="41"/>
      <c r="BX65" s="41"/>
      <c r="BY65" s="41"/>
    </row>
    <row r="66" spans="1:79" ht="15" customHeight="1" x14ac:dyDescent="0.2">
      <c r="A66" s="58">
        <v>1</v>
      </c>
      <c r="B66" s="59"/>
      <c r="C66" s="59"/>
      <c r="D66" s="59"/>
      <c r="E66" s="60"/>
      <c r="F66" s="58">
        <v>2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60"/>
      <c r="U66" s="58">
        <v>3</v>
      </c>
      <c r="V66" s="59"/>
      <c r="W66" s="59"/>
      <c r="X66" s="59"/>
      <c r="Y66" s="60"/>
      <c r="Z66" s="58">
        <v>4</v>
      </c>
      <c r="AA66" s="59"/>
      <c r="AB66" s="59"/>
      <c r="AC66" s="59"/>
      <c r="AD66" s="60"/>
      <c r="AE66" s="58">
        <v>5</v>
      </c>
      <c r="AF66" s="59"/>
      <c r="AG66" s="59"/>
      <c r="AH66" s="60"/>
      <c r="AI66" s="58">
        <v>6</v>
      </c>
      <c r="AJ66" s="59"/>
      <c r="AK66" s="59"/>
      <c r="AL66" s="59"/>
      <c r="AM66" s="60"/>
      <c r="AN66" s="58">
        <v>7</v>
      </c>
      <c r="AO66" s="59"/>
      <c r="AP66" s="59"/>
      <c r="AQ66" s="59"/>
      <c r="AR66" s="60"/>
      <c r="AS66" s="58">
        <v>8</v>
      </c>
      <c r="AT66" s="59"/>
      <c r="AU66" s="59"/>
      <c r="AV66" s="59"/>
      <c r="AW66" s="60"/>
      <c r="AX66" s="58">
        <v>9</v>
      </c>
      <c r="AY66" s="59"/>
      <c r="AZ66" s="59"/>
      <c r="BA66" s="60"/>
      <c r="BB66" s="58">
        <v>10</v>
      </c>
      <c r="BC66" s="59"/>
      <c r="BD66" s="59"/>
      <c r="BE66" s="59"/>
      <c r="BF66" s="60"/>
      <c r="BG66" s="58">
        <v>11</v>
      </c>
      <c r="BH66" s="59"/>
      <c r="BI66" s="59"/>
      <c r="BJ66" s="59"/>
      <c r="BK66" s="60"/>
      <c r="BL66" s="58">
        <v>12</v>
      </c>
      <c r="BM66" s="59"/>
      <c r="BN66" s="59"/>
      <c r="BO66" s="59"/>
      <c r="BP66" s="60"/>
      <c r="BQ66" s="58">
        <v>13</v>
      </c>
      <c r="BR66" s="59"/>
      <c r="BS66" s="59"/>
      <c r="BT66" s="60"/>
      <c r="BU66" s="41">
        <v>14</v>
      </c>
      <c r="BV66" s="41"/>
      <c r="BW66" s="41"/>
      <c r="BX66" s="41"/>
      <c r="BY66" s="41"/>
    </row>
    <row r="67" spans="1:79" s="1" customFormat="1" ht="13.5" hidden="1" customHeight="1" x14ac:dyDescent="0.2">
      <c r="A67" s="54" t="s">
        <v>64</v>
      </c>
      <c r="B67" s="55"/>
      <c r="C67" s="55"/>
      <c r="D67" s="55"/>
      <c r="E67" s="56"/>
      <c r="F67" s="54" t="s">
        <v>57</v>
      </c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6"/>
      <c r="U67" s="54" t="s">
        <v>65</v>
      </c>
      <c r="V67" s="55"/>
      <c r="W67" s="55"/>
      <c r="X67" s="55"/>
      <c r="Y67" s="56"/>
      <c r="Z67" s="54" t="s">
        <v>66</v>
      </c>
      <c r="AA67" s="55"/>
      <c r="AB67" s="55"/>
      <c r="AC67" s="55"/>
      <c r="AD67" s="56"/>
      <c r="AE67" s="54" t="s">
        <v>91</v>
      </c>
      <c r="AF67" s="55"/>
      <c r="AG67" s="55"/>
      <c r="AH67" s="56"/>
      <c r="AI67" s="108" t="s">
        <v>170</v>
      </c>
      <c r="AJ67" s="109"/>
      <c r="AK67" s="109"/>
      <c r="AL67" s="109"/>
      <c r="AM67" s="110"/>
      <c r="AN67" s="54" t="s">
        <v>67</v>
      </c>
      <c r="AO67" s="55"/>
      <c r="AP67" s="55"/>
      <c r="AQ67" s="55"/>
      <c r="AR67" s="56"/>
      <c r="AS67" s="54" t="s">
        <v>68</v>
      </c>
      <c r="AT67" s="55"/>
      <c r="AU67" s="55"/>
      <c r="AV67" s="55"/>
      <c r="AW67" s="56"/>
      <c r="AX67" s="54" t="s">
        <v>92</v>
      </c>
      <c r="AY67" s="55"/>
      <c r="AZ67" s="55"/>
      <c r="BA67" s="56"/>
      <c r="BB67" s="108" t="s">
        <v>170</v>
      </c>
      <c r="BC67" s="109"/>
      <c r="BD67" s="109"/>
      <c r="BE67" s="109"/>
      <c r="BF67" s="110"/>
      <c r="BG67" s="54" t="s">
        <v>58</v>
      </c>
      <c r="BH67" s="55"/>
      <c r="BI67" s="55"/>
      <c r="BJ67" s="55"/>
      <c r="BK67" s="56"/>
      <c r="BL67" s="54" t="s">
        <v>59</v>
      </c>
      <c r="BM67" s="55"/>
      <c r="BN67" s="55"/>
      <c r="BO67" s="55"/>
      <c r="BP67" s="56"/>
      <c r="BQ67" s="54" t="s">
        <v>93</v>
      </c>
      <c r="BR67" s="55"/>
      <c r="BS67" s="55"/>
      <c r="BT67" s="56"/>
      <c r="BU67" s="57" t="s">
        <v>170</v>
      </c>
      <c r="BV67" s="57"/>
      <c r="BW67" s="57"/>
      <c r="BX67" s="57"/>
      <c r="BY67" s="57"/>
      <c r="CA67" t="s">
        <v>27</v>
      </c>
    </row>
    <row r="68" spans="1:79" s="6" customFormat="1" ht="12.75" customHeight="1" x14ac:dyDescent="0.2">
      <c r="A68" s="42"/>
      <c r="B68" s="43"/>
      <c r="C68" s="43"/>
      <c r="D68" s="43"/>
      <c r="E68" s="65"/>
      <c r="F68" s="42" t="s">
        <v>147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65"/>
      <c r="U68" s="47"/>
      <c r="V68" s="48"/>
      <c r="W68" s="48"/>
      <c r="X68" s="48"/>
      <c r="Y68" s="49"/>
      <c r="Z68" s="47"/>
      <c r="AA68" s="48"/>
      <c r="AB68" s="48"/>
      <c r="AC68" s="48"/>
      <c r="AD68" s="49"/>
      <c r="AE68" s="47"/>
      <c r="AF68" s="48"/>
      <c r="AG68" s="48"/>
      <c r="AH68" s="49"/>
      <c r="AI68" s="47">
        <f>IF(ISNUMBER(U68),U68,0)+IF(ISNUMBER(Z68),Z68,0)</f>
        <v>0</v>
      </c>
      <c r="AJ68" s="48"/>
      <c r="AK68" s="48"/>
      <c r="AL68" s="48"/>
      <c r="AM68" s="49"/>
      <c r="AN68" s="47"/>
      <c r="AO68" s="48"/>
      <c r="AP68" s="48"/>
      <c r="AQ68" s="48"/>
      <c r="AR68" s="49"/>
      <c r="AS68" s="47"/>
      <c r="AT68" s="48"/>
      <c r="AU68" s="48"/>
      <c r="AV68" s="48"/>
      <c r="AW68" s="49"/>
      <c r="AX68" s="47"/>
      <c r="AY68" s="48"/>
      <c r="AZ68" s="48"/>
      <c r="BA68" s="49"/>
      <c r="BB68" s="47">
        <f>IF(ISNUMBER(AN68),AN68,0)+IF(ISNUMBER(AS68),AS68,0)</f>
        <v>0</v>
      </c>
      <c r="BC68" s="48"/>
      <c r="BD68" s="48"/>
      <c r="BE68" s="48"/>
      <c r="BF68" s="49"/>
      <c r="BG68" s="47"/>
      <c r="BH68" s="48"/>
      <c r="BI68" s="48"/>
      <c r="BJ68" s="48"/>
      <c r="BK68" s="49"/>
      <c r="BL68" s="47"/>
      <c r="BM68" s="48"/>
      <c r="BN68" s="48"/>
      <c r="BO68" s="48"/>
      <c r="BP68" s="49"/>
      <c r="BQ68" s="47"/>
      <c r="BR68" s="48"/>
      <c r="BS68" s="48"/>
      <c r="BT68" s="49"/>
      <c r="BU68" s="47">
        <f>IF(ISNUMBER(BG68),BG68,0)+IF(ISNUMBER(BL68),BL68,0)</f>
        <v>0</v>
      </c>
      <c r="BV68" s="48"/>
      <c r="BW68" s="48"/>
      <c r="BX68" s="48"/>
      <c r="BY68" s="49"/>
      <c r="CA68" s="6" t="s">
        <v>28</v>
      </c>
    </row>
    <row r="70" spans="1:79" ht="14.25" customHeight="1" x14ac:dyDescent="0.2">
      <c r="A70" s="81" t="s">
        <v>256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79" ht="15" customHeight="1" x14ac:dyDescent="0.2">
      <c r="A71" s="93" t="s">
        <v>228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</row>
    <row r="72" spans="1:79" ht="23.1" customHeight="1" x14ac:dyDescent="0.2">
      <c r="A72" s="117" t="s">
        <v>118</v>
      </c>
      <c r="B72" s="118"/>
      <c r="C72" s="118"/>
      <c r="D72" s="119"/>
      <c r="E72" s="95" t="s">
        <v>19</v>
      </c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7"/>
      <c r="X72" s="58" t="s">
        <v>250</v>
      </c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60"/>
      <c r="AR72" s="41" t="s">
        <v>255</v>
      </c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</row>
    <row r="73" spans="1:79" ht="48.75" customHeight="1" x14ac:dyDescent="0.2">
      <c r="A73" s="120"/>
      <c r="B73" s="121"/>
      <c r="C73" s="121"/>
      <c r="D73" s="122"/>
      <c r="E73" s="98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100"/>
      <c r="X73" s="95" t="s">
        <v>4</v>
      </c>
      <c r="Y73" s="96"/>
      <c r="Z73" s="96"/>
      <c r="AA73" s="96"/>
      <c r="AB73" s="97"/>
      <c r="AC73" s="95" t="s">
        <v>3</v>
      </c>
      <c r="AD73" s="96"/>
      <c r="AE73" s="96"/>
      <c r="AF73" s="96"/>
      <c r="AG73" s="97"/>
      <c r="AH73" s="111" t="s">
        <v>116</v>
      </c>
      <c r="AI73" s="112"/>
      <c r="AJ73" s="112"/>
      <c r="AK73" s="112"/>
      <c r="AL73" s="113"/>
      <c r="AM73" s="58" t="s">
        <v>5</v>
      </c>
      <c r="AN73" s="59"/>
      <c r="AO73" s="59"/>
      <c r="AP73" s="59"/>
      <c r="AQ73" s="60"/>
      <c r="AR73" s="58" t="s">
        <v>4</v>
      </c>
      <c r="AS73" s="59"/>
      <c r="AT73" s="59"/>
      <c r="AU73" s="59"/>
      <c r="AV73" s="60"/>
      <c r="AW73" s="58" t="s">
        <v>3</v>
      </c>
      <c r="AX73" s="59"/>
      <c r="AY73" s="59"/>
      <c r="AZ73" s="59"/>
      <c r="BA73" s="60"/>
      <c r="BB73" s="111" t="s">
        <v>116</v>
      </c>
      <c r="BC73" s="112"/>
      <c r="BD73" s="112"/>
      <c r="BE73" s="112"/>
      <c r="BF73" s="113"/>
      <c r="BG73" s="58" t="s">
        <v>96</v>
      </c>
      <c r="BH73" s="59"/>
      <c r="BI73" s="59"/>
      <c r="BJ73" s="59"/>
      <c r="BK73" s="60"/>
    </row>
    <row r="74" spans="1:79" ht="12.75" customHeight="1" x14ac:dyDescent="0.2">
      <c r="A74" s="58">
        <v>1</v>
      </c>
      <c r="B74" s="59"/>
      <c r="C74" s="59"/>
      <c r="D74" s="60"/>
      <c r="E74" s="58">
        <v>2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60"/>
      <c r="X74" s="58">
        <v>3</v>
      </c>
      <c r="Y74" s="59"/>
      <c r="Z74" s="59"/>
      <c r="AA74" s="59"/>
      <c r="AB74" s="60"/>
      <c r="AC74" s="58">
        <v>4</v>
      </c>
      <c r="AD74" s="59"/>
      <c r="AE74" s="59"/>
      <c r="AF74" s="59"/>
      <c r="AG74" s="60"/>
      <c r="AH74" s="58">
        <v>5</v>
      </c>
      <c r="AI74" s="59"/>
      <c r="AJ74" s="59"/>
      <c r="AK74" s="59"/>
      <c r="AL74" s="60"/>
      <c r="AM74" s="58">
        <v>6</v>
      </c>
      <c r="AN74" s="59"/>
      <c r="AO74" s="59"/>
      <c r="AP74" s="59"/>
      <c r="AQ74" s="60"/>
      <c r="AR74" s="58">
        <v>7</v>
      </c>
      <c r="AS74" s="59"/>
      <c r="AT74" s="59"/>
      <c r="AU74" s="59"/>
      <c r="AV74" s="60"/>
      <c r="AW74" s="58">
        <v>8</v>
      </c>
      <c r="AX74" s="59"/>
      <c r="AY74" s="59"/>
      <c r="AZ74" s="59"/>
      <c r="BA74" s="60"/>
      <c r="BB74" s="58">
        <v>9</v>
      </c>
      <c r="BC74" s="59"/>
      <c r="BD74" s="59"/>
      <c r="BE74" s="59"/>
      <c r="BF74" s="60"/>
      <c r="BG74" s="58">
        <v>10</v>
      </c>
      <c r="BH74" s="59"/>
      <c r="BI74" s="59"/>
      <c r="BJ74" s="59"/>
      <c r="BK74" s="60"/>
    </row>
    <row r="75" spans="1:79" s="1" customFormat="1" ht="12.75" hidden="1" customHeight="1" x14ac:dyDescent="0.2">
      <c r="A75" s="54" t="s">
        <v>64</v>
      </c>
      <c r="B75" s="55"/>
      <c r="C75" s="55"/>
      <c r="D75" s="56"/>
      <c r="E75" s="54" t="s">
        <v>57</v>
      </c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123" t="s">
        <v>60</v>
      </c>
      <c r="Y75" s="124"/>
      <c r="Z75" s="124"/>
      <c r="AA75" s="124"/>
      <c r="AB75" s="125"/>
      <c r="AC75" s="123" t="s">
        <v>61</v>
      </c>
      <c r="AD75" s="124"/>
      <c r="AE75" s="124"/>
      <c r="AF75" s="124"/>
      <c r="AG75" s="125"/>
      <c r="AH75" s="54" t="s">
        <v>94</v>
      </c>
      <c r="AI75" s="55"/>
      <c r="AJ75" s="55"/>
      <c r="AK75" s="55"/>
      <c r="AL75" s="56"/>
      <c r="AM75" s="108" t="s">
        <v>171</v>
      </c>
      <c r="AN75" s="109"/>
      <c r="AO75" s="109"/>
      <c r="AP75" s="109"/>
      <c r="AQ75" s="110"/>
      <c r="AR75" s="54" t="s">
        <v>62</v>
      </c>
      <c r="AS75" s="55"/>
      <c r="AT75" s="55"/>
      <c r="AU75" s="55"/>
      <c r="AV75" s="56"/>
      <c r="AW75" s="54" t="s">
        <v>63</v>
      </c>
      <c r="AX75" s="55"/>
      <c r="AY75" s="55"/>
      <c r="AZ75" s="55"/>
      <c r="BA75" s="56"/>
      <c r="BB75" s="54" t="s">
        <v>95</v>
      </c>
      <c r="BC75" s="55"/>
      <c r="BD75" s="55"/>
      <c r="BE75" s="55"/>
      <c r="BF75" s="56"/>
      <c r="BG75" s="108" t="s">
        <v>171</v>
      </c>
      <c r="BH75" s="109"/>
      <c r="BI75" s="109"/>
      <c r="BJ75" s="109"/>
      <c r="BK75" s="110"/>
      <c r="CA75" t="s">
        <v>29</v>
      </c>
    </row>
    <row r="76" spans="1:79" s="25" customFormat="1" ht="12.75" customHeight="1" x14ac:dyDescent="0.2">
      <c r="A76" s="27">
        <v>2111</v>
      </c>
      <c r="B76" s="28"/>
      <c r="C76" s="28"/>
      <c r="D76" s="66"/>
      <c r="E76" s="29" t="s">
        <v>174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1"/>
      <c r="X76" s="61">
        <v>699622</v>
      </c>
      <c r="Y76" s="62"/>
      <c r="Z76" s="62"/>
      <c r="AA76" s="62"/>
      <c r="AB76" s="63"/>
      <c r="AC76" s="61">
        <v>0</v>
      </c>
      <c r="AD76" s="62"/>
      <c r="AE76" s="62"/>
      <c r="AF76" s="62"/>
      <c r="AG76" s="63"/>
      <c r="AH76" s="61">
        <v>0</v>
      </c>
      <c r="AI76" s="62"/>
      <c r="AJ76" s="62"/>
      <c r="AK76" s="62"/>
      <c r="AL76" s="63"/>
      <c r="AM76" s="61">
        <f t="shared" ref="AM76:AM86" si="3">IF(ISNUMBER(X76),X76,0)+IF(ISNUMBER(AC76),AC76,0)</f>
        <v>699622</v>
      </c>
      <c r="AN76" s="62"/>
      <c r="AO76" s="62"/>
      <c r="AP76" s="62"/>
      <c r="AQ76" s="63"/>
      <c r="AR76" s="61">
        <v>709222</v>
      </c>
      <c r="AS76" s="62"/>
      <c r="AT76" s="62"/>
      <c r="AU76" s="62"/>
      <c r="AV76" s="63"/>
      <c r="AW76" s="61">
        <v>0</v>
      </c>
      <c r="AX76" s="62"/>
      <c r="AY76" s="62"/>
      <c r="AZ76" s="62"/>
      <c r="BA76" s="63"/>
      <c r="BB76" s="61">
        <v>0</v>
      </c>
      <c r="BC76" s="62"/>
      <c r="BD76" s="62"/>
      <c r="BE76" s="62"/>
      <c r="BF76" s="63"/>
      <c r="BG76" s="64">
        <f t="shared" ref="BG76:BG86" si="4">IF(ISNUMBER(AR76),AR76,0)+IF(ISNUMBER(AW76),AW76,0)</f>
        <v>709222</v>
      </c>
      <c r="BH76" s="64"/>
      <c r="BI76" s="64"/>
      <c r="BJ76" s="64"/>
      <c r="BK76" s="64"/>
      <c r="CA76" s="25" t="s">
        <v>30</v>
      </c>
    </row>
    <row r="77" spans="1:79" s="25" customFormat="1" ht="12.75" customHeight="1" x14ac:dyDescent="0.2">
      <c r="A77" s="27">
        <v>2120</v>
      </c>
      <c r="B77" s="28"/>
      <c r="C77" s="28"/>
      <c r="D77" s="66"/>
      <c r="E77" s="29" t="s">
        <v>175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1"/>
      <c r="X77" s="61">
        <v>128454</v>
      </c>
      <c r="Y77" s="62"/>
      <c r="Z77" s="62"/>
      <c r="AA77" s="62"/>
      <c r="AB77" s="63"/>
      <c r="AC77" s="61">
        <v>0</v>
      </c>
      <c r="AD77" s="62"/>
      <c r="AE77" s="62"/>
      <c r="AF77" s="62"/>
      <c r="AG77" s="63"/>
      <c r="AH77" s="61">
        <v>0</v>
      </c>
      <c r="AI77" s="62"/>
      <c r="AJ77" s="62"/>
      <c r="AK77" s="62"/>
      <c r="AL77" s="63"/>
      <c r="AM77" s="61">
        <f t="shared" si="3"/>
        <v>128454</v>
      </c>
      <c r="AN77" s="62"/>
      <c r="AO77" s="62"/>
      <c r="AP77" s="62"/>
      <c r="AQ77" s="63"/>
      <c r="AR77" s="61">
        <v>130240</v>
      </c>
      <c r="AS77" s="62"/>
      <c r="AT77" s="62"/>
      <c r="AU77" s="62"/>
      <c r="AV77" s="63"/>
      <c r="AW77" s="61">
        <v>0</v>
      </c>
      <c r="AX77" s="62"/>
      <c r="AY77" s="62"/>
      <c r="AZ77" s="62"/>
      <c r="BA77" s="63"/>
      <c r="BB77" s="61">
        <v>0</v>
      </c>
      <c r="BC77" s="62"/>
      <c r="BD77" s="62"/>
      <c r="BE77" s="62"/>
      <c r="BF77" s="63"/>
      <c r="BG77" s="64">
        <f t="shared" si="4"/>
        <v>130240</v>
      </c>
      <c r="BH77" s="64"/>
      <c r="BI77" s="64"/>
      <c r="BJ77" s="64"/>
      <c r="BK77" s="64"/>
    </row>
    <row r="78" spans="1:79" s="25" customFormat="1" ht="12.75" customHeight="1" x14ac:dyDescent="0.2">
      <c r="A78" s="27">
        <v>2210</v>
      </c>
      <c r="B78" s="28"/>
      <c r="C78" s="28"/>
      <c r="D78" s="66"/>
      <c r="E78" s="29" t="s">
        <v>176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1"/>
      <c r="X78" s="61">
        <v>15096</v>
      </c>
      <c r="Y78" s="62"/>
      <c r="Z78" s="62"/>
      <c r="AA78" s="62"/>
      <c r="AB78" s="63"/>
      <c r="AC78" s="61">
        <v>0</v>
      </c>
      <c r="AD78" s="62"/>
      <c r="AE78" s="62"/>
      <c r="AF78" s="62"/>
      <c r="AG78" s="63"/>
      <c r="AH78" s="61">
        <v>0</v>
      </c>
      <c r="AI78" s="62"/>
      <c r="AJ78" s="62"/>
      <c r="AK78" s="62"/>
      <c r="AL78" s="63"/>
      <c r="AM78" s="61">
        <f t="shared" si="3"/>
        <v>15096</v>
      </c>
      <c r="AN78" s="62"/>
      <c r="AO78" s="62"/>
      <c r="AP78" s="62"/>
      <c r="AQ78" s="63"/>
      <c r="AR78" s="61">
        <v>16490</v>
      </c>
      <c r="AS78" s="62"/>
      <c r="AT78" s="62"/>
      <c r="AU78" s="62"/>
      <c r="AV78" s="63"/>
      <c r="AW78" s="61">
        <v>0</v>
      </c>
      <c r="AX78" s="62"/>
      <c r="AY78" s="62"/>
      <c r="AZ78" s="62"/>
      <c r="BA78" s="63"/>
      <c r="BB78" s="61">
        <v>0</v>
      </c>
      <c r="BC78" s="62"/>
      <c r="BD78" s="62"/>
      <c r="BE78" s="62"/>
      <c r="BF78" s="63"/>
      <c r="BG78" s="64">
        <f t="shared" si="4"/>
        <v>16490</v>
      </c>
      <c r="BH78" s="64"/>
      <c r="BI78" s="64"/>
      <c r="BJ78" s="64"/>
      <c r="BK78" s="64"/>
    </row>
    <row r="79" spans="1:79" s="25" customFormat="1" ht="12.75" customHeight="1" x14ac:dyDescent="0.2">
      <c r="A79" s="27">
        <v>2240</v>
      </c>
      <c r="B79" s="28"/>
      <c r="C79" s="28"/>
      <c r="D79" s="66"/>
      <c r="E79" s="29" t="s">
        <v>177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1"/>
      <c r="X79" s="61">
        <v>14661</v>
      </c>
      <c r="Y79" s="62"/>
      <c r="Z79" s="62"/>
      <c r="AA79" s="62"/>
      <c r="AB79" s="63"/>
      <c r="AC79" s="61">
        <v>0</v>
      </c>
      <c r="AD79" s="62"/>
      <c r="AE79" s="62"/>
      <c r="AF79" s="62"/>
      <c r="AG79" s="63"/>
      <c r="AH79" s="61">
        <v>0</v>
      </c>
      <c r="AI79" s="62"/>
      <c r="AJ79" s="62"/>
      <c r="AK79" s="62"/>
      <c r="AL79" s="63"/>
      <c r="AM79" s="61">
        <f t="shared" si="3"/>
        <v>14661</v>
      </c>
      <c r="AN79" s="62"/>
      <c r="AO79" s="62"/>
      <c r="AP79" s="62"/>
      <c r="AQ79" s="63"/>
      <c r="AR79" s="61">
        <v>15701</v>
      </c>
      <c r="AS79" s="62"/>
      <c r="AT79" s="62"/>
      <c r="AU79" s="62"/>
      <c r="AV79" s="63"/>
      <c r="AW79" s="61">
        <v>0</v>
      </c>
      <c r="AX79" s="62"/>
      <c r="AY79" s="62"/>
      <c r="AZ79" s="62"/>
      <c r="BA79" s="63"/>
      <c r="BB79" s="61">
        <v>0</v>
      </c>
      <c r="BC79" s="62"/>
      <c r="BD79" s="62"/>
      <c r="BE79" s="62"/>
      <c r="BF79" s="63"/>
      <c r="BG79" s="64">
        <f t="shared" si="4"/>
        <v>15701</v>
      </c>
      <c r="BH79" s="64"/>
      <c r="BI79" s="64"/>
      <c r="BJ79" s="64"/>
      <c r="BK79" s="64"/>
    </row>
    <row r="80" spans="1:79" s="25" customFormat="1" ht="12.75" customHeight="1" x14ac:dyDescent="0.2">
      <c r="A80" s="27">
        <v>2250</v>
      </c>
      <c r="B80" s="28"/>
      <c r="C80" s="28"/>
      <c r="D80" s="66"/>
      <c r="E80" s="29" t="s">
        <v>178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1"/>
      <c r="X80" s="61">
        <v>0</v>
      </c>
      <c r="Y80" s="62"/>
      <c r="Z80" s="62"/>
      <c r="AA80" s="62"/>
      <c r="AB80" s="63"/>
      <c r="AC80" s="61">
        <v>0</v>
      </c>
      <c r="AD80" s="62"/>
      <c r="AE80" s="62"/>
      <c r="AF80" s="62"/>
      <c r="AG80" s="63"/>
      <c r="AH80" s="61">
        <v>0</v>
      </c>
      <c r="AI80" s="62"/>
      <c r="AJ80" s="62"/>
      <c r="AK80" s="62"/>
      <c r="AL80" s="63"/>
      <c r="AM80" s="61">
        <f t="shared" si="3"/>
        <v>0</v>
      </c>
      <c r="AN80" s="62"/>
      <c r="AO80" s="62"/>
      <c r="AP80" s="62"/>
      <c r="AQ80" s="63"/>
      <c r="AR80" s="61">
        <v>0</v>
      </c>
      <c r="AS80" s="62"/>
      <c r="AT80" s="62"/>
      <c r="AU80" s="62"/>
      <c r="AV80" s="63"/>
      <c r="AW80" s="61">
        <v>0</v>
      </c>
      <c r="AX80" s="62"/>
      <c r="AY80" s="62"/>
      <c r="AZ80" s="62"/>
      <c r="BA80" s="63"/>
      <c r="BB80" s="61">
        <v>0</v>
      </c>
      <c r="BC80" s="62"/>
      <c r="BD80" s="62"/>
      <c r="BE80" s="62"/>
      <c r="BF80" s="63"/>
      <c r="BG80" s="64">
        <f t="shared" si="4"/>
        <v>0</v>
      </c>
      <c r="BH80" s="64"/>
      <c r="BI80" s="64"/>
      <c r="BJ80" s="64"/>
      <c r="BK80" s="64"/>
    </row>
    <row r="81" spans="1:79" s="25" customFormat="1" ht="12.75" customHeight="1" x14ac:dyDescent="0.2">
      <c r="A81" s="27">
        <v>2271</v>
      </c>
      <c r="B81" s="28"/>
      <c r="C81" s="28"/>
      <c r="D81" s="66"/>
      <c r="E81" s="29" t="s">
        <v>179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1"/>
      <c r="X81" s="61">
        <v>17826</v>
      </c>
      <c r="Y81" s="62"/>
      <c r="Z81" s="62"/>
      <c r="AA81" s="62"/>
      <c r="AB81" s="63"/>
      <c r="AC81" s="61">
        <v>0</v>
      </c>
      <c r="AD81" s="62"/>
      <c r="AE81" s="62"/>
      <c r="AF81" s="62"/>
      <c r="AG81" s="63"/>
      <c r="AH81" s="61">
        <v>0</v>
      </c>
      <c r="AI81" s="62"/>
      <c r="AJ81" s="62"/>
      <c r="AK81" s="62"/>
      <c r="AL81" s="63"/>
      <c r="AM81" s="61">
        <f t="shared" si="3"/>
        <v>17826</v>
      </c>
      <c r="AN81" s="62"/>
      <c r="AO81" s="62"/>
      <c r="AP81" s="62"/>
      <c r="AQ81" s="63"/>
      <c r="AR81" s="61">
        <v>19092</v>
      </c>
      <c r="AS81" s="62"/>
      <c r="AT81" s="62"/>
      <c r="AU81" s="62"/>
      <c r="AV81" s="63"/>
      <c r="AW81" s="61">
        <v>0</v>
      </c>
      <c r="AX81" s="62"/>
      <c r="AY81" s="62"/>
      <c r="AZ81" s="62"/>
      <c r="BA81" s="63"/>
      <c r="BB81" s="61">
        <v>0</v>
      </c>
      <c r="BC81" s="62"/>
      <c r="BD81" s="62"/>
      <c r="BE81" s="62"/>
      <c r="BF81" s="63"/>
      <c r="BG81" s="64">
        <f t="shared" si="4"/>
        <v>19092</v>
      </c>
      <c r="BH81" s="64"/>
      <c r="BI81" s="64"/>
      <c r="BJ81" s="64"/>
      <c r="BK81" s="64"/>
    </row>
    <row r="82" spans="1:79" s="25" customFormat="1" ht="12.75" customHeight="1" x14ac:dyDescent="0.2">
      <c r="A82" s="27">
        <v>2272</v>
      </c>
      <c r="B82" s="28"/>
      <c r="C82" s="28"/>
      <c r="D82" s="66"/>
      <c r="E82" s="29" t="s">
        <v>180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1"/>
      <c r="X82" s="61">
        <v>883</v>
      </c>
      <c r="Y82" s="62"/>
      <c r="Z82" s="62"/>
      <c r="AA82" s="62"/>
      <c r="AB82" s="63"/>
      <c r="AC82" s="61">
        <v>0</v>
      </c>
      <c r="AD82" s="62"/>
      <c r="AE82" s="62"/>
      <c r="AF82" s="62"/>
      <c r="AG82" s="63"/>
      <c r="AH82" s="61">
        <v>0</v>
      </c>
      <c r="AI82" s="62"/>
      <c r="AJ82" s="62"/>
      <c r="AK82" s="62"/>
      <c r="AL82" s="63"/>
      <c r="AM82" s="61">
        <f t="shared" si="3"/>
        <v>883</v>
      </c>
      <c r="AN82" s="62"/>
      <c r="AO82" s="62"/>
      <c r="AP82" s="62"/>
      <c r="AQ82" s="63"/>
      <c r="AR82" s="61">
        <v>946</v>
      </c>
      <c r="AS82" s="62"/>
      <c r="AT82" s="62"/>
      <c r="AU82" s="62"/>
      <c r="AV82" s="63"/>
      <c r="AW82" s="61">
        <v>0</v>
      </c>
      <c r="AX82" s="62"/>
      <c r="AY82" s="62"/>
      <c r="AZ82" s="62"/>
      <c r="BA82" s="63"/>
      <c r="BB82" s="61">
        <v>0</v>
      </c>
      <c r="BC82" s="62"/>
      <c r="BD82" s="62"/>
      <c r="BE82" s="62"/>
      <c r="BF82" s="63"/>
      <c r="BG82" s="64">
        <f t="shared" si="4"/>
        <v>946</v>
      </c>
      <c r="BH82" s="64"/>
      <c r="BI82" s="64"/>
      <c r="BJ82" s="64"/>
      <c r="BK82" s="64"/>
    </row>
    <row r="83" spans="1:79" s="25" customFormat="1" ht="12.75" customHeight="1" x14ac:dyDescent="0.2">
      <c r="A83" s="27">
        <v>2273</v>
      </c>
      <c r="B83" s="28"/>
      <c r="C83" s="28"/>
      <c r="D83" s="66"/>
      <c r="E83" s="29" t="s">
        <v>181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1"/>
      <c r="X83" s="61">
        <v>9774</v>
      </c>
      <c r="Y83" s="62"/>
      <c r="Z83" s="62"/>
      <c r="AA83" s="62"/>
      <c r="AB83" s="63"/>
      <c r="AC83" s="61">
        <v>0</v>
      </c>
      <c r="AD83" s="62"/>
      <c r="AE83" s="62"/>
      <c r="AF83" s="62"/>
      <c r="AG83" s="63"/>
      <c r="AH83" s="61">
        <v>0</v>
      </c>
      <c r="AI83" s="62"/>
      <c r="AJ83" s="62"/>
      <c r="AK83" s="62"/>
      <c r="AL83" s="63"/>
      <c r="AM83" s="61">
        <f t="shared" si="3"/>
        <v>9774</v>
      </c>
      <c r="AN83" s="62"/>
      <c r="AO83" s="62"/>
      <c r="AP83" s="62"/>
      <c r="AQ83" s="63"/>
      <c r="AR83" s="61">
        <v>10468</v>
      </c>
      <c r="AS83" s="62"/>
      <c r="AT83" s="62"/>
      <c r="AU83" s="62"/>
      <c r="AV83" s="63"/>
      <c r="AW83" s="61">
        <v>0</v>
      </c>
      <c r="AX83" s="62"/>
      <c r="AY83" s="62"/>
      <c r="AZ83" s="62"/>
      <c r="BA83" s="63"/>
      <c r="BB83" s="61">
        <v>0</v>
      </c>
      <c r="BC83" s="62"/>
      <c r="BD83" s="62"/>
      <c r="BE83" s="62"/>
      <c r="BF83" s="63"/>
      <c r="BG83" s="64">
        <f t="shared" si="4"/>
        <v>10468</v>
      </c>
      <c r="BH83" s="64"/>
      <c r="BI83" s="64"/>
      <c r="BJ83" s="64"/>
      <c r="BK83" s="64"/>
    </row>
    <row r="84" spans="1:79" s="25" customFormat="1" ht="25.5" customHeight="1" x14ac:dyDescent="0.2">
      <c r="A84" s="27">
        <v>2282</v>
      </c>
      <c r="B84" s="28"/>
      <c r="C84" s="28"/>
      <c r="D84" s="66"/>
      <c r="E84" s="29" t="s">
        <v>182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1"/>
      <c r="X84" s="61">
        <v>0</v>
      </c>
      <c r="Y84" s="62"/>
      <c r="Z84" s="62"/>
      <c r="AA84" s="62"/>
      <c r="AB84" s="63"/>
      <c r="AC84" s="61">
        <v>0</v>
      </c>
      <c r="AD84" s="62"/>
      <c r="AE84" s="62"/>
      <c r="AF84" s="62"/>
      <c r="AG84" s="63"/>
      <c r="AH84" s="61">
        <v>0</v>
      </c>
      <c r="AI84" s="62"/>
      <c r="AJ84" s="62"/>
      <c r="AK84" s="62"/>
      <c r="AL84" s="63"/>
      <c r="AM84" s="61">
        <f t="shared" si="3"/>
        <v>0</v>
      </c>
      <c r="AN84" s="62"/>
      <c r="AO84" s="62"/>
      <c r="AP84" s="62"/>
      <c r="AQ84" s="63"/>
      <c r="AR84" s="61">
        <v>0</v>
      </c>
      <c r="AS84" s="62"/>
      <c r="AT84" s="62"/>
      <c r="AU84" s="62"/>
      <c r="AV84" s="63"/>
      <c r="AW84" s="61">
        <v>0</v>
      </c>
      <c r="AX84" s="62"/>
      <c r="AY84" s="62"/>
      <c r="AZ84" s="62"/>
      <c r="BA84" s="63"/>
      <c r="BB84" s="61">
        <v>0</v>
      </c>
      <c r="BC84" s="62"/>
      <c r="BD84" s="62"/>
      <c r="BE84" s="62"/>
      <c r="BF84" s="63"/>
      <c r="BG84" s="64">
        <f t="shared" si="4"/>
        <v>0</v>
      </c>
      <c r="BH84" s="64"/>
      <c r="BI84" s="64"/>
      <c r="BJ84" s="64"/>
      <c r="BK84" s="64"/>
    </row>
    <row r="85" spans="1:79" s="25" customFormat="1" ht="12.75" customHeight="1" x14ac:dyDescent="0.2">
      <c r="A85" s="27">
        <v>2800</v>
      </c>
      <c r="B85" s="28"/>
      <c r="C85" s="28"/>
      <c r="D85" s="66"/>
      <c r="E85" s="29" t="s">
        <v>183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1"/>
      <c r="X85" s="61">
        <v>0</v>
      </c>
      <c r="Y85" s="62"/>
      <c r="Z85" s="62"/>
      <c r="AA85" s="62"/>
      <c r="AB85" s="63"/>
      <c r="AC85" s="61">
        <v>0</v>
      </c>
      <c r="AD85" s="62"/>
      <c r="AE85" s="62"/>
      <c r="AF85" s="62"/>
      <c r="AG85" s="63"/>
      <c r="AH85" s="61">
        <v>0</v>
      </c>
      <c r="AI85" s="62"/>
      <c r="AJ85" s="62"/>
      <c r="AK85" s="62"/>
      <c r="AL85" s="63"/>
      <c r="AM85" s="61">
        <f t="shared" si="3"/>
        <v>0</v>
      </c>
      <c r="AN85" s="62"/>
      <c r="AO85" s="62"/>
      <c r="AP85" s="62"/>
      <c r="AQ85" s="63"/>
      <c r="AR85" s="61">
        <v>0</v>
      </c>
      <c r="AS85" s="62"/>
      <c r="AT85" s="62"/>
      <c r="AU85" s="62"/>
      <c r="AV85" s="63"/>
      <c r="AW85" s="61">
        <v>0</v>
      </c>
      <c r="AX85" s="62"/>
      <c r="AY85" s="62"/>
      <c r="AZ85" s="62"/>
      <c r="BA85" s="63"/>
      <c r="BB85" s="61">
        <v>0</v>
      </c>
      <c r="BC85" s="62"/>
      <c r="BD85" s="62"/>
      <c r="BE85" s="62"/>
      <c r="BF85" s="63"/>
      <c r="BG85" s="64">
        <f t="shared" si="4"/>
        <v>0</v>
      </c>
      <c r="BH85" s="64"/>
      <c r="BI85" s="64"/>
      <c r="BJ85" s="64"/>
      <c r="BK85" s="64"/>
    </row>
    <row r="86" spans="1:79" s="6" customFormat="1" ht="12.75" customHeight="1" x14ac:dyDescent="0.2">
      <c r="A86" s="42"/>
      <c r="B86" s="43"/>
      <c r="C86" s="43"/>
      <c r="D86" s="65"/>
      <c r="E86" s="35" t="s">
        <v>147</v>
      </c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7"/>
      <c r="X86" s="47">
        <v>886316</v>
      </c>
      <c r="Y86" s="48"/>
      <c r="Z86" s="48"/>
      <c r="AA86" s="48"/>
      <c r="AB86" s="49"/>
      <c r="AC86" s="47">
        <v>0</v>
      </c>
      <c r="AD86" s="48"/>
      <c r="AE86" s="48"/>
      <c r="AF86" s="48"/>
      <c r="AG86" s="49"/>
      <c r="AH86" s="47">
        <v>0</v>
      </c>
      <c r="AI86" s="48"/>
      <c r="AJ86" s="48"/>
      <c r="AK86" s="48"/>
      <c r="AL86" s="49"/>
      <c r="AM86" s="47">
        <f t="shared" si="3"/>
        <v>886316</v>
      </c>
      <c r="AN86" s="48"/>
      <c r="AO86" s="48"/>
      <c r="AP86" s="48"/>
      <c r="AQ86" s="49"/>
      <c r="AR86" s="47">
        <v>902159</v>
      </c>
      <c r="AS86" s="48"/>
      <c r="AT86" s="48"/>
      <c r="AU86" s="48"/>
      <c r="AV86" s="49"/>
      <c r="AW86" s="47">
        <v>0</v>
      </c>
      <c r="AX86" s="48"/>
      <c r="AY86" s="48"/>
      <c r="AZ86" s="48"/>
      <c r="BA86" s="49"/>
      <c r="BB86" s="47">
        <v>0</v>
      </c>
      <c r="BC86" s="48"/>
      <c r="BD86" s="48"/>
      <c r="BE86" s="48"/>
      <c r="BF86" s="49"/>
      <c r="BG86" s="50">
        <f t="shared" si="4"/>
        <v>902159</v>
      </c>
      <c r="BH86" s="50"/>
      <c r="BI86" s="50"/>
      <c r="BJ86" s="50"/>
      <c r="BK86" s="50"/>
    </row>
    <row r="88" spans="1:79" ht="14.25" customHeight="1" x14ac:dyDescent="0.2">
      <c r="A88" s="81" t="s">
        <v>257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</row>
    <row r="89" spans="1:79" ht="15" customHeight="1" x14ac:dyDescent="0.2">
      <c r="A89" s="93" t="s">
        <v>228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</row>
    <row r="90" spans="1:79" ht="23.1" customHeight="1" x14ac:dyDescent="0.2">
      <c r="A90" s="117" t="s">
        <v>119</v>
      </c>
      <c r="B90" s="118"/>
      <c r="C90" s="118"/>
      <c r="D90" s="118"/>
      <c r="E90" s="119"/>
      <c r="F90" s="95" t="s">
        <v>19</v>
      </c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7"/>
      <c r="X90" s="41" t="s">
        <v>250</v>
      </c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58" t="s">
        <v>255</v>
      </c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60"/>
    </row>
    <row r="91" spans="1:79" ht="53.25" customHeight="1" x14ac:dyDescent="0.2">
      <c r="A91" s="120"/>
      <c r="B91" s="121"/>
      <c r="C91" s="121"/>
      <c r="D91" s="121"/>
      <c r="E91" s="122"/>
      <c r="F91" s="98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100"/>
      <c r="X91" s="58" t="s">
        <v>4</v>
      </c>
      <c r="Y91" s="59"/>
      <c r="Z91" s="59"/>
      <c r="AA91" s="59"/>
      <c r="AB91" s="60"/>
      <c r="AC91" s="58" t="s">
        <v>3</v>
      </c>
      <c r="AD91" s="59"/>
      <c r="AE91" s="59"/>
      <c r="AF91" s="59"/>
      <c r="AG91" s="60"/>
      <c r="AH91" s="111" t="s">
        <v>116</v>
      </c>
      <c r="AI91" s="112"/>
      <c r="AJ91" s="112"/>
      <c r="AK91" s="112"/>
      <c r="AL91" s="113"/>
      <c r="AM91" s="58" t="s">
        <v>5</v>
      </c>
      <c r="AN91" s="59"/>
      <c r="AO91" s="59"/>
      <c r="AP91" s="59"/>
      <c r="AQ91" s="60"/>
      <c r="AR91" s="58" t="s">
        <v>4</v>
      </c>
      <c r="AS91" s="59"/>
      <c r="AT91" s="59"/>
      <c r="AU91" s="59"/>
      <c r="AV91" s="60"/>
      <c r="AW91" s="58" t="s">
        <v>3</v>
      </c>
      <c r="AX91" s="59"/>
      <c r="AY91" s="59"/>
      <c r="AZ91" s="59"/>
      <c r="BA91" s="60"/>
      <c r="BB91" s="86" t="s">
        <v>116</v>
      </c>
      <c r="BC91" s="86"/>
      <c r="BD91" s="86"/>
      <c r="BE91" s="86"/>
      <c r="BF91" s="86"/>
      <c r="BG91" s="58" t="s">
        <v>96</v>
      </c>
      <c r="BH91" s="59"/>
      <c r="BI91" s="59"/>
      <c r="BJ91" s="59"/>
      <c r="BK91" s="60"/>
    </row>
    <row r="92" spans="1:79" ht="15" customHeight="1" x14ac:dyDescent="0.2">
      <c r="A92" s="58">
        <v>1</v>
      </c>
      <c r="B92" s="59"/>
      <c r="C92" s="59"/>
      <c r="D92" s="59"/>
      <c r="E92" s="60"/>
      <c r="F92" s="58">
        <v>2</v>
      </c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60"/>
      <c r="X92" s="58">
        <v>3</v>
      </c>
      <c r="Y92" s="59"/>
      <c r="Z92" s="59"/>
      <c r="AA92" s="59"/>
      <c r="AB92" s="60"/>
      <c r="AC92" s="58">
        <v>4</v>
      </c>
      <c r="AD92" s="59"/>
      <c r="AE92" s="59"/>
      <c r="AF92" s="59"/>
      <c r="AG92" s="60"/>
      <c r="AH92" s="58">
        <v>5</v>
      </c>
      <c r="AI92" s="59"/>
      <c r="AJ92" s="59"/>
      <c r="AK92" s="59"/>
      <c r="AL92" s="60"/>
      <c r="AM92" s="58">
        <v>6</v>
      </c>
      <c r="AN92" s="59"/>
      <c r="AO92" s="59"/>
      <c r="AP92" s="59"/>
      <c r="AQ92" s="60"/>
      <c r="AR92" s="58">
        <v>7</v>
      </c>
      <c r="AS92" s="59"/>
      <c r="AT92" s="59"/>
      <c r="AU92" s="59"/>
      <c r="AV92" s="60"/>
      <c r="AW92" s="58">
        <v>8</v>
      </c>
      <c r="AX92" s="59"/>
      <c r="AY92" s="59"/>
      <c r="AZ92" s="59"/>
      <c r="BA92" s="60"/>
      <c r="BB92" s="58">
        <v>9</v>
      </c>
      <c r="BC92" s="59"/>
      <c r="BD92" s="59"/>
      <c r="BE92" s="59"/>
      <c r="BF92" s="60"/>
      <c r="BG92" s="58">
        <v>10</v>
      </c>
      <c r="BH92" s="59"/>
      <c r="BI92" s="59"/>
      <c r="BJ92" s="59"/>
      <c r="BK92" s="60"/>
    </row>
    <row r="93" spans="1:79" s="1" customFormat="1" ht="15" hidden="1" customHeight="1" x14ac:dyDescent="0.2">
      <c r="A93" s="54" t="s">
        <v>64</v>
      </c>
      <c r="B93" s="55"/>
      <c r="C93" s="55"/>
      <c r="D93" s="55"/>
      <c r="E93" s="56"/>
      <c r="F93" s="54" t="s">
        <v>57</v>
      </c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6"/>
      <c r="X93" s="54" t="s">
        <v>60</v>
      </c>
      <c r="Y93" s="55"/>
      <c r="Z93" s="55"/>
      <c r="AA93" s="55"/>
      <c r="AB93" s="56"/>
      <c r="AC93" s="54" t="s">
        <v>61</v>
      </c>
      <c r="AD93" s="55"/>
      <c r="AE93" s="55"/>
      <c r="AF93" s="55"/>
      <c r="AG93" s="56"/>
      <c r="AH93" s="54" t="s">
        <v>94</v>
      </c>
      <c r="AI93" s="55"/>
      <c r="AJ93" s="55"/>
      <c r="AK93" s="55"/>
      <c r="AL93" s="56"/>
      <c r="AM93" s="108" t="s">
        <v>171</v>
      </c>
      <c r="AN93" s="109"/>
      <c r="AO93" s="109"/>
      <c r="AP93" s="109"/>
      <c r="AQ93" s="110"/>
      <c r="AR93" s="54" t="s">
        <v>62</v>
      </c>
      <c r="AS93" s="55"/>
      <c r="AT93" s="55"/>
      <c r="AU93" s="55"/>
      <c r="AV93" s="56"/>
      <c r="AW93" s="54" t="s">
        <v>63</v>
      </c>
      <c r="AX93" s="55"/>
      <c r="AY93" s="55"/>
      <c r="AZ93" s="55"/>
      <c r="BA93" s="56"/>
      <c r="BB93" s="54" t="s">
        <v>95</v>
      </c>
      <c r="BC93" s="55"/>
      <c r="BD93" s="55"/>
      <c r="BE93" s="55"/>
      <c r="BF93" s="56"/>
      <c r="BG93" s="108" t="s">
        <v>171</v>
      </c>
      <c r="BH93" s="109"/>
      <c r="BI93" s="109"/>
      <c r="BJ93" s="109"/>
      <c r="BK93" s="110"/>
      <c r="CA93" t="s">
        <v>31</v>
      </c>
    </row>
    <row r="94" spans="1:79" s="6" customFormat="1" ht="12.75" customHeight="1" x14ac:dyDescent="0.2">
      <c r="A94" s="42"/>
      <c r="B94" s="43"/>
      <c r="C94" s="43"/>
      <c r="D94" s="43"/>
      <c r="E94" s="65"/>
      <c r="F94" s="42" t="s">
        <v>147</v>
      </c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65"/>
      <c r="X94" s="114"/>
      <c r="Y94" s="115"/>
      <c r="Z94" s="115"/>
      <c r="AA94" s="115"/>
      <c r="AB94" s="116"/>
      <c r="AC94" s="114"/>
      <c r="AD94" s="115"/>
      <c r="AE94" s="115"/>
      <c r="AF94" s="115"/>
      <c r="AG94" s="116"/>
      <c r="AH94" s="50"/>
      <c r="AI94" s="50"/>
      <c r="AJ94" s="50"/>
      <c r="AK94" s="50"/>
      <c r="AL94" s="50"/>
      <c r="AM94" s="50">
        <f>IF(ISNUMBER(X94),X94,0)+IF(ISNUMBER(AC94),AC94,0)</f>
        <v>0</v>
      </c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>
        <f>IF(ISNUMBER(AR94),AR94,0)+IF(ISNUMBER(AW94),AW94,0)</f>
        <v>0</v>
      </c>
      <c r="BH94" s="50"/>
      <c r="BI94" s="50"/>
      <c r="BJ94" s="50"/>
      <c r="BK94" s="50"/>
      <c r="CA94" s="6" t="s">
        <v>32</v>
      </c>
    </row>
    <row r="97" spans="1:79" ht="14.25" customHeight="1" x14ac:dyDescent="0.2">
      <c r="A97" s="81" t="s">
        <v>120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</row>
    <row r="98" spans="1:79" ht="14.25" customHeight="1" x14ac:dyDescent="0.2">
      <c r="A98" s="81" t="s">
        <v>243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</row>
    <row r="99" spans="1:79" ht="15" customHeight="1" x14ac:dyDescent="0.2">
      <c r="A99" s="93" t="s">
        <v>228</v>
      </c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</row>
    <row r="100" spans="1:79" ht="23.1" customHeight="1" x14ac:dyDescent="0.2">
      <c r="A100" s="95" t="s">
        <v>6</v>
      </c>
      <c r="B100" s="96"/>
      <c r="C100" s="96"/>
      <c r="D100" s="95" t="s">
        <v>121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7"/>
      <c r="U100" s="58" t="s">
        <v>229</v>
      </c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60"/>
      <c r="AN100" s="58" t="s">
        <v>232</v>
      </c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60"/>
      <c r="BG100" s="41" t="s">
        <v>240</v>
      </c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</row>
    <row r="101" spans="1:79" ht="52.5" customHeight="1" x14ac:dyDescent="0.2">
      <c r="A101" s="98"/>
      <c r="B101" s="99"/>
      <c r="C101" s="99"/>
      <c r="D101" s="98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100"/>
      <c r="U101" s="58" t="s">
        <v>4</v>
      </c>
      <c r="V101" s="59"/>
      <c r="W101" s="59"/>
      <c r="X101" s="59"/>
      <c r="Y101" s="60"/>
      <c r="Z101" s="58" t="s">
        <v>3</v>
      </c>
      <c r="AA101" s="59"/>
      <c r="AB101" s="59"/>
      <c r="AC101" s="59"/>
      <c r="AD101" s="60"/>
      <c r="AE101" s="111" t="s">
        <v>116</v>
      </c>
      <c r="AF101" s="112"/>
      <c r="AG101" s="112"/>
      <c r="AH101" s="113"/>
      <c r="AI101" s="58" t="s">
        <v>5</v>
      </c>
      <c r="AJ101" s="59"/>
      <c r="AK101" s="59"/>
      <c r="AL101" s="59"/>
      <c r="AM101" s="60"/>
      <c r="AN101" s="58" t="s">
        <v>4</v>
      </c>
      <c r="AO101" s="59"/>
      <c r="AP101" s="59"/>
      <c r="AQ101" s="59"/>
      <c r="AR101" s="60"/>
      <c r="AS101" s="58" t="s">
        <v>3</v>
      </c>
      <c r="AT101" s="59"/>
      <c r="AU101" s="59"/>
      <c r="AV101" s="59"/>
      <c r="AW101" s="60"/>
      <c r="AX101" s="111" t="s">
        <v>116</v>
      </c>
      <c r="AY101" s="112"/>
      <c r="AZ101" s="112"/>
      <c r="BA101" s="113"/>
      <c r="BB101" s="58" t="s">
        <v>96</v>
      </c>
      <c r="BC101" s="59"/>
      <c r="BD101" s="59"/>
      <c r="BE101" s="59"/>
      <c r="BF101" s="60"/>
      <c r="BG101" s="58" t="s">
        <v>4</v>
      </c>
      <c r="BH101" s="59"/>
      <c r="BI101" s="59"/>
      <c r="BJ101" s="59"/>
      <c r="BK101" s="60"/>
      <c r="BL101" s="41" t="s">
        <v>3</v>
      </c>
      <c r="BM101" s="41"/>
      <c r="BN101" s="41"/>
      <c r="BO101" s="41"/>
      <c r="BP101" s="41"/>
      <c r="BQ101" s="86" t="s">
        <v>116</v>
      </c>
      <c r="BR101" s="86"/>
      <c r="BS101" s="86"/>
      <c r="BT101" s="86"/>
      <c r="BU101" s="58" t="s">
        <v>97</v>
      </c>
      <c r="BV101" s="59"/>
      <c r="BW101" s="59"/>
      <c r="BX101" s="59"/>
      <c r="BY101" s="60"/>
    </row>
    <row r="102" spans="1:79" ht="15" customHeight="1" x14ac:dyDescent="0.2">
      <c r="A102" s="58">
        <v>1</v>
      </c>
      <c r="B102" s="59"/>
      <c r="C102" s="59"/>
      <c r="D102" s="58">
        <v>2</v>
      </c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60"/>
      <c r="U102" s="58">
        <v>3</v>
      </c>
      <c r="V102" s="59"/>
      <c r="W102" s="59"/>
      <c r="X102" s="59"/>
      <c r="Y102" s="60"/>
      <c r="Z102" s="58">
        <v>4</v>
      </c>
      <c r="AA102" s="59"/>
      <c r="AB102" s="59"/>
      <c r="AC102" s="59"/>
      <c r="AD102" s="60"/>
      <c r="AE102" s="58">
        <v>5</v>
      </c>
      <c r="AF102" s="59"/>
      <c r="AG102" s="59"/>
      <c r="AH102" s="60"/>
      <c r="AI102" s="58">
        <v>6</v>
      </c>
      <c r="AJ102" s="59"/>
      <c r="AK102" s="59"/>
      <c r="AL102" s="59"/>
      <c r="AM102" s="60"/>
      <c r="AN102" s="58">
        <v>7</v>
      </c>
      <c r="AO102" s="59"/>
      <c r="AP102" s="59"/>
      <c r="AQ102" s="59"/>
      <c r="AR102" s="60"/>
      <c r="AS102" s="58">
        <v>8</v>
      </c>
      <c r="AT102" s="59"/>
      <c r="AU102" s="59"/>
      <c r="AV102" s="59"/>
      <c r="AW102" s="60"/>
      <c r="AX102" s="41">
        <v>9</v>
      </c>
      <c r="AY102" s="41"/>
      <c r="AZ102" s="41"/>
      <c r="BA102" s="41"/>
      <c r="BB102" s="58">
        <v>10</v>
      </c>
      <c r="BC102" s="59"/>
      <c r="BD102" s="59"/>
      <c r="BE102" s="59"/>
      <c r="BF102" s="60"/>
      <c r="BG102" s="58">
        <v>11</v>
      </c>
      <c r="BH102" s="59"/>
      <c r="BI102" s="59"/>
      <c r="BJ102" s="59"/>
      <c r="BK102" s="60"/>
      <c r="BL102" s="41">
        <v>12</v>
      </c>
      <c r="BM102" s="41"/>
      <c r="BN102" s="41"/>
      <c r="BO102" s="41"/>
      <c r="BP102" s="41"/>
      <c r="BQ102" s="58">
        <v>13</v>
      </c>
      <c r="BR102" s="59"/>
      <c r="BS102" s="59"/>
      <c r="BT102" s="60"/>
      <c r="BU102" s="58">
        <v>14</v>
      </c>
      <c r="BV102" s="59"/>
      <c r="BW102" s="59"/>
      <c r="BX102" s="59"/>
      <c r="BY102" s="60"/>
    </row>
    <row r="103" spans="1:79" s="1" customFormat="1" ht="14.25" hidden="1" customHeight="1" x14ac:dyDescent="0.2">
      <c r="A103" s="54" t="s">
        <v>69</v>
      </c>
      <c r="B103" s="55"/>
      <c r="C103" s="55"/>
      <c r="D103" s="54" t="s">
        <v>57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6"/>
      <c r="U103" s="84" t="s">
        <v>65</v>
      </c>
      <c r="V103" s="84"/>
      <c r="W103" s="84"/>
      <c r="X103" s="84"/>
      <c r="Y103" s="84"/>
      <c r="Z103" s="84" t="s">
        <v>66</v>
      </c>
      <c r="AA103" s="84"/>
      <c r="AB103" s="84"/>
      <c r="AC103" s="84"/>
      <c r="AD103" s="84"/>
      <c r="AE103" s="84" t="s">
        <v>91</v>
      </c>
      <c r="AF103" s="84"/>
      <c r="AG103" s="84"/>
      <c r="AH103" s="84"/>
      <c r="AI103" s="57" t="s">
        <v>170</v>
      </c>
      <c r="AJ103" s="57"/>
      <c r="AK103" s="57"/>
      <c r="AL103" s="57"/>
      <c r="AM103" s="57"/>
      <c r="AN103" s="84" t="s">
        <v>67</v>
      </c>
      <c r="AO103" s="84"/>
      <c r="AP103" s="84"/>
      <c r="AQ103" s="84"/>
      <c r="AR103" s="84"/>
      <c r="AS103" s="84" t="s">
        <v>68</v>
      </c>
      <c r="AT103" s="84"/>
      <c r="AU103" s="84"/>
      <c r="AV103" s="84"/>
      <c r="AW103" s="84"/>
      <c r="AX103" s="84" t="s">
        <v>92</v>
      </c>
      <c r="AY103" s="84"/>
      <c r="AZ103" s="84"/>
      <c r="BA103" s="84"/>
      <c r="BB103" s="57" t="s">
        <v>170</v>
      </c>
      <c r="BC103" s="57"/>
      <c r="BD103" s="57"/>
      <c r="BE103" s="57"/>
      <c r="BF103" s="57"/>
      <c r="BG103" s="84" t="s">
        <v>58</v>
      </c>
      <c r="BH103" s="84"/>
      <c r="BI103" s="84"/>
      <c r="BJ103" s="84"/>
      <c r="BK103" s="84"/>
      <c r="BL103" s="84" t="s">
        <v>59</v>
      </c>
      <c r="BM103" s="84"/>
      <c r="BN103" s="84"/>
      <c r="BO103" s="84"/>
      <c r="BP103" s="84"/>
      <c r="BQ103" s="84" t="s">
        <v>93</v>
      </c>
      <c r="BR103" s="84"/>
      <c r="BS103" s="84"/>
      <c r="BT103" s="84"/>
      <c r="BU103" s="57" t="s">
        <v>170</v>
      </c>
      <c r="BV103" s="57"/>
      <c r="BW103" s="57"/>
      <c r="BX103" s="57"/>
      <c r="BY103" s="57"/>
      <c r="CA103" t="s">
        <v>33</v>
      </c>
    </row>
    <row r="104" spans="1:79" s="25" customFormat="1" ht="38.25" customHeight="1" x14ac:dyDescent="0.2">
      <c r="A104" s="27">
        <v>1</v>
      </c>
      <c r="B104" s="28"/>
      <c r="C104" s="28"/>
      <c r="D104" s="29" t="s">
        <v>184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1"/>
      <c r="U104" s="67">
        <v>457848.94</v>
      </c>
      <c r="V104" s="68"/>
      <c r="W104" s="68"/>
      <c r="X104" s="68"/>
      <c r="Y104" s="69"/>
      <c r="Z104" s="67">
        <v>0</v>
      </c>
      <c r="AA104" s="68"/>
      <c r="AB104" s="68"/>
      <c r="AC104" s="68"/>
      <c r="AD104" s="69"/>
      <c r="AE104" s="67">
        <v>0</v>
      </c>
      <c r="AF104" s="68"/>
      <c r="AG104" s="68"/>
      <c r="AH104" s="69"/>
      <c r="AI104" s="67">
        <f>IF(ISNUMBER(U104),U104,0)+IF(ISNUMBER(Z104),Z104,0)</f>
        <v>457848.94</v>
      </c>
      <c r="AJ104" s="68"/>
      <c r="AK104" s="68"/>
      <c r="AL104" s="68"/>
      <c r="AM104" s="69"/>
      <c r="AN104" s="61">
        <v>862106</v>
      </c>
      <c r="AO104" s="62"/>
      <c r="AP104" s="62"/>
      <c r="AQ104" s="62"/>
      <c r="AR104" s="63"/>
      <c r="AS104" s="61">
        <v>0</v>
      </c>
      <c r="AT104" s="62"/>
      <c r="AU104" s="62"/>
      <c r="AV104" s="62"/>
      <c r="AW104" s="63"/>
      <c r="AX104" s="61">
        <v>0</v>
      </c>
      <c r="AY104" s="62"/>
      <c r="AZ104" s="62"/>
      <c r="BA104" s="63"/>
      <c r="BB104" s="61">
        <f>IF(ISNUMBER(AN104),AN104,0)+IF(ISNUMBER(AS104),AS104,0)</f>
        <v>862106</v>
      </c>
      <c r="BC104" s="62"/>
      <c r="BD104" s="62"/>
      <c r="BE104" s="62"/>
      <c r="BF104" s="63"/>
      <c r="BG104" s="61">
        <v>873007</v>
      </c>
      <c r="BH104" s="62"/>
      <c r="BI104" s="62"/>
      <c r="BJ104" s="62"/>
      <c r="BK104" s="63"/>
      <c r="BL104" s="61">
        <v>0</v>
      </c>
      <c r="BM104" s="62"/>
      <c r="BN104" s="62"/>
      <c r="BO104" s="62"/>
      <c r="BP104" s="63"/>
      <c r="BQ104" s="61">
        <v>0</v>
      </c>
      <c r="BR104" s="62"/>
      <c r="BS104" s="62"/>
      <c r="BT104" s="63"/>
      <c r="BU104" s="61">
        <f>IF(ISNUMBER(BG104),BG104,0)+IF(ISNUMBER(BL104),BL104,0)</f>
        <v>873007</v>
      </c>
      <c r="BV104" s="62"/>
      <c r="BW104" s="62"/>
      <c r="BX104" s="62"/>
      <c r="BY104" s="63"/>
      <c r="CA104" s="25" t="s">
        <v>34</v>
      </c>
    </row>
    <row r="105" spans="1:79" s="6" customFormat="1" ht="12.75" customHeight="1" x14ac:dyDescent="0.2">
      <c r="A105" s="42"/>
      <c r="B105" s="43"/>
      <c r="C105" s="43"/>
      <c r="D105" s="35" t="s">
        <v>147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7"/>
      <c r="U105" s="51">
        <v>457848.94</v>
      </c>
      <c r="V105" s="52"/>
      <c r="W105" s="52"/>
      <c r="X105" s="52"/>
      <c r="Y105" s="53"/>
      <c r="Z105" s="51">
        <v>0</v>
      </c>
      <c r="AA105" s="52"/>
      <c r="AB105" s="52"/>
      <c r="AC105" s="52"/>
      <c r="AD105" s="53"/>
      <c r="AE105" s="51">
        <v>0</v>
      </c>
      <c r="AF105" s="52"/>
      <c r="AG105" s="52"/>
      <c r="AH105" s="53"/>
      <c r="AI105" s="51">
        <f>IF(ISNUMBER(U105),U105,0)+IF(ISNUMBER(Z105),Z105,0)</f>
        <v>457848.94</v>
      </c>
      <c r="AJ105" s="52"/>
      <c r="AK105" s="52"/>
      <c r="AL105" s="52"/>
      <c r="AM105" s="53"/>
      <c r="AN105" s="47">
        <v>862106</v>
      </c>
      <c r="AO105" s="48"/>
      <c r="AP105" s="48"/>
      <c r="AQ105" s="48"/>
      <c r="AR105" s="49"/>
      <c r="AS105" s="47">
        <v>0</v>
      </c>
      <c r="AT105" s="48"/>
      <c r="AU105" s="48"/>
      <c r="AV105" s="48"/>
      <c r="AW105" s="49"/>
      <c r="AX105" s="47">
        <v>0</v>
      </c>
      <c r="AY105" s="48"/>
      <c r="AZ105" s="48"/>
      <c r="BA105" s="49"/>
      <c r="BB105" s="47">
        <f>IF(ISNUMBER(AN105),AN105,0)+IF(ISNUMBER(AS105),AS105,0)</f>
        <v>862106</v>
      </c>
      <c r="BC105" s="48"/>
      <c r="BD105" s="48"/>
      <c r="BE105" s="48"/>
      <c r="BF105" s="49"/>
      <c r="BG105" s="47">
        <v>873007</v>
      </c>
      <c r="BH105" s="48"/>
      <c r="BI105" s="48"/>
      <c r="BJ105" s="48"/>
      <c r="BK105" s="49"/>
      <c r="BL105" s="47">
        <v>0</v>
      </c>
      <c r="BM105" s="48"/>
      <c r="BN105" s="48"/>
      <c r="BO105" s="48"/>
      <c r="BP105" s="49"/>
      <c r="BQ105" s="47">
        <v>0</v>
      </c>
      <c r="BR105" s="48"/>
      <c r="BS105" s="48"/>
      <c r="BT105" s="49"/>
      <c r="BU105" s="47">
        <f>IF(ISNUMBER(BG105),BG105,0)+IF(ISNUMBER(BL105),BL105,0)</f>
        <v>873007</v>
      </c>
      <c r="BV105" s="48"/>
      <c r="BW105" s="48"/>
      <c r="BX105" s="48"/>
      <c r="BY105" s="49"/>
    </row>
    <row r="107" spans="1:79" ht="14.25" customHeight="1" x14ac:dyDescent="0.2">
      <c r="A107" s="81" t="s">
        <v>258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</row>
    <row r="108" spans="1:79" ht="15" customHeight="1" x14ac:dyDescent="0.2">
      <c r="A108" s="94" t="s">
        <v>228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</row>
    <row r="109" spans="1:79" ht="23.1" customHeight="1" x14ac:dyDescent="0.2">
      <c r="A109" s="95" t="s">
        <v>6</v>
      </c>
      <c r="B109" s="96"/>
      <c r="C109" s="96"/>
      <c r="D109" s="95" t="s">
        <v>121</v>
      </c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7"/>
      <c r="U109" s="41" t="s">
        <v>250</v>
      </c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 t="s">
        <v>255</v>
      </c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</row>
    <row r="110" spans="1:79" ht="54" customHeight="1" x14ac:dyDescent="0.2">
      <c r="A110" s="98"/>
      <c r="B110" s="99"/>
      <c r="C110" s="99"/>
      <c r="D110" s="98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100"/>
      <c r="U110" s="58" t="s">
        <v>4</v>
      </c>
      <c r="V110" s="59"/>
      <c r="W110" s="59"/>
      <c r="X110" s="59"/>
      <c r="Y110" s="60"/>
      <c r="Z110" s="58" t="s">
        <v>3</v>
      </c>
      <c r="AA110" s="59"/>
      <c r="AB110" s="59"/>
      <c r="AC110" s="59"/>
      <c r="AD110" s="60"/>
      <c r="AE110" s="111" t="s">
        <v>116</v>
      </c>
      <c r="AF110" s="112"/>
      <c r="AG110" s="112"/>
      <c r="AH110" s="112"/>
      <c r="AI110" s="113"/>
      <c r="AJ110" s="58" t="s">
        <v>5</v>
      </c>
      <c r="AK110" s="59"/>
      <c r="AL110" s="59"/>
      <c r="AM110" s="59"/>
      <c r="AN110" s="60"/>
      <c r="AO110" s="58" t="s">
        <v>4</v>
      </c>
      <c r="AP110" s="59"/>
      <c r="AQ110" s="59"/>
      <c r="AR110" s="59"/>
      <c r="AS110" s="60"/>
      <c r="AT110" s="58" t="s">
        <v>3</v>
      </c>
      <c r="AU110" s="59"/>
      <c r="AV110" s="59"/>
      <c r="AW110" s="59"/>
      <c r="AX110" s="60"/>
      <c r="AY110" s="111" t="s">
        <v>116</v>
      </c>
      <c r="AZ110" s="112"/>
      <c r="BA110" s="112"/>
      <c r="BB110" s="112"/>
      <c r="BC110" s="113"/>
      <c r="BD110" s="41" t="s">
        <v>96</v>
      </c>
      <c r="BE110" s="41"/>
      <c r="BF110" s="41"/>
      <c r="BG110" s="41"/>
      <c r="BH110" s="41"/>
    </row>
    <row r="111" spans="1:79" ht="15" customHeight="1" x14ac:dyDescent="0.2">
      <c r="A111" s="58" t="s">
        <v>169</v>
      </c>
      <c r="B111" s="59"/>
      <c r="C111" s="59"/>
      <c r="D111" s="58">
        <v>2</v>
      </c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60"/>
      <c r="U111" s="58">
        <v>3</v>
      </c>
      <c r="V111" s="59"/>
      <c r="W111" s="59"/>
      <c r="X111" s="59"/>
      <c r="Y111" s="60"/>
      <c r="Z111" s="58">
        <v>4</v>
      </c>
      <c r="AA111" s="59"/>
      <c r="AB111" s="59"/>
      <c r="AC111" s="59"/>
      <c r="AD111" s="60"/>
      <c r="AE111" s="58">
        <v>5</v>
      </c>
      <c r="AF111" s="59"/>
      <c r="AG111" s="59"/>
      <c r="AH111" s="59"/>
      <c r="AI111" s="60"/>
      <c r="AJ111" s="58">
        <v>6</v>
      </c>
      <c r="AK111" s="59"/>
      <c r="AL111" s="59"/>
      <c r="AM111" s="59"/>
      <c r="AN111" s="60"/>
      <c r="AO111" s="58">
        <v>7</v>
      </c>
      <c r="AP111" s="59"/>
      <c r="AQ111" s="59"/>
      <c r="AR111" s="59"/>
      <c r="AS111" s="60"/>
      <c r="AT111" s="58">
        <v>8</v>
      </c>
      <c r="AU111" s="59"/>
      <c r="AV111" s="59"/>
      <c r="AW111" s="59"/>
      <c r="AX111" s="60"/>
      <c r="AY111" s="58">
        <v>9</v>
      </c>
      <c r="AZ111" s="59"/>
      <c r="BA111" s="59"/>
      <c r="BB111" s="59"/>
      <c r="BC111" s="60"/>
      <c r="BD111" s="58">
        <v>10</v>
      </c>
      <c r="BE111" s="59"/>
      <c r="BF111" s="59"/>
      <c r="BG111" s="59"/>
      <c r="BH111" s="60"/>
    </row>
    <row r="112" spans="1:79" s="1" customFormat="1" ht="12.75" hidden="1" customHeight="1" x14ac:dyDescent="0.2">
      <c r="A112" s="54" t="s">
        <v>69</v>
      </c>
      <c r="B112" s="55"/>
      <c r="C112" s="55"/>
      <c r="D112" s="54" t="s">
        <v>57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6"/>
      <c r="U112" s="54" t="s">
        <v>60</v>
      </c>
      <c r="V112" s="55"/>
      <c r="W112" s="55"/>
      <c r="X112" s="55"/>
      <c r="Y112" s="56"/>
      <c r="Z112" s="54" t="s">
        <v>61</v>
      </c>
      <c r="AA112" s="55"/>
      <c r="AB112" s="55"/>
      <c r="AC112" s="55"/>
      <c r="AD112" s="56"/>
      <c r="AE112" s="54" t="s">
        <v>94</v>
      </c>
      <c r="AF112" s="55"/>
      <c r="AG112" s="55"/>
      <c r="AH112" s="55"/>
      <c r="AI112" s="56"/>
      <c r="AJ112" s="108" t="s">
        <v>171</v>
      </c>
      <c r="AK112" s="109"/>
      <c r="AL112" s="109"/>
      <c r="AM112" s="109"/>
      <c r="AN112" s="110"/>
      <c r="AO112" s="54" t="s">
        <v>62</v>
      </c>
      <c r="AP112" s="55"/>
      <c r="AQ112" s="55"/>
      <c r="AR112" s="55"/>
      <c r="AS112" s="56"/>
      <c r="AT112" s="54" t="s">
        <v>63</v>
      </c>
      <c r="AU112" s="55"/>
      <c r="AV112" s="55"/>
      <c r="AW112" s="55"/>
      <c r="AX112" s="56"/>
      <c r="AY112" s="54" t="s">
        <v>95</v>
      </c>
      <c r="AZ112" s="55"/>
      <c r="BA112" s="55"/>
      <c r="BB112" s="55"/>
      <c r="BC112" s="56"/>
      <c r="BD112" s="57" t="s">
        <v>171</v>
      </c>
      <c r="BE112" s="57"/>
      <c r="BF112" s="57"/>
      <c r="BG112" s="57"/>
      <c r="BH112" s="57"/>
      <c r="CA112" s="1" t="s">
        <v>35</v>
      </c>
    </row>
    <row r="113" spans="1:79" s="25" customFormat="1" ht="38.25" customHeight="1" x14ac:dyDescent="0.2">
      <c r="A113" s="27">
        <v>1</v>
      </c>
      <c r="B113" s="28"/>
      <c r="C113" s="28"/>
      <c r="D113" s="29" t="s">
        <v>184</v>
      </c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1"/>
      <c r="U113" s="61">
        <v>886316</v>
      </c>
      <c r="V113" s="62"/>
      <c r="W113" s="62"/>
      <c r="X113" s="62"/>
      <c r="Y113" s="63"/>
      <c r="Z113" s="61">
        <v>0</v>
      </c>
      <c r="AA113" s="62"/>
      <c r="AB113" s="62"/>
      <c r="AC113" s="62"/>
      <c r="AD113" s="63"/>
      <c r="AE113" s="64">
        <v>0</v>
      </c>
      <c r="AF113" s="64"/>
      <c r="AG113" s="64"/>
      <c r="AH113" s="64"/>
      <c r="AI113" s="64"/>
      <c r="AJ113" s="107">
        <f>IF(ISNUMBER(U113),U113,0)+IF(ISNUMBER(Z113),Z113,0)</f>
        <v>886316</v>
      </c>
      <c r="AK113" s="107"/>
      <c r="AL113" s="107"/>
      <c r="AM113" s="107"/>
      <c r="AN113" s="107"/>
      <c r="AO113" s="64">
        <v>902159</v>
      </c>
      <c r="AP113" s="64"/>
      <c r="AQ113" s="64"/>
      <c r="AR113" s="64"/>
      <c r="AS113" s="64"/>
      <c r="AT113" s="107">
        <v>0</v>
      </c>
      <c r="AU113" s="107"/>
      <c r="AV113" s="107"/>
      <c r="AW113" s="107"/>
      <c r="AX113" s="107"/>
      <c r="AY113" s="64">
        <v>0</v>
      </c>
      <c r="AZ113" s="64"/>
      <c r="BA113" s="64"/>
      <c r="BB113" s="64"/>
      <c r="BC113" s="64"/>
      <c r="BD113" s="107">
        <f>IF(ISNUMBER(AO113),AO113,0)+IF(ISNUMBER(AT113),AT113,0)</f>
        <v>902159</v>
      </c>
      <c r="BE113" s="107"/>
      <c r="BF113" s="107"/>
      <c r="BG113" s="107"/>
      <c r="BH113" s="107"/>
      <c r="CA113" s="25" t="s">
        <v>36</v>
      </c>
    </row>
    <row r="114" spans="1:79" s="6" customFormat="1" ht="12.75" customHeight="1" x14ac:dyDescent="0.2">
      <c r="A114" s="42"/>
      <c r="B114" s="43"/>
      <c r="C114" s="43"/>
      <c r="D114" s="35" t="s">
        <v>147</v>
      </c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7"/>
      <c r="U114" s="47">
        <v>886316</v>
      </c>
      <c r="V114" s="48"/>
      <c r="W114" s="48"/>
      <c r="X114" s="48"/>
      <c r="Y114" s="49"/>
      <c r="Z114" s="47">
        <v>0</v>
      </c>
      <c r="AA114" s="48"/>
      <c r="AB114" s="48"/>
      <c r="AC114" s="48"/>
      <c r="AD114" s="49"/>
      <c r="AE114" s="50">
        <v>0</v>
      </c>
      <c r="AF114" s="50"/>
      <c r="AG114" s="50"/>
      <c r="AH114" s="50"/>
      <c r="AI114" s="50"/>
      <c r="AJ114" s="46">
        <f>IF(ISNUMBER(U114),U114,0)+IF(ISNUMBER(Z114),Z114,0)</f>
        <v>886316</v>
      </c>
      <c r="AK114" s="46"/>
      <c r="AL114" s="46"/>
      <c r="AM114" s="46"/>
      <c r="AN114" s="46"/>
      <c r="AO114" s="50">
        <v>902159</v>
      </c>
      <c r="AP114" s="50"/>
      <c r="AQ114" s="50"/>
      <c r="AR114" s="50"/>
      <c r="AS114" s="50"/>
      <c r="AT114" s="46">
        <v>0</v>
      </c>
      <c r="AU114" s="46"/>
      <c r="AV114" s="46"/>
      <c r="AW114" s="46"/>
      <c r="AX114" s="46"/>
      <c r="AY114" s="50">
        <v>0</v>
      </c>
      <c r="AZ114" s="50"/>
      <c r="BA114" s="50"/>
      <c r="BB114" s="50"/>
      <c r="BC114" s="50"/>
      <c r="BD114" s="46">
        <f>IF(ISNUMBER(AO114),AO114,0)+IF(ISNUMBER(AT114),AT114,0)</f>
        <v>902159</v>
      </c>
      <c r="BE114" s="46"/>
      <c r="BF114" s="46"/>
      <c r="BG114" s="46"/>
      <c r="BH114" s="46"/>
    </row>
    <row r="115" spans="1:79" s="5" customFormat="1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</row>
    <row r="117" spans="1:79" ht="14.25" customHeight="1" x14ac:dyDescent="0.2">
      <c r="A117" s="81" t="s">
        <v>152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</row>
    <row r="118" spans="1:79" ht="14.25" customHeight="1" x14ac:dyDescent="0.2">
      <c r="A118" s="81" t="s">
        <v>244</v>
      </c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</row>
    <row r="119" spans="1:79" ht="23.1" customHeight="1" x14ac:dyDescent="0.2">
      <c r="A119" s="95" t="s">
        <v>6</v>
      </c>
      <c r="B119" s="96"/>
      <c r="C119" s="96"/>
      <c r="D119" s="41" t="s">
        <v>9</v>
      </c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 t="s">
        <v>8</v>
      </c>
      <c r="R119" s="41"/>
      <c r="S119" s="41"/>
      <c r="T119" s="41"/>
      <c r="U119" s="41"/>
      <c r="V119" s="41" t="s">
        <v>7</v>
      </c>
      <c r="W119" s="41"/>
      <c r="X119" s="41"/>
      <c r="Y119" s="41"/>
      <c r="Z119" s="41"/>
      <c r="AA119" s="41"/>
      <c r="AB119" s="41"/>
      <c r="AC119" s="41"/>
      <c r="AD119" s="41"/>
      <c r="AE119" s="41"/>
      <c r="AF119" s="58" t="s">
        <v>229</v>
      </c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60"/>
      <c r="AU119" s="58" t="s">
        <v>232</v>
      </c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60"/>
      <c r="BJ119" s="58" t="s">
        <v>240</v>
      </c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60"/>
    </row>
    <row r="120" spans="1:79" ht="32.25" customHeight="1" x14ac:dyDescent="0.2">
      <c r="A120" s="98"/>
      <c r="B120" s="99"/>
      <c r="C120" s="99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 t="s">
        <v>4</v>
      </c>
      <c r="AG120" s="41"/>
      <c r="AH120" s="41"/>
      <c r="AI120" s="41"/>
      <c r="AJ120" s="41"/>
      <c r="AK120" s="41" t="s">
        <v>3</v>
      </c>
      <c r="AL120" s="41"/>
      <c r="AM120" s="41"/>
      <c r="AN120" s="41"/>
      <c r="AO120" s="41"/>
      <c r="AP120" s="41" t="s">
        <v>123</v>
      </c>
      <c r="AQ120" s="41"/>
      <c r="AR120" s="41"/>
      <c r="AS120" s="41"/>
      <c r="AT120" s="41"/>
      <c r="AU120" s="41" t="s">
        <v>4</v>
      </c>
      <c r="AV120" s="41"/>
      <c r="AW120" s="41"/>
      <c r="AX120" s="41"/>
      <c r="AY120" s="41"/>
      <c r="AZ120" s="41" t="s">
        <v>3</v>
      </c>
      <c r="BA120" s="41"/>
      <c r="BB120" s="41"/>
      <c r="BC120" s="41"/>
      <c r="BD120" s="41"/>
      <c r="BE120" s="41" t="s">
        <v>90</v>
      </c>
      <c r="BF120" s="41"/>
      <c r="BG120" s="41"/>
      <c r="BH120" s="41"/>
      <c r="BI120" s="41"/>
      <c r="BJ120" s="41" t="s">
        <v>4</v>
      </c>
      <c r="BK120" s="41"/>
      <c r="BL120" s="41"/>
      <c r="BM120" s="41"/>
      <c r="BN120" s="41"/>
      <c r="BO120" s="41" t="s">
        <v>3</v>
      </c>
      <c r="BP120" s="41"/>
      <c r="BQ120" s="41"/>
      <c r="BR120" s="41"/>
      <c r="BS120" s="41"/>
      <c r="BT120" s="41" t="s">
        <v>97</v>
      </c>
      <c r="BU120" s="41"/>
      <c r="BV120" s="41"/>
      <c r="BW120" s="41"/>
      <c r="BX120" s="41"/>
    </row>
    <row r="121" spans="1:79" ht="15" customHeight="1" x14ac:dyDescent="0.2">
      <c r="A121" s="58">
        <v>1</v>
      </c>
      <c r="B121" s="59"/>
      <c r="C121" s="59"/>
      <c r="D121" s="41">
        <v>2</v>
      </c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>
        <v>3</v>
      </c>
      <c r="R121" s="41"/>
      <c r="S121" s="41"/>
      <c r="T121" s="41"/>
      <c r="U121" s="41"/>
      <c r="V121" s="41">
        <v>4</v>
      </c>
      <c r="W121" s="41"/>
      <c r="X121" s="41"/>
      <c r="Y121" s="41"/>
      <c r="Z121" s="41"/>
      <c r="AA121" s="41"/>
      <c r="AB121" s="41"/>
      <c r="AC121" s="41"/>
      <c r="AD121" s="41"/>
      <c r="AE121" s="41"/>
      <c r="AF121" s="41">
        <v>5</v>
      </c>
      <c r="AG121" s="41"/>
      <c r="AH121" s="41"/>
      <c r="AI121" s="41"/>
      <c r="AJ121" s="41"/>
      <c r="AK121" s="41">
        <v>6</v>
      </c>
      <c r="AL121" s="41"/>
      <c r="AM121" s="41"/>
      <c r="AN121" s="41"/>
      <c r="AO121" s="41"/>
      <c r="AP121" s="41">
        <v>7</v>
      </c>
      <c r="AQ121" s="41"/>
      <c r="AR121" s="41"/>
      <c r="AS121" s="41"/>
      <c r="AT121" s="41"/>
      <c r="AU121" s="41">
        <v>8</v>
      </c>
      <c r="AV121" s="41"/>
      <c r="AW121" s="41"/>
      <c r="AX121" s="41"/>
      <c r="AY121" s="41"/>
      <c r="AZ121" s="41">
        <v>9</v>
      </c>
      <c r="BA121" s="41"/>
      <c r="BB121" s="41"/>
      <c r="BC121" s="41"/>
      <c r="BD121" s="41"/>
      <c r="BE121" s="41">
        <v>10</v>
      </c>
      <c r="BF121" s="41"/>
      <c r="BG121" s="41"/>
      <c r="BH121" s="41"/>
      <c r="BI121" s="41"/>
      <c r="BJ121" s="41">
        <v>11</v>
      </c>
      <c r="BK121" s="41"/>
      <c r="BL121" s="41"/>
      <c r="BM121" s="41"/>
      <c r="BN121" s="41"/>
      <c r="BO121" s="41">
        <v>12</v>
      </c>
      <c r="BP121" s="41"/>
      <c r="BQ121" s="41"/>
      <c r="BR121" s="41"/>
      <c r="BS121" s="41"/>
      <c r="BT121" s="41">
        <v>13</v>
      </c>
      <c r="BU121" s="41"/>
      <c r="BV121" s="41"/>
      <c r="BW121" s="41"/>
      <c r="BX121" s="41"/>
    </row>
    <row r="122" spans="1:79" ht="10.5" hidden="1" customHeight="1" x14ac:dyDescent="0.2">
      <c r="A122" s="54" t="s">
        <v>154</v>
      </c>
      <c r="B122" s="55"/>
      <c r="C122" s="55"/>
      <c r="D122" s="41" t="s">
        <v>57</v>
      </c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 t="s">
        <v>70</v>
      </c>
      <c r="R122" s="41"/>
      <c r="S122" s="41"/>
      <c r="T122" s="41"/>
      <c r="U122" s="41"/>
      <c r="V122" s="41" t="s">
        <v>71</v>
      </c>
      <c r="W122" s="41"/>
      <c r="X122" s="41"/>
      <c r="Y122" s="41"/>
      <c r="Z122" s="41"/>
      <c r="AA122" s="41"/>
      <c r="AB122" s="41"/>
      <c r="AC122" s="41"/>
      <c r="AD122" s="41"/>
      <c r="AE122" s="41"/>
      <c r="AF122" s="84" t="s">
        <v>111</v>
      </c>
      <c r="AG122" s="84"/>
      <c r="AH122" s="84"/>
      <c r="AI122" s="84"/>
      <c r="AJ122" s="84"/>
      <c r="AK122" s="82" t="s">
        <v>112</v>
      </c>
      <c r="AL122" s="82"/>
      <c r="AM122" s="82"/>
      <c r="AN122" s="82"/>
      <c r="AO122" s="82"/>
      <c r="AP122" s="57" t="s">
        <v>186</v>
      </c>
      <c r="AQ122" s="57"/>
      <c r="AR122" s="57"/>
      <c r="AS122" s="57"/>
      <c r="AT122" s="57"/>
      <c r="AU122" s="84" t="s">
        <v>113</v>
      </c>
      <c r="AV122" s="84"/>
      <c r="AW122" s="84"/>
      <c r="AX122" s="84"/>
      <c r="AY122" s="84"/>
      <c r="AZ122" s="82" t="s">
        <v>114</v>
      </c>
      <c r="BA122" s="82"/>
      <c r="BB122" s="82"/>
      <c r="BC122" s="82"/>
      <c r="BD122" s="82"/>
      <c r="BE122" s="57" t="s">
        <v>186</v>
      </c>
      <c r="BF122" s="57"/>
      <c r="BG122" s="57"/>
      <c r="BH122" s="57"/>
      <c r="BI122" s="57"/>
      <c r="BJ122" s="84" t="s">
        <v>105</v>
      </c>
      <c r="BK122" s="84"/>
      <c r="BL122" s="84"/>
      <c r="BM122" s="84"/>
      <c r="BN122" s="84"/>
      <c r="BO122" s="82" t="s">
        <v>106</v>
      </c>
      <c r="BP122" s="82"/>
      <c r="BQ122" s="82"/>
      <c r="BR122" s="82"/>
      <c r="BS122" s="82"/>
      <c r="BT122" s="57" t="s">
        <v>186</v>
      </c>
      <c r="BU122" s="57"/>
      <c r="BV122" s="57"/>
      <c r="BW122" s="57"/>
      <c r="BX122" s="57"/>
      <c r="CA122" t="s">
        <v>37</v>
      </c>
    </row>
    <row r="123" spans="1:79" s="6" customFormat="1" ht="15" customHeight="1" x14ac:dyDescent="0.2">
      <c r="A123" s="42">
        <v>0</v>
      </c>
      <c r="B123" s="43"/>
      <c r="C123" s="43"/>
      <c r="D123" s="45" t="s">
        <v>185</v>
      </c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CA123" s="6" t="s">
        <v>38</v>
      </c>
    </row>
    <row r="124" spans="1:79" s="25" customFormat="1" ht="15" customHeight="1" x14ac:dyDescent="0.2">
      <c r="A124" s="27">
        <v>1</v>
      </c>
      <c r="B124" s="28"/>
      <c r="C124" s="28"/>
      <c r="D124" s="40" t="s">
        <v>187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1"/>
      <c r="Q124" s="41" t="s">
        <v>188</v>
      </c>
      <c r="R124" s="41"/>
      <c r="S124" s="41"/>
      <c r="T124" s="41"/>
      <c r="U124" s="41"/>
      <c r="V124" s="41" t="s">
        <v>189</v>
      </c>
      <c r="W124" s="41"/>
      <c r="X124" s="41"/>
      <c r="Y124" s="41"/>
      <c r="Z124" s="41"/>
      <c r="AA124" s="41"/>
      <c r="AB124" s="41"/>
      <c r="AC124" s="41"/>
      <c r="AD124" s="41"/>
      <c r="AE124" s="41"/>
      <c r="AF124" s="26">
        <v>1</v>
      </c>
      <c r="AG124" s="26"/>
      <c r="AH124" s="26"/>
      <c r="AI124" s="26"/>
      <c r="AJ124" s="26"/>
      <c r="AK124" s="26">
        <v>0</v>
      </c>
      <c r="AL124" s="26"/>
      <c r="AM124" s="26"/>
      <c r="AN124" s="26"/>
      <c r="AO124" s="26"/>
      <c r="AP124" s="26">
        <v>1</v>
      </c>
      <c r="AQ124" s="26"/>
      <c r="AR124" s="26"/>
      <c r="AS124" s="26"/>
      <c r="AT124" s="26"/>
      <c r="AU124" s="26">
        <v>1</v>
      </c>
      <c r="AV124" s="26"/>
      <c r="AW124" s="26"/>
      <c r="AX124" s="26"/>
      <c r="AY124" s="26"/>
      <c r="AZ124" s="26">
        <v>0</v>
      </c>
      <c r="BA124" s="26"/>
      <c r="BB124" s="26"/>
      <c r="BC124" s="26"/>
      <c r="BD124" s="26"/>
      <c r="BE124" s="26">
        <v>1</v>
      </c>
      <c r="BF124" s="26"/>
      <c r="BG124" s="26"/>
      <c r="BH124" s="26"/>
      <c r="BI124" s="26"/>
      <c r="BJ124" s="26">
        <v>1</v>
      </c>
      <c r="BK124" s="26"/>
      <c r="BL124" s="26"/>
      <c r="BM124" s="26"/>
      <c r="BN124" s="26"/>
      <c r="BO124" s="26">
        <v>0</v>
      </c>
      <c r="BP124" s="26"/>
      <c r="BQ124" s="26"/>
      <c r="BR124" s="26"/>
      <c r="BS124" s="26"/>
      <c r="BT124" s="26">
        <v>1</v>
      </c>
      <c r="BU124" s="26"/>
      <c r="BV124" s="26"/>
      <c r="BW124" s="26"/>
      <c r="BX124" s="26"/>
    </row>
    <row r="125" spans="1:79" s="25" customFormat="1" ht="15" customHeight="1" x14ac:dyDescent="0.2">
      <c r="A125" s="27">
        <v>2</v>
      </c>
      <c r="B125" s="28"/>
      <c r="C125" s="28"/>
      <c r="D125" s="40" t="s">
        <v>190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1"/>
      <c r="Q125" s="41" t="s">
        <v>188</v>
      </c>
      <c r="R125" s="41"/>
      <c r="S125" s="41"/>
      <c r="T125" s="41"/>
      <c r="U125" s="41"/>
      <c r="V125" s="41" t="s">
        <v>191</v>
      </c>
      <c r="W125" s="41"/>
      <c r="X125" s="41"/>
      <c r="Y125" s="41"/>
      <c r="Z125" s="41"/>
      <c r="AA125" s="41"/>
      <c r="AB125" s="41"/>
      <c r="AC125" s="41"/>
      <c r="AD125" s="41"/>
      <c r="AE125" s="41"/>
      <c r="AF125" s="26">
        <v>1.75</v>
      </c>
      <c r="AG125" s="26"/>
      <c r="AH125" s="26"/>
      <c r="AI125" s="26"/>
      <c r="AJ125" s="26"/>
      <c r="AK125" s="26">
        <v>0</v>
      </c>
      <c r="AL125" s="26"/>
      <c r="AM125" s="26"/>
      <c r="AN125" s="26"/>
      <c r="AO125" s="26"/>
      <c r="AP125" s="26">
        <v>1.75</v>
      </c>
      <c r="AQ125" s="26"/>
      <c r="AR125" s="26"/>
      <c r="AS125" s="26"/>
      <c r="AT125" s="26"/>
      <c r="AU125" s="26">
        <v>3</v>
      </c>
      <c r="AV125" s="26"/>
      <c r="AW125" s="26"/>
      <c r="AX125" s="26"/>
      <c r="AY125" s="26"/>
      <c r="AZ125" s="26">
        <v>0</v>
      </c>
      <c r="BA125" s="26"/>
      <c r="BB125" s="26"/>
      <c r="BC125" s="26"/>
      <c r="BD125" s="26"/>
      <c r="BE125" s="26">
        <v>3</v>
      </c>
      <c r="BF125" s="26"/>
      <c r="BG125" s="26"/>
      <c r="BH125" s="26"/>
      <c r="BI125" s="26"/>
      <c r="BJ125" s="26">
        <v>3</v>
      </c>
      <c r="BK125" s="26"/>
      <c r="BL125" s="26"/>
      <c r="BM125" s="26"/>
      <c r="BN125" s="26"/>
      <c r="BO125" s="26">
        <v>0</v>
      </c>
      <c r="BP125" s="26"/>
      <c r="BQ125" s="26"/>
      <c r="BR125" s="26"/>
      <c r="BS125" s="26"/>
      <c r="BT125" s="26">
        <v>3</v>
      </c>
      <c r="BU125" s="26"/>
      <c r="BV125" s="26"/>
      <c r="BW125" s="26"/>
      <c r="BX125" s="26"/>
    </row>
    <row r="126" spans="1:79" s="25" customFormat="1" ht="30" customHeight="1" x14ac:dyDescent="0.2">
      <c r="A126" s="27">
        <v>3</v>
      </c>
      <c r="B126" s="28"/>
      <c r="C126" s="28"/>
      <c r="D126" s="40" t="s">
        <v>192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1"/>
      <c r="Q126" s="41" t="s">
        <v>188</v>
      </c>
      <c r="R126" s="41"/>
      <c r="S126" s="41"/>
      <c r="T126" s="41"/>
      <c r="U126" s="41"/>
      <c r="V126" s="41" t="s">
        <v>191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26">
        <v>0.3</v>
      </c>
      <c r="AG126" s="26"/>
      <c r="AH126" s="26"/>
      <c r="AI126" s="26"/>
      <c r="AJ126" s="26"/>
      <c r="AK126" s="26">
        <v>0</v>
      </c>
      <c r="AL126" s="26"/>
      <c r="AM126" s="26"/>
      <c r="AN126" s="26"/>
      <c r="AO126" s="26"/>
      <c r="AP126" s="26">
        <v>0.3</v>
      </c>
      <c r="AQ126" s="26"/>
      <c r="AR126" s="26"/>
      <c r="AS126" s="26"/>
      <c r="AT126" s="26"/>
      <c r="AU126" s="26">
        <v>1</v>
      </c>
      <c r="AV126" s="26"/>
      <c r="AW126" s="26"/>
      <c r="AX126" s="26"/>
      <c r="AY126" s="26"/>
      <c r="AZ126" s="26">
        <v>0</v>
      </c>
      <c r="BA126" s="26"/>
      <c r="BB126" s="26"/>
      <c r="BC126" s="26"/>
      <c r="BD126" s="26"/>
      <c r="BE126" s="26">
        <v>1</v>
      </c>
      <c r="BF126" s="26"/>
      <c r="BG126" s="26"/>
      <c r="BH126" s="26"/>
      <c r="BI126" s="26"/>
      <c r="BJ126" s="26">
        <v>1</v>
      </c>
      <c r="BK126" s="26"/>
      <c r="BL126" s="26"/>
      <c r="BM126" s="26"/>
      <c r="BN126" s="26"/>
      <c r="BO126" s="26">
        <v>0</v>
      </c>
      <c r="BP126" s="26"/>
      <c r="BQ126" s="26"/>
      <c r="BR126" s="26"/>
      <c r="BS126" s="26"/>
      <c r="BT126" s="26">
        <v>1</v>
      </c>
      <c r="BU126" s="26"/>
      <c r="BV126" s="26"/>
      <c r="BW126" s="26"/>
      <c r="BX126" s="26"/>
    </row>
    <row r="127" spans="1:79" s="25" customFormat="1" ht="15" customHeight="1" x14ac:dyDescent="0.2">
      <c r="A127" s="27">
        <v>4</v>
      </c>
      <c r="B127" s="28"/>
      <c r="C127" s="28"/>
      <c r="D127" s="40" t="s">
        <v>193</v>
      </c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1"/>
      <c r="Q127" s="41" t="s">
        <v>188</v>
      </c>
      <c r="R127" s="41"/>
      <c r="S127" s="41"/>
      <c r="T127" s="41"/>
      <c r="U127" s="41"/>
      <c r="V127" s="41" t="s">
        <v>191</v>
      </c>
      <c r="W127" s="41"/>
      <c r="X127" s="41"/>
      <c r="Y127" s="41"/>
      <c r="Z127" s="41"/>
      <c r="AA127" s="41"/>
      <c r="AB127" s="41"/>
      <c r="AC127" s="41"/>
      <c r="AD127" s="41"/>
      <c r="AE127" s="41"/>
      <c r="AF127" s="26">
        <v>1.45</v>
      </c>
      <c r="AG127" s="26"/>
      <c r="AH127" s="26"/>
      <c r="AI127" s="26"/>
      <c r="AJ127" s="26"/>
      <c r="AK127" s="26">
        <v>0</v>
      </c>
      <c r="AL127" s="26"/>
      <c r="AM127" s="26"/>
      <c r="AN127" s="26"/>
      <c r="AO127" s="26"/>
      <c r="AP127" s="26">
        <v>1.45</v>
      </c>
      <c r="AQ127" s="26"/>
      <c r="AR127" s="26"/>
      <c r="AS127" s="26"/>
      <c r="AT127" s="26"/>
      <c r="AU127" s="26">
        <v>2</v>
      </c>
      <c r="AV127" s="26"/>
      <c r="AW127" s="26"/>
      <c r="AX127" s="26"/>
      <c r="AY127" s="26"/>
      <c r="AZ127" s="26">
        <v>0</v>
      </c>
      <c r="BA127" s="26"/>
      <c r="BB127" s="26"/>
      <c r="BC127" s="26"/>
      <c r="BD127" s="26"/>
      <c r="BE127" s="26">
        <v>2</v>
      </c>
      <c r="BF127" s="26"/>
      <c r="BG127" s="26"/>
      <c r="BH127" s="26"/>
      <c r="BI127" s="26"/>
      <c r="BJ127" s="26">
        <v>2</v>
      </c>
      <c r="BK127" s="26"/>
      <c r="BL127" s="26"/>
      <c r="BM127" s="26"/>
      <c r="BN127" s="26"/>
      <c r="BO127" s="26">
        <v>0</v>
      </c>
      <c r="BP127" s="26"/>
      <c r="BQ127" s="26"/>
      <c r="BR127" s="26"/>
      <c r="BS127" s="26"/>
      <c r="BT127" s="26">
        <v>2</v>
      </c>
      <c r="BU127" s="26"/>
      <c r="BV127" s="26"/>
      <c r="BW127" s="26"/>
      <c r="BX127" s="26"/>
    </row>
    <row r="128" spans="1:79" s="6" customFormat="1" ht="15" customHeight="1" x14ac:dyDescent="0.2">
      <c r="A128" s="42">
        <v>0</v>
      </c>
      <c r="B128" s="43"/>
      <c r="C128" s="43"/>
      <c r="D128" s="44" t="s">
        <v>194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7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</row>
    <row r="129" spans="1:79" s="25" customFormat="1" ht="15" customHeight="1" x14ac:dyDescent="0.2">
      <c r="A129" s="27">
        <v>1</v>
      </c>
      <c r="B129" s="28"/>
      <c r="C129" s="28"/>
      <c r="D129" s="40" t="s">
        <v>195</v>
      </c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1"/>
      <c r="Q129" s="41" t="s">
        <v>188</v>
      </c>
      <c r="R129" s="41"/>
      <c r="S129" s="41"/>
      <c r="T129" s="41"/>
      <c r="U129" s="41"/>
      <c r="V129" s="40" t="s">
        <v>196</v>
      </c>
      <c r="W129" s="30"/>
      <c r="X129" s="30"/>
      <c r="Y129" s="30"/>
      <c r="Z129" s="30"/>
      <c r="AA129" s="30"/>
      <c r="AB129" s="30"/>
      <c r="AC129" s="30"/>
      <c r="AD129" s="30"/>
      <c r="AE129" s="31"/>
      <c r="AF129" s="26">
        <v>42</v>
      </c>
      <c r="AG129" s="26"/>
      <c r="AH129" s="26"/>
      <c r="AI129" s="26"/>
      <c r="AJ129" s="26"/>
      <c r="AK129" s="26">
        <v>0</v>
      </c>
      <c r="AL129" s="26"/>
      <c r="AM129" s="26"/>
      <c r="AN129" s="26"/>
      <c r="AO129" s="26"/>
      <c r="AP129" s="26">
        <v>42</v>
      </c>
      <c r="AQ129" s="26"/>
      <c r="AR129" s="26"/>
      <c r="AS129" s="26"/>
      <c r="AT129" s="26"/>
      <c r="AU129" s="26">
        <v>51</v>
      </c>
      <c r="AV129" s="26"/>
      <c r="AW129" s="26"/>
      <c r="AX129" s="26"/>
      <c r="AY129" s="26"/>
      <c r="AZ129" s="26">
        <v>0</v>
      </c>
      <c r="BA129" s="26"/>
      <c r="BB129" s="26"/>
      <c r="BC129" s="26"/>
      <c r="BD129" s="26"/>
      <c r="BE129" s="26">
        <v>51</v>
      </c>
      <c r="BF129" s="26"/>
      <c r="BG129" s="26"/>
      <c r="BH129" s="26"/>
      <c r="BI129" s="26"/>
      <c r="BJ129" s="26">
        <v>51</v>
      </c>
      <c r="BK129" s="26"/>
      <c r="BL129" s="26"/>
      <c r="BM129" s="26"/>
      <c r="BN129" s="26"/>
      <c r="BO129" s="26">
        <v>0</v>
      </c>
      <c r="BP129" s="26"/>
      <c r="BQ129" s="26"/>
      <c r="BR129" s="26"/>
      <c r="BS129" s="26"/>
      <c r="BT129" s="26">
        <v>51</v>
      </c>
      <c r="BU129" s="26"/>
      <c r="BV129" s="26"/>
      <c r="BW129" s="26"/>
      <c r="BX129" s="26"/>
    </row>
    <row r="130" spans="1:79" s="25" customFormat="1" ht="30" customHeight="1" x14ac:dyDescent="0.2">
      <c r="A130" s="27">
        <v>2</v>
      </c>
      <c r="B130" s="28"/>
      <c r="C130" s="28"/>
      <c r="D130" s="40" t="s">
        <v>197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1"/>
      <c r="Q130" s="41" t="s">
        <v>188</v>
      </c>
      <c r="R130" s="41"/>
      <c r="S130" s="41"/>
      <c r="T130" s="41"/>
      <c r="U130" s="41"/>
      <c r="V130" s="40" t="s">
        <v>198</v>
      </c>
      <c r="W130" s="30"/>
      <c r="X130" s="30"/>
      <c r="Y130" s="30"/>
      <c r="Z130" s="30"/>
      <c r="AA130" s="30"/>
      <c r="AB130" s="30"/>
      <c r="AC130" s="30"/>
      <c r="AD130" s="30"/>
      <c r="AE130" s="31"/>
      <c r="AF130" s="26">
        <v>60</v>
      </c>
      <c r="AG130" s="26"/>
      <c r="AH130" s="26"/>
      <c r="AI130" s="26"/>
      <c r="AJ130" s="26"/>
      <c r="AK130" s="26">
        <v>0</v>
      </c>
      <c r="AL130" s="26"/>
      <c r="AM130" s="26"/>
      <c r="AN130" s="26"/>
      <c r="AO130" s="26"/>
      <c r="AP130" s="26">
        <v>60</v>
      </c>
      <c r="AQ130" s="26"/>
      <c r="AR130" s="26"/>
      <c r="AS130" s="26"/>
      <c r="AT130" s="26"/>
      <c r="AU130" s="26">
        <v>60</v>
      </c>
      <c r="AV130" s="26"/>
      <c r="AW130" s="26"/>
      <c r="AX130" s="26"/>
      <c r="AY130" s="26"/>
      <c r="AZ130" s="26">
        <v>0</v>
      </c>
      <c r="BA130" s="26"/>
      <c r="BB130" s="26"/>
      <c r="BC130" s="26"/>
      <c r="BD130" s="26"/>
      <c r="BE130" s="26">
        <v>60</v>
      </c>
      <c r="BF130" s="26"/>
      <c r="BG130" s="26"/>
      <c r="BH130" s="26"/>
      <c r="BI130" s="26"/>
      <c r="BJ130" s="26">
        <v>60</v>
      </c>
      <c r="BK130" s="26"/>
      <c r="BL130" s="26"/>
      <c r="BM130" s="26"/>
      <c r="BN130" s="26"/>
      <c r="BO130" s="26">
        <v>0</v>
      </c>
      <c r="BP130" s="26"/>
      <c r="BQ130" s="26"/>
      <c r="BR130" s="26"/>
      <c r="BS130" s="26"/>
      <c r="BT130" s="26">
        <v>60</v>
      </c>
      <c r="BU130" s="26"/>
      <c r="BV130" s="26"/>
      <c r="BW130" s="26"/>
      <c r="BX130" s="26"/>
    </row>
    <row r="131" spans="1:79" s="25" customFormat="1" ht="30" customHeight="1" x14ac:dyDescent="0.2">
      <c r="A131" s="27">
        <v>3</v>
      </c>
      <c r="B131" s="28"/>
      <c r="C131" s="28"/>
      <c r="D131" s="40" t="s">
        <v>199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1"/>
      <c r="Q131" s="41" t="s">
        <v>188</v>
      </c>
      <c r="R131" s="41"/>
      <c r="S131" s="41"/>
      <c r="T131" s="41"/>
      <c r="U131" s="41"/>
      <c r="V131" s="40" t="s">
        <v>196</v>
      </c>
      <c r="W131" s="30"/>
      <c r="X131" s="30"/>
      <c r="Y131" s="30"/>
      <c r="Z131" s="30"/>
      <c r="AA131" s="30"/>
      <c r="AB131" s="30"/>
      <c r="AC131" s="30"/>
      <c r="AD131" s="30"/>
      <c r="AE131" s="31"/>
      <c r="AF131" s="26">
        <v>129</v>
      </c>
      <c r="AG131" s="26"/>
      <c r="AH131" s="26"/>
      <c r="AI131" s="26"/>
      <c r="AJ131" s="26"/>
      <c r="AK131" s="26">
        <v>0</v>
      </c>
      <c r="AL131" s="26"/>
      <c r="AM131" s="26"/>
      <c r="AN131" s="26"/>
      <c r="AO131" s="26"/>
      <c r="AP131" s="26">
        <v>129</v>
      </c>
      <c r="AQ131" s="26"/>
      <c r="AR131" s="26"/>
      <c r="AS131" s="26"/>
      <c r="AT131" s="26"/>
      <c r="AU131" s="26">
        <v>233</v>
      </c>
      <c r="AV131" s="26"/>
      <c r="AW131" s="26"/>
      <c r="AX131" s="26"/>
      <c r="AY131" s="26"/>
      <c r="AZ131" s="26">
        <v>0</v>
      </c>
      <c r="BA131" s="26"/>
      <c r="BB131" s="26"/>
      <c r="BC131" s="26"/>
      <c r="BD131" s="26"/>
      <c r="BE131" s="26">
        <v>233</v>
      </c>
      <c r="BF131" s="26"/>
      <c r="BG131" s="26"/>
      <c r="BH131" s="26"/>
      <c r="BI131" s="26"/>
      <c r="BJ131" s="26">
        <v>233</v>
      </c>
      <c r="BK131" s="26"/>
      <c r="BL131" s="26"/>
      <c r="BM131" s="26"/>
      <c r="BN131" s="26"/>
      <c r="BO131" s="26">
        <v>0</v>
      </c>
      <c r="BP131" s="26"/>
      <c r="BQ131" s="26"/>
      <c r="BR131" s="26"/>
      <c r="BS131" s="26"/>
      <c r="BT131" s="26">
        <v>233</v>
      </c>
      <c r="BU131" s="26"/>
      <c r="BV131" s="26"/>
      <c r="BW131" s="26"/>
      <c r="BX131" s="26"/>
    </row>
    <row r="132" spans="1:79" s="6" customFormat="1" ht="15" customHeight="1" x14ac:dyDescent="0.2">
      <c r="A132" s="42">
        <v>0</v>
      </c>
      <c r="B132" s="43"/>
      <c r="C132" s="43"/>
      <c r="D132" s="44" t="s">
        <v>200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7"/>
      <c r="Q132" s="45"/>
      <c r="R132" s="45"/>
      <c r="S132" s="45"/>
      <c r="T132" s="45"/>
      <c r="U132" s="45"/>
      <c r="V132" s="44"/>
      <c r="W132" s="36"/>
      <c r="X132" s="36"/>
      <c r="Y132" s="36"/>
      <c r="Z132" s="36"/>
      <c r="AA132" s="36"/>
      <c r="AB132" s="36"/>
      <c r="AC132" s="36"/>
      <c r="AD132" s="36"/>
      <c r="AE132" s="37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</row>
    <row r="133" spans="1:79" s="25" customFormat="1" ht="28.5" customHeight="1" x14ac:dyDescent="0.2">
      <c r="A133" s="27">
        <v>1</v>
      </c>
      <c r="B133" s="28"/>
      <c r="C133" s="28"/>
      <c r="D133" s="40" t="s">
        <v>201</v>
      </c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1"/>
      <c r="Q133" s="41" t="s">
        <v>202</v>
      </c>
      <c r="R133" s="41"/>
      <c r="S133" s="41"/>
      <c r="T133" s="41"/>
      <c r="U133" s="41"/>
      <c r="V133" s="40" t="s">
        <v>203</v>
      </c>
      <c r="W133" s="30"/>
      <c r="X133" s="30"/>
      <c r="Y133" s="30"/>
      <c r="Z133" s="30"/>
      <c r="AA133" s="30"/>
      <c r="AB133" s="30"/>
      <c r="AC133" s="30"/>
      <c r="AD133" s="30"/>
      <c r="AE133" s="31"/>
      <c r="AF133" s="26">
        <v>261.63</v>
      </c>
      <c r="AG133" s="26"/>
      <c r="AH133" s="26"/>
      <c r="AI133" s="26"/>
      <c r="AJ133" s="26"/>
      <c r="AK133" s="26">
        <v>0</v>
      </c>
      <c r="AL133" s="26"/>
      <c r="AM133" s="26"/>
      <c r="AN133" s="26"/>
      <c r="AO133" s="26"/>
      <c r="AP133" s="26">
        <v>261.63</v>
      </c>
      <c r="AQ133" s="26"/>
      <c r="AR133" s="26"/>
      <c r="AS133" s="26"/>
      <c r="AT133" s="26"/>
      <c r="AU133" s="26">
        <v>287.36799999999999</v>
      </c>
      <c r="AV133" s="26"/>
      <c r="AW133" s="26"/>
      <c r="AX133" s="26"/>
      <c r="AY133" s="26"/>
      <c r="AZ133" s="26">
        <v>0</v>
      </c>
      <c r="BA133" s="26"/>
      <c r="BB133" s="26"/>
      <c r="BC133" s="26"/>
      <c r="BD133" s="26"/>
      <c r="BE133" s="26">
        <v>287.36799999999999</v>
      </c>
      <c r="BF133" s="26"/>
      <c r="BG133" s="26"/>
      <c r="BH133" s="26"/>
      <c r="BI133" s="26"/>
      <c r="BJ133" s="26">
        <v>291</v>
      </c>
      <c r="BK133" s="26"/>
      <c r="BL133" s="26"/>
      <c r="BM133" s="26"/>
      <c r="BN133" s="26"/>
      <c r="BO133" s="26">
        <v>0</v>
      </c>
      <c r="BP133" s="26"/>
      <c r="BQ133" s="26"/>
      <c r="BR133" s="26"/>
      <c r="BS133" s="26"/>
      <c r="BT133" s="26">
        <v>291</v>
      </c>
      <c r="BU133" s="26"/>
      <c r="BV133" s="26"/>
      <c r="BW133" s="26"/>
      <c r="BX133" s="26"/>
    </row>
    <row r="134" spans="1:79" s="25" customFormat="1" ht="30" customHeight="1" x14ac:dyDescent="0.2">
      <c r="A134" s="27">
        <v>2</v>
      </c>
      <c r="B134" s="28"/>
      <c r="C134" s="28"/>
      <c r="D134" s="40" t="s">
        <v>204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1"/>
      <c r="Q134" s="41" t="s">
        <v>188</v>
      </c>
      <c r="R134" s="41"/>
      <c r="S134" s="41"/>
      <c r="T134" s="41"/>
      <c r="U134" s="41"/>
      <c r="V134" s="40" t="s">
        <v>203</v>
      </c>
      <c r="W134" s="30"/>
      <c r="X134" s="30"/>
      <c r="Y134" s="30"/>
      <c r="Z134" s="30"/>
      <c r="AA134" s="30"/>
      <c r="AB134" s="30"/>
      <c r="AC134" s="30"/>
      <c r="AD134" s="30"/>
      <c r="AE134" s="31"/>
      <c r="AF134" s="26">
        <v>24</v>
      </c>
      <c r="AG134" s="26"/>
      <c r="AH134" s="26"/>
      <c r="AI134" s="26"/>
      <c r="AJ134" s="26"/>
      <c r="AK134" s="26">
        <v>0</v>
      </c>
      <c r="AL134" s="26"/>
      <c r="AM134" s="26"/>
      <c r="AN134" s="26"/>
      <c r="AO134" s="26"/>
      <c r="AP134" s="26">
        <v>24</v>
      </c>
      <c r="AQ134" s="26"/>
      <c r="AR134" s="26"/>
      <c r="AS134" s="26"/>
      <c r="AT134" s="26"/>
      <c r="AU134" s="26">
        <v>17</v>
      </c>
      <c r="AV134" s="26"/>
      <c r="AW134" s="26"/>
      <c r="AX134" s="26"/>
      <c r="AY134" s="26"/>
      <c r="AZ134" s="26">
        <v>0</v>
      </c>
      <c r="BA134" s="26"/>
      <c r="BB134" s="26"/>
      <c r="BC134" s="26"/>
      <c r="BD134" s="26"/>
      <c r="BE134" s="26">
        <v>17</v>
      </c>
      <c r="BF134" s="26"/>
      <c r="BG134" s="26"/>
      <c r="BH134" s="26"/>
      <c r="BI134" s="26"/>
      <c r="BJ134" s="26">
        <v>17</v>
      </c>
      <c r="BK134" s="26"/>
      <c r="BL134" s="26"/>
      <c r="BM134" s="26"/>
      <c r="BN134" s="26"/>
      <c r="BO134" s="26">
        <v>0</v>
      </c>
      <c r="BP134" s="26"/>
      <c r="BQ134" s="26"/>
      <c r="BR134" s="26"/>
      <c r="BS134" s="26"/>
      <c r="BT134" s="26">
        <v>17</v>
      </c>
      <c r="BU134" s="26"/>
      <c r="BV134" s="26"/>
      <c r="BW134" s="26"/>
      <c r="BX134" s="26"/>
    </row>
    <row r="135" spans="1:79" s="25" customFormat="1" ht="30" customHeight="1" x14ac:dyDescent="0.2">
      <c r="A135" s="27">
        <v>3</v>
      </c>
      <c r="B135" s="28"/>
      <c r="C135" s="28"/>
      <c r="D135" s="40" t="s">
        <v>205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1"/>
      <c r="Q135" s="41" t="s">
        <v>188</v>
      </c>
      <c r="R135" s="41"/>
      <c r="S135" s="41"/>
      <c r="T135" s="41"/>
      <c r="U135" s="41"/>
      <c r="V135" s="40" t="s">
        <v>203</v>
      </c>
      <c r="W135" s="30"/>
      <c r="X135" s="30"/>
      <c r="Y135" s="30"/>
      <c r="Z135" s="30"/>
      <c r="AA135" s="30"/>
      <c r="AB135" s="30"/>
      <c r="AC135" s="30"/>
      <c r="AD135" s="30"/>
      <c r="AE135" s="31"/>
      <c r="AF135" s="26">
        <v>34</v>
      </c>
      <c r="AG135" s="26"/>
      <c r="AH135" s="26"/>
      <c r="AI135" s="26"/>
      <c r="AJ135" s="26"/>
      <c r="AK135" s="26">
        <v>0</v>
      </c>
      <c r="AL135" s="26"/>
      <c r="AM135" s="26"/>
      <c r="AN135" s="26"/>
      <c r="AO135" s="26"/>
      <c r="AP135" s="26">
        <v>34</v>
      </c>
      <c r="AQ135" s="26"/>
      <c r="AR135" s="26"/>
      <c r="AS135" s="26"/>
      <c r="AT135" s="26"/>
      <c r="AU135" s="26">
        <v>20</v>
      </c>
      <c r="AV135" s="26"/>
      <c r="AW135" s="26"/>
      <c r="AX135" s="26"/>
      <c r="AY135" s="26"/>
      <c r="AZ135" s="26">
        <v>0</v>
      </c>
      <c r="BA135" s="26"/>
      <c r="BB135" s="26"/>
      <c r="BC135" s="26"/>
      <c r="BD135" s="26"/>
      <c r="BE135" s="26">
        <v>20</v>
      </c>
      <c r="BF135" s="26"/>
      <c r="BG135" s="26"/>
      <c r="BH135" s="26"/>
      <c r="BI135" s="26"/>
      <c r="BJ135" s="26">
        <v>20</v>
      </c>
      <c r="BK135" s="26"/>
      <c r="BL135" s="26"/>
      <c r="BM135" s="26"/>
      <c r="BN135" s="26"/>
      <c r="BO135" s="26">
        <v>0</v>
      </c>
      <c r="BP135" s="26"/>
      <c r="BQ135" s="26"/>
      <c r="BR135" s="26"/>
      <c r="BS135" s="26"/>
      <c r="BT135" s="26">
        <v>20</v>
      </c>
      <c r="BU135" s="26"/>
      <c r="BV135" s="26"/>
      <c r="BW135" s="26"/>
      <c r="BX135" s="26"/>
    </row>
    <row r="136" spans="1:79" s="6" customFormat="1" ht="15" customHeight="1" x14ac:dyDescent="0.2">
      <c r="A136" s="42">
        <v>0</v>
      </c>
      <c r="B136" s="43"/>
      <c r="C136" s="43"/>
      <c r="D136" s="44" t="s">
        <v>206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7"/>
      <c r="Q136" s="45"/>
      <c r="R136" s="45"/>
      <c r="S136" s="45"/>
      <c r="T136" s="45"/>
      <c r="U136" s="45"/>
      <c r="V136" s="44"/>
      <c r="W136" s="36"/>
      <c r="X136" s="36"/>
      <c r="Y136" s="36"/>
      <c r="Z136" s="36"/>
      <c r="AA136" s="36"/>
      <c r="AB136" s="36"/>
      <c r="AC136" s="36"/>
      <c r="AD136" s="36"/>
      <c r="AE136" s="37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</row>
    <row r="137" spans="1:79" s="25" customFormat="1" ht="42.75" customHeight="1" x14ac:dyDescent="0.2">
      <c r="A137" s="27">
        <v>1</v>
      </c>
      <c r="B137" s="28"/>
      <c r="C137" s="28"/>
      <c r="D137" s="40" t="s">
        <v>207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1"/>
      <c r="Q137" s="41" t="s">
        <v>208</v>
      </c>
      <c r="R137" s="41"/>
      <c r="S137" s="41"/>
      <c r="T137" s="41"/>
      <c r="U137" s="41"/>
      <c r="V137" s="40" t="s">
        <v>203</v>
      </c>
      <c r="W137" s="30"/>
      <c r="X137" s="30"/>
      <c r="Y137" s="30"/>
      <c r="Z137" s="30"/>
      <c r="AA137" s="30"/>
      <c r="AB137" s="30"/>
      <c r="AC137" s="30"/>
      <c r="AD137" s="30"/>
      <c r="AE137" s="31"/>
      <c r="AF137" s="26">
        <v>100</v>
      </c>
      <c r="AG137" s="26"/>
      <c r="AH137" s="26"/>
      <c r="AI137" s="26"/>
      <c r="AJ137" s="26"/>
      <c r="AK137" s="26">
        <v>0</v>
      </c>
      <c r="AL137" s="26"/>
      <c r="AM137" s="26"/>
      <c r="AN137" s="26"/>
      <c r="AO137" s="26"/>
      <c r="AP137" s="26">
        <v>100</v>
      </c>
      <c r="AQ137" s="26"/>
      <c r="AR137" s="26"/>
      <c r="AS137" s="26"/>
      <c r="AT137" s="26"/>
      <c r="AU137" s="26">
        <v>100</v>
      </c>
      <c r="AV137" s="26"/>
      <c r="AW137" s="26"/>
      <c r="AX137" s="26"/>
      <c r="AY137" s="26"/>
      <c r="AZ137" s="26">
        <v>0</v>
      </c>
      <c r="BA137" s="26"/>
      <c r="BB137" s="26"/>
      <c r="BC137" s="26"/>
      <c r="BD137" s="26"/>
      <c r="BE137" s="26">
        <v>100</v>
      </c>
      <c r="BF137" s="26"/>
      <c r="BG137" s="26"/>
      <c r="BH137" s="26"/>
      <c r="BI137" s="26"/>
      <c r="BJ137" s="26">
        <v>100</v>
      </c>
      <c r="BK137" s="26"/>
      <c r="BL137" s="26"/>
      <c r="BM137" s="26"/>
      <c r="BN137" s="26"/>
      <c r="BO137" s="26">
        <v>0</v>
      </c>
      <c r="BP137" s="26"/>
      <c r="BQ137" s="26"/>
      <c r="BR137" s="26"/>
      <c r="BS137" s="26"/>
      <c r="BT137" s="26">
        <v>100</v>
      </c>
      <c r="BU137" s="26"/>
      <c r="BV137" s="26"/>
      <c r="BW137" s="26"/>
      <c r="BX137" s="26"/>
    </row>
    <row r="138" spans="1:79" s="25" customFormat="1" ht="45" customHeight="1" x14ac:dyDescent="0.2">
      <c r="A138" s="27">
        <v>2</v>
      </c>
      <c r="B138" s="28"/>
      <c r="C138" s="28"/>
      <c r="D138" s="40" t="s">
        <v>209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1"/>
      <c r="Q138" s="41" t="s">
        <v>208</v>
      </c>
      <c r="R138" s="41"/>
      <c r="S138" s="41"/>
      <c r="T138" s="41"/>
      <c r="U138" s="41"/>
      <c r="V138" s="40" t="s">
        <v>203</v>
      </c>
      <c r="W138" s="30"/>
      <c r="X138" s="30"/>
      <c r="Y138" s="30"/>
      <c r="Z138" s="30"/>
      <c r="AA138" s="30"/>
      <c r="AB138" s="30"/>
      <c r="AC138" s="30"/>
      <c r="AD138" s="30"/>
      <c r="AE138" s="31"/>
      <c r="AF138" s="26">
        <v>100</v>
      </c>
      <c r="AG138" s="26"/>
      <c r="AH138" s="26"/>
      <c r="AI138" s="26"/>
      <c r="AJ138" s="26"/>
      <c r="AK138" s="26">
        <v>0</v>
      </c>
      <c r="AL138" s="26"/>
      <c r="AM138" s="26"/>
      <c r="AN138" s="26"/>
      <c r="AO138" s="26"/>
      <c r="AP138" s="26">
        <v>100</v>
      </c>
      <c r="AQ138" s="26"/>
      <c r="AR138" s="26"/>
      <c r="AS138" s="26"/>
      <c r="AT138" s="26"/>
      <c r="AU138" s="26">
        <v>100</v>
      </c>
      <c r="AV138" s="26"/>
      <c r="AW138" s="26"/>
      <c r="AX138" s="26"/>
      <c r="AY138" s="26"/>
      <c r="AZ138" s="26">
        <v>0</v>
      </c>
      <c r="BA138" s="26"/>
      <c r="BB138" s="26"/>
      <c r="BC138" s="26"/>
      <c r="BD138" s="26"/>
      <c r="BE138" s="26">
        <v>100</v>
      </c>
      <c r="BF138" s="26"/>
      <c r="BG138" s="26"/>
      <c r="BH138" s="26"/>
      <c r="BI138" s="26"/>
      <c r="BJ138" s="26">
        <v>100</v>
      </c>
      <c r="BK138" s="26"/>
      <c r="BL138" s="26"/>
      <c r="BM138" s="26"/>
      <c r="BN138" s="26"/>
      <c r="BO138" s="26">
        <v>0</v>
      </c>
      <c r="BP138" s="26"/>
      <c r="BQ138" s="26"/>
      <c r="BR138" s="26"/>
      <c r="BS138" s="26"/>
      <c r="BT138" s="26">
        <v>100</v>
      </c>
      <c r="BU138" s="26"/>
      <c r="BV138" s="26"/>
      <c r="BW138" s="26"/>
      <c r="BX138" s="26"/>
    </row>
    <row r="140" spans="1:79" ht="14.25" customHeight="1" x14ac:dyDescent="0.2">
      <c r="A140" s="81" t="s">
        <v>259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</row>
    <row r="141" spans="1:79" ht="23.1" customHeight="1" x14ac:dyDescent="0.2">
      <c r="A141" s="95" t="s">
        <v>6</v>
      </c>
      <c r="B141" s="96"/>
      <c r="C141" s="96"/>
      <c r="D141" s="41" t="s">
        <v>9</v>
      </c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 t="s">
        <v>8</v>
      </c>
      <c r="R141" s="41"/>
      <c r="S141" s="41"/>
      <c r="T141" s="41"/>
      <c r="U141" s="41"/>
      <c r="V141" s="41" t="s">
        <v>7</v>
      </c>
      <c r="W141" s="41"/>
      <c r="X141" s="41"/>
      <c r="Y141" s="41"/>
      <c r="Z141" s="41"/>
      <c r="AA141" s="41"/>
      <c r="AB141" s="41"/>
      <c r="AC141" s="41"/>
      <c r="AD141" s="41"/>
      <c r="AE141" s="41"/>
      <c r="AF141" s="58" t="s">
        <v>250</v>
      </c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60"/>
      <c r="AU141" s="58" t="s">
        <v>255</v>
      </c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60"/>
    </row>
    <row r="142" spans="1:79" ht="28.5" customHeight="1" x14ac:dyDescent="0.2">
      <c r="A142" s="98"/>
      <c r="B142" s="99"/>
      <c r="C142" s="99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 t="s">
        <v>4</v>
      </c>
      <c r="AG142" s="41"/>
      <c r="AH142" s="41"/>
      <c r="AI142" s="41"/>
      <c r="AJ142" s="41"/>
      <c r="AK142" s="41" t="s">
        <v>3</v>
      </c>
      <c r="AL142" s="41"/>
      <c r="AM142" s="41"/>
      <c r="AN142" s="41"/>
      <c r="AO142" s="41"/>
      <c r="AP142" s="41" t="s">
        <v>123</v>
      </c>
      <c r="AQ142" s="41"/>
      <c r="AR142" s="41"/>
      <c r="AS142" s="41"/>
      <c r="AT142" s="41"/>
      <c r="AU142" s="41" t="s">
        <v>4</v>
      </c>
      <c r="AV142" s="41"/>
      <c r="AW142" s="41"/>
      <c r="AX142" s="41"/>
      <c r="AY142" s="41"/>
      <c r="AZ142" s="41" t="s">
        <v>3</v>
      </c>
      <c r="BA142" s="41"/>
      <c r="BB142" s="41"/>
      <c r="BC142" s="41"/>
      <c r="BD142" s="41"/>
      <c r="BE142" s="41" t="s">
        <v>90</v>
      </c>
      <c r="BF142" s="41"/>
      <c r="BG142" s="41"/>
      <c r="BH142" s="41"/>
      <c r="BI142" s="41"/>
    </row>
    <row r="143" spans="1:79" ht="15" customHeight="1" x14ac:dyDescent="0.2">
      <c r="A143" s="58">
        <v>1</v>
      </c>
      <c r="B143" s="59"/>
      <c r="C143" s="59"/>
      <c r="D143" s="41">
        <v>2</v>
      </c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>
        <v>3</v>
      </c>
      <c r="R143" s="41"/>
      <c r="S143" s="41"/>
      <c r="T143" s="41"/>
      <c r="U143" s="41"/>
      <c r="V143" s="41">
        <v>4</v>
      </c>
      <c r="W143" s="41"/>
      <c r="X143" s="41"/>
      <c r="Y143" s="41"/>
      <c r="Z143" s="41"/>
      <c r="AA143" s="41"/>
      <c r="AB143" s="41"/>
      <c r="AC143" s="41"/>
      <c r="AD143" s="41"/>
      <c r="AE143" s="41"/>
      <c r="AF143" s="41">
        <v>5</v>
      </c>
      <c r="AG143" s="41"/>
      <c r="AH143" s="41"/>
      <c r="AI143" s="41"/>
      <c r="AJ143" s="41"/>
      <c r="AK143" s="41">
        <v>6</v>
      </c>
      <c r="AL143" s="41"/>
      <c r="AM143" s="41"/>
      <c r="AN143" s="41"/>
      <c r="AO143" s="41"/>
      <c r="AP143" s="41">
        <v>7</v>
      </c>
      <c r="AQ143" s="41"/>
      <c r="AR143" s="41"/>
      <c r="AS143" s="41"/>
      <c r="AT143" s="41"/>
      <c r="AU143" s="41">
        <v>8</v>
      </c>
      <c r="AV143" s="41"/>
      <c r="AW143" s="41"/>
      <c r="AX143" s="41"/>
      <c r="AY143" s="41"/>
      <c r="AZ143" s="41">
        <v>9</v>
      </c>
      <c r="BA143" s="41"/>
      <c r="BB143" s="41"/>
      <c r="BC143" s="41"/>
      <c r="BD143" s="41"/>
      <c r="BE143" s="41">
        <v>10</v>
      </c>
      <c r="BF143" s="41"/>
      <c r="BG143" s="41"/>
      <c r="BH143" s="41"/>
      <c r="BI143" s="41"/>
    </row>
    <row r="144" spans="1:79" ht="15.75" hidden="1" customHeight="1" x14ac:dyDescent="0.2">
      <c r="A144" s="54" t="s">
        <v>154</v>
      </c>
      <c r="B144" s="55"/>
      <c r="C144" s="55"/>
      <c r="D144" s="41" t="s">
        <v>57</v>
      </c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 t="s">
        <v>70</v>
      </c>
      <c r="R144" s="41"/>
      <c r="S144" s="41"/>
      <c r="T144" s="41"/>
      <c r="U144" s="41"/>
      <c r="V144" s="41" t="s">
        <v>71</v>
      </c>
      <c r="W144" s="41"/>
      <c r="X144" s="41"/>
      <c r="Y144" s="41"/>
      <c r="Z144" s="41"/>
      <c r="AA144" s="41"/>
      <c r="AB144" s="41"/>
      <c r="AC144" s="41"/>
      <c r="AD144" s="41"/>
      <c r="AE144" s="41"/>
      <c r="AF144" s="84" t="s">
        <v>107</v>
      </c>
      <c r="AG144" s="84"/>
      <c r="AH144" s="84"/>
      <c r="AI144" s="84"/>
      <c r="AJ144" s="84"/>
      <c r="AK144" s="82" t="s">
        <v>108</v>
      </c>
      <c r="AL144" s="82"/>
      <c r="AM144" s="82"/>
      <c r="AN144" s="82"/>
      <c r="AO144" s="82"/>
      <c r="AP144" s="57" t="s">
        <v>186</v>
      </c>
      <c r="AQ144" s="57"/>
      <c r="AR144" s="57"/>
      <c r="AS144" s="57"/>
      <c r="AT144" s="57"/>
      <c r="AU144" s="84" t="s">
        <v>109</v>
      </c>
      <c r="AV144" s="84"/>
      <c r="AW144" s="84"/>
      <c r="AX144" s="84"/>
      <c r="AY144" s="84"/>
      <c r="AZ144" s="82" t="s">
        <v>110</v>
      </c>
      <c r="BA144" s="82"/>
      <c r="BB144" s="82"/>
      <c r="BC144" s="82"/>
      <c r="BD144" s="82"/>
      <c r="BE144" s="57" t="s">
        <v>186</v>
      </c>
      <c r="BF144" s="57"/>
      <c r="BG144" s="57"/>
      <c r="BH144" s="57"/>
      <c r="BI144" s="57"/>
      <c r="CA144" t="s">
        <v>39</v>
      </c>
    </row>
    <row r="145" spans="1:79" s="6" customFormat="1" ht="14.25" x14ac:dyDescent="0.2">
      <c r="A145" s="42">
        <v>0</v>
      </c>
      <c r="B145" s="43"/>
      <c r="C145" s="43"/>
      <c r="D145" s="45" t="s">
        <v>185</v>
      </c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CA145" s="6" t="s">
        <v>40</v>
      </c>
    </row>
    <row r="146" spans="1:79" s="25" customFormat="1" ht="14.25" customHeight="1" x14ac:dyDescent="0.2">
      <c r="A146" s="27">
        <v>1</v>
      </c>
      <c r="B146" s="28"/>
      <c r="C146" s="28"/>
      <c r="D146" s="40" t="s">
        <v>187</v>
      </c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1"/>
      <c r="Q146" s="41" t="s">
        <v>188</v>
      </c>
      <c r="R146" s="41"/>
      <c r="S146" s="41"/>
      <c r="T146" s="41"/>
      <c r="U146" s="41"/>
      <c r="V146" s="41" t="s">
        <v>189</v>
      </c>
      <c r="W146" s="41"/>
      <c r="X146" s="41"/>
      <c r="Y146" s="41"/>
      <c r="Z146" s="41"/>
      <c r="AA146" s="41"/>
      <c r="AB146" s="41"/>
      <c r="AC146" s="41"/>
      <c r="AD146" s="41"/>
      <c r="AE146" s="41"/>
      <c r="AF146" s="26">
        <v>1</v>
      </c>
      <c r="AG146" s="26"/>
      <c r="AH146" s="26"/>
      <c r="AI146" s="26"/>
      <c r="AJ146" s="26"/>
      <c r="AK146" s="26">
        <v>0</v>
      </c>
      <c r="AL146" s="26"/>
      <c r="AM146" s="26"/>
      <c r="AN146" s="26"/>
      <c r="AO146" s="26"/>
      <c r="AP146" s="26">
        <v>1</v>
      </c>
      <c r="AQ146" s="26"/>
      <c r="AR146" s="26"/>
      <c r="AS146" s="26"/>
      <c r="AT146" s="26"/>
      <c r="AU146" s="26">
        <v>1</v>
      </c>
      <c r="AV146" s="26"/>
      <c r="AW146" s="26"/>
      <c r="AX146" s="26"/>
      <c r="AY146" s="26"/>
      <c r="AZ146" s="26">
        <v>0</v>
      </c>
      <c r="BA146" s="26"/>
      <c r="BB146" s="26"/>
      <c r="BC146" s="26"/>
      <c r="BD146" s="26"/>
      <c r="BE146" s="26">
        <v>1</v>
      </c>
      <c r="BF146" s="26"/>
      <c r="BG146" s="26"/>
      <c r="BH146" s="26"/>
      <c r="BI146" s="26"/>
    </row>
    <row r="147" spans="1:79" s="25" customFormat="1" ht="15" customHeight="1" x14ac:dyDescent="0.2">
      <c r="A147" s="27">
        <v>2</v>
      </c>
      <c r="B147" s="28"/>
      <c r="C147" s="28"/>
      <c r="D147" s="40" t="s">
        <v>190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1"/>
      <c r="Q147" s="41" t="s">
        <v>188</v>
      </c>
      <c r="R147" s="41"/>
      <c r="S147" s="41"/>
      <c r="T147" s="41"/>
      <c r="U147" s="41"/>
      <c r="V147" s="41" t="s">
        <v>191</v>
      </c>
      <c r="W147" s="41"/>
      <c r="X147" s="41"/>
      <c r="Y147" s="41"/>
      <c r="Z147" s="41"/>
      <c r="AA147" s="41"/>
      <c r="AB147" s="41"/>
      <c r="AC147" s="41"/>
      <c r="AD147" s="41"/>
      <c r="AE147" s="41"/>
      <c r="AF147" s="26">
        <v>3</v>
      </c>
      <c r="AG147" s="26"/>
      <c r="AH147" s="26"/>
      <c r="AI147" s="26"/>
      <c r="AJ147" s="26"/>
      <c r="AK147" s="26">
        <v>0</v>
      </c>
      <c r="AL147" s="26"/>
      <c r="AM147" s="26"/>
      <c r="AN147" s="26"/>
      <c r="AO147" s="26"/>
      <c r="AP147" s="26">
        <v>3</v>
      </c>
      <c r="AQ147" s="26"/>
      <c r="AR147" s="26"/>
      <c r="AS147" s="26"/>
      <c r="AT147" s="26"/>
      <c r="AU147" s="26">
        <v>3</v>
      </c>
      <c r="AV147" s="26"/>
      <c r="AW147" s="26"/>
      <c r="AX147" s="26"/>
      <c r="AY147" s="26"/>
      <c r="AZ147" s="26">
        <v>0</v>
      </c>
      <c r="BA147" s="26"/>
      <c r="BB147" s="26"/>
      <c r="BC147" s="26"/>
      <c r="BD147" s="26"/>
      <c r="BE147" s="26">
        <v>3</v>
      </c>
      <c r="BF147" s="26"/>
      <c r="BG147" s="26"/>
      <c r="BH147" s="26"/>
      <c r="BI147" s="26"/>
    </row>
    <row r="148" spans="1:79" s="25" customFormat="1" ht="30" customHeight="1" x14ac:dyDescent="0.2">
      <c r="A148" s="27">
        <v>3</v>
      </c>
      <c r="B148" s="28"/>
      <c r="C148" s="28"/>
      <c r="D148" s="40" t="s">
        <v>192</v>
      </c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41" t="s">
        <v>188</v>
      </c>
      <c r="R148" s="41"/>
      <c r="S148" s="41"/>
      <c r="T148" s="41"/>
      <c r="U148" s="41"/>
      <c r="V148" s="41" t="s">
        <v>191</v>
      </c>
      <c r="W148" s="41"/>
      <c r="X148" s="41"/>
      <c r="Y148" s="41"/>
      <c r="Z148" s="41"/>
      <c r="AA148" s="41"/>
      <c r="AB148" s="41"/>
      <c r="AC148" s="41"/>
      <c r="AD148" s="41"/>
      <c r="AE148" s="41"/>
      <c r="AF148" s="26">
        <v>1</v>
      </c>
      <c r="AG148" s="26"/>
      <c r="AH148" s="26"/>
      <c r="AI148" s="26"/>
      <c r="AJ148" s="26"/>
      <c r="AK148" s="26">
        <v>0</v>
      </c>
      <c r="AL148" s="26"/>
      <c r="AM148" s="26"/>
      <c r="AN148" s="26"/>
      <c r="AO148" s="26"/>
      <c r="AP148" s="26">
        <v>1</v>
      </c>
      <c r="AQ148" s="26"/>
      <c r="AR148" s="26"/>
      <c r="AS148" s="26"/>
      <c r="AT148" s="26"/>
      <c r="AU148" s="26">
        <v>1</v>
      </c>
      <c r="AV148" s="26"/>
      <c r="AW148" s="26"/>
      <c r="AX148" s="26"/>
      <c r="AY148" s="26"/>
      <c r="AZ148" s="26">
        <v>0</v>
      </c>
      <c r="BA148" s="26"/>
      <c r="BB148" s="26"/>
      <c r="BC148" s="26"/>
      <c r="BD148" s="26"/>
      <c r="BE148" s="26">
        <v>1</v>
      </c>
      <c r="BF148" s="26"/>
      <c r="BG148" s="26"/>
      <c r="BH148" s="26"/>
      <c r="BI148" s="26"/>
    </row>
    <row r="149" spans="1:79" s="25" customFormat="1" ht="15" customHeight="1" x14ac:dyDescent="0.2">
      <c r="A149" s="27">
        <v>4</v>
      </c>
      <c r="B149" s="28"/>
      <c r="C149" s="28"/>
      <c r="D149" s="40" t="s">
        <v>193</v>
      </c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1"/>
      <c r="Q149" s="41" t="s">
        <v>188</v>
      </c>
      <c r="R149" s="41"/>
      <c r="S149" s="41"/>
      <c r="T149" s="41"/>
      <c r="U149" s="41"/>
      <c r="V149" s="41" t="s">
        <v>191</v>
      </c>
      <c r="W149" s="41"/>
      <c r="X149" s="41"/>
      <c r="Y149" s="41"/>
      <c r="Z149" s="41"/>
      <c r="AA149" s="41"/>
      <c r="AB149" s="41"/>
      <c r="AC149" s="41"/>
      <c r="AD149" s="41"/>
      <c r="AE149" s="41"/>
      <c r="AF149" s="26">
        <v>2</v>
      </c>
      <c r="AG149" s="26"/>
      <c r="AH149" s="26"/>
      <c r="AI149" s="26"/>
      <c r="AJ149" s="26"/>
      <c r="AK149" s="26">
        <v>0</v>
      </c>
      <c r="AL149" s="26"/>
      <c r="AM149" s="26"/>
      <c r="AN149" s="26"/>
      <c r="AO149" s="26"/>
      <c r="AP149" s="26">
        <v>2</v>
      </c>
      <c r="AQ149" s="26"/>
      <c r="AR149" s="26"/>
      <c r="AS149" s="26"/>
      <c r="AT149" s="26"/>
      <c r="AU149" s="26">
        <v>2</v>
      </c>
      <c r="AV149" s="26"/>
      <c r="AW149" s="26"/>
      <c r="AX149" s="26"/>
      <c r="AY149" s="26"/>
      <c r="AZ149" s="26">
        <v>0</v>
      </c>
      <c r="BA149" s="26"/>
      <c r="BB149" s="26"/>
      <c r="BC149" s="26"/>
      <c r="BD149" s="26"/>
      <c r="BE149" s="26">
        <v>2</v>
      </c>
      <c r="BF149" s="26"/>
      <c r="BG149" s="26"/>
      <c r="BH149" s="26"/>
      <c r="BI149" s="26"/>
    </row>
    <row r="150" spans="1:79" s="6" customFormat="1" ht="14.25" x14ac:dyDescent="0.2">
      <c r="A150" s="42">
        <v>0</v>
      </c>
      <c r="B150" s="43"/>
      <c r="C150" s="43"/>
      <c r="D150" s="44" t="s">
        <v>194</v>
      </c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7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</row>
    <row r="151" spans="1:79" s="25" customFormat="1" ht="14.25" customHeight="1" x14ac:dyDescent="0.2">
      <c r="A151" s="27">
        <v>1</v>
      </c>
      <c r="B151" s="28"/>
      <c r="C151" s="28"/>
      <c r="D151" s="40" t="s">
        <v>195</v>
      </c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1"/>
      <c r="Q151" s="41" t="s">
        <v>188</v>
      </c>
      <c r="R151" s="41"/>
      <c r="S151" s="41"/>
      <c r="T151" s="41"/>
      <c r="U151" s="41"/>
      <c r="V151" s="40" t="s">
        <v>196</v>
      </c>
      <c r="W151" s="30"/>
      <c r="X151" s="30"/>
      <c r="Y151" s="30"/>
      <c r="Z151" s="30"/>
      <c r="AA151" s="30"/>
      <c r="AB151" s="30"/>
      <c r="AC151" s="30"/>
      <c r="AD151" s="30"/>
      <c r="AE151" s="31"/>
      <c r="AF151" s="26">
        <v>51</v>
      </c>
      <c r="AG151" s="26"/>
      <c r="AH151" s="26"/>
      <c r="AI151" s="26"/>
      <c r="AJ151" s="26"/>
      <c r="AK151" s="26">
        <v>0</v>
      </c>
      <c r="AL151" s="26"/>
      <c r="AM151" s="26"/>
      <c r="AN151" s="26"/>
      <c r="AO151" s="26"/>
      <c r="AP151" s="26">
        <v>51</v>
      </c>
      <c r="AQ151" s="26"/>
      <c r="AR151" s="26"/>
      <c r="AS151" s="26"/>
      <c r="AT151" s="26"/>
      <c r="AU151" s="26">
        <v>51</v>
      </c>
      <c r="AV151" s="26"/>
      <c r="AW151" s="26"/>
      <c r="AX151" s="26"/>
      <c r="AY151" s="26"/>
      <c r="AZ151" s="26">
        <v>0</v>
      </c>
      <c r="BA151" s="26"/>
      <c r="BB151" s="26"/>
      <c r="BC151" s="26"/>
      <c r="BD151" s="26"/>
      <c r="BE151" s="26">
        <v>51</v>
      </c>
      <c r="BF151" s="26"/>
      <c r="BG151" s="26"/>
      <c r="BH151" s="26"/>
      <c r="BI151" s="26"/>
    </row>
    <row r="152" spans="1:79" s="25" customFormat="1" ht="30" customHeight="1" x14ac:dyDescent="0.2">
      <c r="A152" s="27">
        <v>2</v>
      </c>
      <c r="B152" s="28"/>
      <c r="C152" s="28"/>
      <c r="D152" s="40" t="s">
        <v>197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1"/>
      <c r="Q152" s="41" t="s">
        <v>188</v>
      </c>
      <c r="R152" s="41"/>
      <c r="S152" s="41"/>
      <c r="T152" s="41"/>
      <c r="U152" s="41"/>
      <c r="V152" s="40" t="s">
        <v>198</v>
      </c>
      <c r="W152" s="30"/>
      <c r="X152" s="30"/>
      <c r="Y152" s="30"/>
      <c r="Z152" s="30"/>
      <c r="AA152" s="30"/>
      <c r="AB152" s="30"/>
      <c r="AC152" s="30"/>
      <c r="AD152" s="30"/>
      <c r="AE152" s="31"/>
      <c r="AF152" s="26">
        <v>60</v>
      </c>
      <c r="AG152" s="26"/>
      <c r="AH152" s="26"/>
      <c r="AI152" s="26"/>
      <c r="AJ152" s="26"/>
      <c r="AK152" s="26">
        <v>0</v>
      </c>
      <c r="AL152" s="26"/>
      <c r="AM152" s="26"/>
      <c r="AN152" s="26"/>
      <c r="AO152" s="26"/>
      <c r="AP152" s="26">
        <v>60</v>
      </c>
      <c r="AQ152" s="26"/>
      <c r="AR152" s="26"/>
      <c r="AS152" s="26"/>
      <c r="AT152" s="26"/>
      <c r="AU152" s="26">
        <v>60</v>
      </c>
      <c r="AV152" s="26"/>
      <c r="AW152" s="26"/>
      <c r="AX152" s="26"/>
      <c r="AY152" s="26"/>
      <c r="AZ152" s="26">
        <v>0</v>
      </c>
      <c r="BA152" s="26"/>
      <c r="BB152" s="26"/>
      <c r="BC152" s="26"/>
      <c r="BD152" s="26"/>
      <c r="BE152" s="26">
        <v>60</v>
      </c>
      <c r="BF152" s="26"/>
      <c r="BG152" s="26"/>
      <c r="BH152" s="26"/>
      <c r="BI152" s="26"/>
    </row>
    <row r="153" spans="1:79" s="25" customFormat="1" ht="30" customHeight="1" x14ac:dyDescent="0.2">
      <c r="A153" s="27">
        <v>3</v>
      </c>
      <c r="B153" s="28"/>
      <c r="C153" s="28"/>
      <c r="D153" s="40" t="s">
        <v>199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1"/>
      <c r="Q153" s="41" t="s">
        <v>188</v>
      </c>
      <c r="R153" s="41"/>
      <c r="S153" s="41"/>
      <c r="T153" s="41"/>
      <c r="U153" s="41"/>
      <c r="V153" s="40" t="s">
        <v>196</v>
      </c>
      <c r="W153" s="30"/>
      <c r="X153" s="30"/>
      <c r="Y153" s="30"/>
      <c r="Z153" s="30"/>
      <c r="AA153" s="30"/>
      <c r="AB153" s="30"/>
      <c r="AC153" s="30"/>
      <c r="AD153" s="30"/>
      <c r="AE153" s="31"/>
      <c r="AF153" s="26">
        <v>233</v>
      </c>
      <c r="AG153" s="26"/>
      <c r="AH153" s="26"/>
      <c r="AI153" s="26"/>
      <c r="AJ153" s="26"/>
      <c r="AK153" s="26">
        <v>0</v>
      </c>
      <c r="AL153" s="26"/>
      <c r="AM153" s="26"/>
      <c r="AN153" s="26"/>
      <c r="AO153" s="26"/>
      <c r="AP153" s="26">
        <v>233</v>
      </c>
      <c r="AQ153" s="26"/>
      <c r="AR153" s="26"/>
      <c r="AS153" s="26"/>
      <c r="AT153" s="26"/>
      <c r="AU153" s="26">
        <v>233</v>
      </c>
      <c r="AV153" s="26"/>
      <c r="AW153" s="26"/>
      <c r="AX153" s="26"/>
      <c r="AY153" s="26"/>
      <c r="AZ153" s="26">
        <v>0</v>
      </c>
      <c r="BA153" s="26"/>
      <c r="BB153" s="26"/>
      <c r="BC153" s="26"/>
      <c r="BD153" s="26"/>
      <c r="BE153" s="26">
        <v>233</v>
      </c>
      <c r="BF153" s="26"/>
      <c r="BG153" s="26"/>
      <c r="BH153" s="26"/>
      <c r="BI153" s="26"/>
    </row>
    <row r="154" spans="1:79" s="6" customFormat="1" ht="14.25" x14ac:dyDescent="0.2">
      <c r="A154" s="42">
        <v>0</v>
      </c>
      <c r="B154" s="43"/>
      <c r="C154" s="43"/>
      <c r="D154" s="44" t="s">
        <v>200</v>
      </c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7"/>
      <c r="Q154" s="45"/>
      <c r="R154" s="45"/>
      <c r="S154" s="45"/>
      <c r="T154" s="45"/>
      <c r="U154" s="45"/>
      <c r="V154" s="44"/>
      <c r="W154" s="36"/>
      <c r="X154" s="36"/>
      <c r="Y154" s="36"/>
      <c r="Z154" s="36"/>
      <c r="AA154" s="36"/>
      <c r="AB154" s="36"/>
      <c r="AC154" s="36"/>
      <c r="AD154" s="36"/>
      <c r="AE154" s="37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</row>
    <row r="155" spans="1:79" s="25" customFormat="1" ht="28.5" customHeight="1" x14ac:dyDescent="0.2">
      <c r="A155" s="27">
        <v>1</v>
      </c>
      <c r="B155" s="28"/>
      <c r="C155" s="28"/>
      <c r="D155" s="40" t="s">
        <v>201</v>
      </c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1"/>
      <c r="Q155" s="41" t="s">
        <v>202</v>
      </c>
      <c r="R155" s="41"/>
      <c r="S155" s="41"/>
      <c r="T155" s="41"/>
      <c r="U155" s="41"/>
      <c r="V155" s="40" t="s">
        <v>203</v>
      </c>
      <c r="W155" s="30"/>
      <c r="X155" s="30"/>
      <c r="Y155" s="30"/>
      <c r="Z155" s="30"/>
      <c r="AA155" s="30"/>
      <c r="AB155" s="30"/>
      <c r="AC155" s="30"/>
      <c r="AD155" s="30"/>
      <c r="AE155" s="31"/>
      <c r="AF155" s="26">
        <v>295.44</v>
      </c>
      <c r="AG155" s="26"/>
      <c r="AH155" s="26"/>
      <c r="AI155" s="26"/>
      <c r="AJ155" s="26"/>
      <c r="AK155" s="26">
        <v>0</v>
      </c>
      <c r="AL155" s="26"/>
      <c r="AM155" s="26"/>
      <c r="AN155" s="26"/>
      <c r="AO155" s="26"/>
      <c r="AP155" s="26">
        <v>295.44</v>
      </c>
      <c r="AQ155" s="26"/>
      <c r="AR155" s="26"/>
      <c r="AS155" s="26"/>
      <c r="AT155" s="26"/>
      <c r="AU155" s="26">
        <v>300.72000000000003</v>
      </c>
      <c r="AV155" s="26"/>
      <c r="AW155" s="26"/>
      <c r="AX155" s="26"/>
      <c r="AY155" s="26"/>
      <c r="AZ155" s="26">
        <v>0</v>
      </c>
      <c r="BA155" s="26"/>
      <c r="BB155" s="26"/>
      <c r="BC155" s="26"/>
      <c r="BD155" s="26"/>
      <c r="BE155" s="26">
        <v>300.72000000000003</v>
      </c>
      <c r="BF155" s="26"/>
      <c r="BG155" s="26"/>
      <c r="BH155" s="26"/>
      <c r="BI155" s="26"/>
    </row>
    <row r="156" spans="1:79" s="25" customFormat="1" ht="30" customHeight="1" x14ac:dyDescent="0.2">
      <c r="A156" s="27">
        <v>2</v>
      </c>
      <c r="B156" s="28"/>
      <c r="C156" s="28"/>
      <c r="D156" s="40" t="s">
        <v>204</v>
      </c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1"/>
      <c r="Q156" s="41" t="s">
        <v>188</v>
      </c>
      <c r="R156" s="41"/>
      <c r="S156" s="41"/>
      <c r="T156" s="41"/>
      <c r="U156" s="41"/>
      <c r="V156" s="40" t="s">
        <v>203</v>
      </c>
      <c r="W156" s="30"/>
      <c r="X156" s="30"/>
      <c r="Y156" s="30"/>
      <c r="Z156" s="30"/>
      <c r="AA156" s="30"/>
      <c r="AB156" s="30"/>
      <c r="AC156" s="30"/>
      <c r="AD156" s="30"/>
      <c r="AE156" s="31"/>
      <c r="AF156" s="26">
        <v>17</v>
      </c>
      <c r="AG156" s="26"/>
      <c r="AH156" s="26"/>
      <c r="AI156" s="26"/>
      <c r="AJ156" s="26"/>
      <c r="AK156" s="26">
        <v>0</v>
      </c>
      <c r="AL156" s="26"/>
      <c r="AM156" s="26"/>
      <c r="AN156" s="26"/>
      <c r="AO156" s="26"/>
      <c r="AP156" s="26">
        <v>17</v>
      </c>
      <c r="AQ156" s="26"/>
      <c r="AR156" s="26"/>
      <c r="AS156" s="26"/>
      <c r="AT156" s="26"/>
      <c r="AU156" s="26">
        <v>17</v>
      </c>
      <c r="AV156" s="26"/>
      <c r="AW156" s="26"/>
      <c r="AX156" s="26"/>
      <c r="AY156" s="26"/>
      <c r="AZ156" s="26">
        <v>0</v>
      </c>
      <c r="BA156" s="26"/>
      <c r="BB156" s="26"/>
      <c r="BC156" s="26"/>
      <c r="BD156" s="26"/>
      <c r="BE156" s="26">
        <v>17</v>
      </c>
      <c r="BF156" s="26"/>
      <c r="BG156" s="26"/>
      <c r="BH156" s="26"/>
      <c r="BI156" s="26"/>
    </row>
    <row r="157" spans="1:79" s="25" customFormat="1" ht="30" customHeight="1" x14ac:dyDescent="0.2">
      <c r="A157" s="27">
        <v>3</v>
      </c>
      <c r="B157" s="28"/>
      <c r="C157" s="28"/>
      <c r="D157" s="40" t="s">
        <v>205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1"/>
      <c r="Q157" s="41" t="s">
        <v>188</v>
      </c>
      <c r="R157" s="41"/>
      <c r="S157" s="41"/>
      <c r="T157" s="41"/>
      <c r="U157" s="41"/>
      <c r="V157" s="40" t="s">
        <v>203</v>
      </c>
      <c r="W157" s="30"/>
      <c r="X157" s="30"/>
      <c r="Y157" s="30"/>
      <c r="Z157" s="30"/>
      <c r="AA157" s="30"/>
      <c r="AB157" s="30"/>
      <c r="AC157" s="30"/>
      <c r="AD157" s="30"/>
      <c r="AE157" s="31"/>
      <c r="AF157" s="26">
        <v>20</v>
      </c>
      <c r="AG157" s="26"/>
      <c r="AH157" s="26"/>
      <c r="AI157" s="26"/>
      <c r="AJ157" s="26"/>
      <c r="AK157" s="26">
        <v>0</v>
      </c>
      <c r="AL157" s="26"/>
      <c r="AM157" s="26"/>
      <c r="AN157" s="26"/>
      <c r="AO157" s="26"/>
      <c r="AP157" s="26">
        <v>20</v>
      </c>
      <c r="AQ157" s="26"/>
      <c r="AR157" s="26"/>
      <c r="AS157" s="26"/>
      <c r="AT157" s="26"/>
      <c r="AU157" s="26">
        <v>20</v>
      </c>
      <c r="AV157" s="26"/>
      <c r="AW157" s="26"/>
      <c r="AX157" s="26"/>
      <c r="AY157" s="26"/>
      <c r="AZ157" s="26">
        <v>0</v>
      </c>
      <c r="BA157" s="26"/>
      <c r="BB157" s="26"/>
      <c r="BC157" s="26"/>
      <c r="BD157" s="26"/>
      <c r="BE157" s="26">
        <v>20</v>
      </c>
      <c r="BF157" s="26"/>
      <c r="BG157" s="26"/>
      <c r="BH157" s="26"/>
      <c r="BI157" s="26"/>
    </row>
    <row r="158" spans="1:79" s="6" customFormat="1" ht="14.25" x14ac:dyDescent="0.2">
      <c r="A158" s="42">
        <v>0</v>
      </c>
      <c r="B158" s="43"/>
      <c r="C158" s="43"/>
      <c r="D158" s="44" t="s">
        <v>206</v>
      </c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7"/>
      <c r="Q158" s="45"/>
      <c r="R158" s="45"/>
      <c r="S158" s="45"/>
      <c r="T158" s="45"/>
      <c r="U158" s="45"/>
      <c r="V158" s="44"/>
      <c r="W158" s="36"/>
      <c r="X158" s="36"/>
      <c r="Y158" s="36"/>
      <c r="Z158" s="36"/>
      <c r="AA158" s="36"/>
      <c r="AB158" s="36"/>
      <c r="AC158" s="36"/>
      <c r="AD158" s="36"/>
      <c r="AE158" s="37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</row>
    <row r="159" spans="1:79" s="25" customFormat="1" ht="42.75" customHeight="1" x14ac:dyDescent="0.2">
      <c r="A159" s="27">
        <v>1</v>
      </c>
      <c r="B159" s="28"/>
      <c r="C159" s="28"/>
      <c r="D159" s="40" t="s">
        <v>207</v>
      </c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1"/>
      <c r="Q159" s="41" t="s">
        <v>208</v>
      </c>
      <c r="R159" s="41"/>
      <c r="S159" s="41"/>
      <c r="T159" s="41"/>
      <c r="U159" s="41"/>
      <c r="V159" s="40" t="s">
        <v>203</v>
      </c>
      <c r="W159" s="30"/>
      <c r="X159" s="30"/>
      <c r="Y159" s="30"/>
      <c r="Z159" s="30"/>
      <c r="AA159" s="30"/>
      <c r="AB159" s="30"/>
      <c r="AC159" s="30"/>
      <c r="AD159" s="30"/>
      <c r="AE159" s="31"/>
      <c r="AF159" s="26">
        <v>100</v>
      </c>
      <c r="AG159" s="26"/>
      <c r="AH159" s="26"/>
      <c r="AI159" s="26"/>
      <c r="AJ159" s="26"/>
      <c r="AK159" s="26">
        <v>0</v>
      </c>
      <c r="AL159" s="26"/>
      <c r="AM159" s="26"/>
      <c r="AN159" s="26"/>
      <c r="AO159" s="26"/>
      <c r="AP159" s="26">
        <v>100</v>
      </c>
      <c r="AQ159" s="26"/>
      <c r="AR159" s="26"/>
      <c r="AS159" s="26"/>
      <c r="AT159" s="26"/>
      <c r="AU159" s="26">
        <v>100</v>
      </c>
      <c r="AV159" s="26"/>
      <c r="AW159" s="26"/>
      <c r="AX159" s="26"/>
      <c r="AY159" s="26"/>
      <c r="AZ159" s="26">
        <v>0</v>
      </c>
      <c r="BA159" s="26"/>
      <c r="BB159" s="26"/>
      <c r="BC159" s="26"/>
      <c r="BD159" s="26"/>
      <c r="BE159" s="26">
        <v>100</v>
      </c>
      <c r="BF159" s="26"/>
      <c r="BG159" s="26"/>
      <c r="BH159" s="26"/>
      <c r="BI159" s="26"/>
    </row>
    <row r="160" spans="1:79" s="25" customFormat="1" ht="45" customHeight="1" x14ac:dyDescent="0.2">
      <c r="A160" s="27">
        <v>2</v>
      </c>
      <c r="B160" s="28"/>
      <c r="C160" s="28"/>
      <c r="D160" s="40" t="s">
        <v>209</v>
      </c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1"/>
      <c r="Q160" s="41" t="s">
        <v>208</v>
      </c>
      <c r="R160" s="41"/>
      <c r="S160" s="41"/>
      <c r="T160" s="41"/>
      <c r="U160" s="41"/>
      <c r="V160" s="40" t="s">
        <v>203</v>
      </c>
      <c r="W160" s="30"/>
      <c r="X160" s="30"/>
      <c r="Y160" s="30"/>
      <c r="Z160" s="30"/>
      <c r="AA160" s="30"/>
      <c r="AB160" s="30"/>
      <c r="AC160" s="30"/>
      <c r="AD160" s="30"/>
      <c r="AE160" s="31"/>
      <c r="AF160" s="26">
        <v>100</v>
      </c>
      <c r="AG160" s="26"/>
      <c r="AH160" s="26"/>
      <c r="AI160" s="26"/>
      <c r="AJ160" s="26"/>
      <c r="AK160" s="26">
        <v>0</v>
      </c>
      <c r="AL160" s="26"/>
      <c r="AM160" s="26"/>
      <c r="AN160" s="26"/>
      <c r="AO160" s="26"/>
      <c r="AP160" s="26">
        <v>100</v>
      </c>
      <c r="AQ160" s="26"/>
      <c r="AR160" s="26"/>
      <c r="AS160" s="26"/>
      <c r="AT160" s="26"/>
      <c r="AU160" s="26">
        <v>100</v>
      </c>
      <c r="AV160" s="26"/>
      <c r="AW160" s="26"/>
      <c r="AX160" s="26"/>
      <c r="AY160" s="26"/>
      <c r="AZ160" s="26">
        <v>0</v>
      </c>
      <c r="BA160" s="26"/>
      <c r="BB160" s="26"/>
      <c r="BC160" s="26"/>
      <c r="BD160" s="26"/>
      <c r="BE160" s="26">
        <v>100</v>
      </c>
      <c r="BF160" s="26"/>
      <c r="BG160" s="26"/>
      <c r="BH160" s="26"/>
      <c r="BI160" s="26"/>
    </row>
    <row r="162" spans="1:79" ht="14.25" customHeight="1" x14ac:dyDescent="0.2">
      <c r="A162" s="81" t="s">
        <v>124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</row>
    <row r="163" spans="1:79" ht="15" customHeight="1" x14ac:dyDescent="0.2">
      <c r="A163" s="93" t="s">
        <v>228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3"/>
      <c r="BN163" s="93"/>
      <c r="BO163" s="93"/>
      <c r="BP163" s="93"/>
      <c r="BQ163" s="93"/>
      <c r="BR163" s="93"/>
    </row>
    <row r="164" spans="1:79" ht="12.95" customHeight="1" x14ac:dyDescent="0.2">
      <c r="A164" s="95" t="s">
        <v>19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7"/>
      <c r="U164" s="41" t="s">
        <v>229</v>
      </c>
      <c r="V164" s="41"/>
      <c r="W164" s="41"/>
      <c r="X164" s="41"/>
      <c r="Y164" s="41"/>
      <c r="Z164" s="41"/>
      <c r="AA164" s="41"/>
      <c r="AB164" s="41"/>
      <c r="AC164" s="41"/>
      <c r="AD164" s="41"/>
      <c r="AE164" s="41" t="s">
        <v>232</v>
      </c>
      <c r="AF164" s="41"/>
      <c r="AG164" s="41"/>
      <c r="AH164" s="41"/>
      <c r="AI164" s="41"/>
      <c r="AJ164" s="41"/>
      <c r="AK164" s="41"/>
      <c r="AL164" s="41"/>
      <c r="AM164" s="41"/>
      <c r="AN164" s="41"/>
      <c r="AO164" s="41" t="s">
        <v>240</v>
      </c>
      <c r="AP164" s="41"/>
      <c r="AQ164" s="41"/>
      <c r="AR164" s="41"/>
      <c r="AS164" s="41"/>
      <c r="AT164" s="41"/>
      <c r="AU164" s="41"/>
      <c r="AV164" s="41"/>
      <c r="AW164" s="41"/>
      <c r="AX164" s="41"/>
      <c r="AY164" s="41" t="s">
        <v>250</v>
      </c>
      <c r="AZ164" s="41"/>
      <c r="BA164" s="41"/>
      <c r="BB164" s="41"/>
      <c r="BC164" s="41"/>
      <c r="BD164" s="41"/>
      <c r="BE164" s="41"/>
      <c r="BF164" s="41"/>
      <c r="BG164" s="41"/>
      <c r="BH164" s="41"/>
      <c r="BI164" s="41" t="s">
        <v>255</v>
      </c>
      <c r="BJ164" s="41"/>
      <c r="BK164" s="41"/>
      <c r="BL164" s="41"/>
      <c r="BM164" s="41"/>
      <c r="BN164" s="41"/>
      <c r="BO164" s="41"/>
      <c r="BP164" s="41"/>
      <c r="BQ164" s="41"/>
      <c r="BR164" s="41"/>
    </row>
    <row r="165" spans="1:79" ht="30" customHeight="1" x14ac:dyDescent="0.2">
      <c r="A165" s="98"/>
      <c r="B165" s="99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100"/>
      <c r="U165" s="41" t="s">
        <v>4</v>
      </c>
      <c r="V165" s="41"/>
      <c r="W165" s="41"/>
      <c r="X165" s="41"/>
      <c r="Y165" s="41"/>
      <c r="Z165" s="41" t="s">
        <v>3</v>
      </c>
      <c r="AA165" s="41"/>
      <c r="AB165" s="41"/>
      <c r="AC165" s="41"/>
      <c r="AD165" s="41"/>
      <c r="AE165" s="41" t="s">
        <v>4</v>
      </c>
      <c r="AF165" s="41"/>
      <c r="AG165" s="41"/>
      <c r="AH165" s="41"/>
      <c r="AI165" s="41"/>
      <c r="AJ165" s="41" t="s">
        <v>3</v>
      </c>
      <c r="AK165" s="41"/>
      <c r="AL165" s="41"/>
      <c r="AM165" s="41"/>
      <c r="AN165" s="41"/>
      <c r="AO165" s="41" t="s">
        <v>4</v>
      </c>
      <c r="AP165" s="41"/>
      <c r="AQ165" s="41"/>
      <c r="AR165" s="41"/>
      <c r="AS165" s="41"/>
      <c r="AT165" s="41" t="s">
        <v>3</v>
      </c>
      <c r="AU165" s="41"/>
      <c r="AV165" s="41"/>
      <c r="AW165" s="41"/>
      <c r="AX165" s="41"/>
      <c r="AY165" s="41" t="s">
        <v>4</v>
      </c>
      <c r="AZ165" s="41"/>
      <c r="BA165" s="41"/>
      <c r="BB165" s="41"/>
      <c r="BC165" s="41"/>
      <c r="BD165" s="41" t="s">
        <v>3</v>
      </c>
      <c r="BE165" s="41"/>
      <c r="BF165" s="41"/>
      <c r="BG165" s="41"/>
      <c r="BH165" s="41"/>
      <c r="BI165" s="41" t="s">
        <v>4</v>
      </c>
      <c r="BJ165" s="41"/>
      <c r="BK165" s="41"/>
      <c r="BL165" s="41"/>
      <c r="BM165" s="41"/>
      <c r="BN165" s="41" t="s">
        <v>3</v>
      </c>
      <c r="BO165" s="41"/>
      <c r="BP165" s="41"/>
      <c r="BQ165" s="41"/>
      <c r="BR165" s="41"/>
    </row>
    <row r="166" spans="1:79" ht="15" customHeight="1" x14ac:dyDescent="0.2">
      <c r="A166" s="58">
        <v>1</v>
      </c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60"/>
      <c r="U166" s="41">
        <v>2</v>
      </c>
      <c r="V166" s="41"/>
      <c r="W166" s="41"/>
      <c r="X166" s="41"/>
      <c r="Y166" s="41"/>
      <c r="Z166" s="41">
        <v>3</v>
      </c>
      <c r="AA166" s="41"/>
      <c r="AB166" s="41"/>
      <c r="AC166" s="41"/>
      <c r="AD166" s="41"/>
      <c r="AE166" s="41">
        <v>4</v>
      </c>
      <c r="AF166" s="41"/>
      <c r="AG166" s="41"/>
      <c r="AH166" s="41"/>
      <c r="AI166" s="41"/>
      <c r="AJ166" s="41">
        <v>5</v>
      </c>
      <c r="AK166" s="41"/>
      <c r="AL166" s="41"/>
      <c r="AM166" s="41"/>
      <c r="AN166" s="41"/>
      <c r="AO166" s="41">
        <v>6</v>
      </c>
      <c r="AP166" s="41"/>
      <c r="AQ166" s="41"/>
      <c r="AR166" s="41"/>
      <c r="AS166" s="41"/>
      <c r="AT166" s="41">
        <v>7</v>
      </c>
      <c r="AU166" s="41"/>
      <c r="AV166" s="41"/>
      <c r="AW166" s="41"/>
      <c r="AX166" s="41"/>
      <c r="AY166" s="41">
        <v>8</v>
      </c>
      <c r="AZ166" s="41"/>
      <c r="BA166" s="41"/>
      <c r="BB166" s="41"/>
      <c r="BC166" s="41"/>
      <c r="BD166" s="41">
        <v>9</v>
      </c>
      <c r="BE166" s="41"/>
      <c r="BF166" s="41"/>
      <c r="BG166" s="41"/>
      <c r="BH166" s="41"/>
      <c r="BI166" s="41">
        <v>10</v>
      </c>
      <c r="BJ166" s="41"/>
      <c r="BK166" s="41"/>
      <c r="BL166" s="41"/>
      <c r="BM166" s="41"/>
      <c r="BN166" s="41">
        <v>11</v>
      </c>
      <c r="BO166" s="41"/>
      <c r="BP166" s="41"/>
      <c r="BQ166" s="41"/>
      <c r="BR166" s="41"/>
    </row>
    <row r="167" spans="1:79" s="1" customFormat="1" ht="15.75" hidden="1" customHeight="1" x14ac:dyDescent="0.2">
      <c r="A167" s="54" t="s">
        <v>57</v>
      </c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6"/>
      <c r="U167" s="84" t="s">
        <v>65</v>
      </c>
      <c r="V167" s="84"/>
      <c r="W167" s="84"/>
      <c r="X167" s="84"/>
      <c r="Y167" s="84"/>
      <c r="Z167" s="82" t="s">
        <v>66</v>
      </c>
      <c r="AA167" s="82"/>
      <c r="AB167" s="82"/>
      <c r="AC167" s="82"/>
      <c r="AD167" s="82"/>
      <c r="AE167" s="84" t="s">
        <v>67</v>
      </c>
      <c r="AF167" s="84"/>
      <c r="AG167" s="84"/>
      <c r="AH167" s="84"/>
      <c r="AI167" s="84"/>
      <c r="AJ167" s="82" t="s">
        <v>68</v>
      </c>
      <c r="AK167" s="82"/>
      <c r="AL167" s="82"/>
      <c r="AM167" s="82"/>
      <c r="AN167" s="82"/>
      <c r="AO167" s="84" t="s">
        <v>58</v>
      </c>
      <c r="AP167" s="84"/>
      <c r="AQ167" s="84"/>
      <c r="AR167" s="84"/>
      <c r="AS167" s="84"/>
      <c r="AT167" s="82" t="s">
        <v>59</v>
      </c>
      <c r="AU167" s="82"/>
      <c r="AV167" s="82"/>
      <c r="AW167" s="82"/>
      <c r="AX167" s="82"/>
      <c r="AY167" s="84" t="s">
        <v>60</v>
      </c>
      <c r="AZ167" s="84"/>
      <c r="BA167" s="84"/>
      <c r="BB167" s="84"/>
      <c r="BC167" s="84"/>
      <c r="BD167" s="82" t="s">
        <v>61</v>
      </c>
      <c r="BE167" s="82"/>
      <c r="BF167" s="82"/>
      <c r="BG167" s="82"/>
      <c r="BH167" s="82"/>
      <c r="BI167" s="84" t="s">
        <v>62</v>
      </c>
      <c r="BJ167" s="84"/>
      <c r="BK167" s="84"/>
      <c r="BL167" s="84"/>
      <c r="BM167" s="84"/>
      <c r="BN167" s="82" t="s">
        <v>63</v>
      </c>
      <c r="BO167" s="82"/>
      <c r="BP167" s="82"/>
      <c r="BQ167" s="82"/>
      <c r="BR167" s="82"/>
      <c r="CA167" t="s">
        <v>41</v>
      </c>
    </row>
    <row r="168" spans="1:79" s="6" customFormat="1" ht="12.75" customHeight="1" x14ac:dyDescent="0.2">
      <c r="A168" s="35" t="s">
        <v>210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7"/>
      <c r="U168" s="38">
        <v>190675</v>
      </c>
      <c r="V168" s="38"/>
      <c r="W168" s="38"/>
      <c r="X168" s="38"/>
      <c r="Y168" s="38"/>
      <c r="Z168" s="34">
        <v>0</v>
      </c>
      <c r="AA168" s="34"/>
      <c r="AB168" s="34"/>
      <c r="AC168" s="34"/>
      <c r="AD168" s="34"/>
      <c r="AE168" s="34">
        <v>372204</v>
      </c>
      <c r="AF168" s="34"/>
      <c r="AG168" s="34"/>
      <c r="AH168" s="34"/>
      <c r="AI168" s="34"/>
      <c r="AJ168" s="34">
        <v>0</v>
      </c>
      <c r="AK168" s="34"/>
      <c r="AL168" s="34"/>
      <c r="AM168" s="34"/>
      <c r="AN168" s="34"/>
      <c r="AO168" s="34">
        <v>362352</v>
      </c>
      <c r="AP168" s="34"/>
      <c r="AQ168" s="34"/>
      <c r="AR168" s="34"/>
      <c r="AS168" s="34"/>
      <c r="AT168" s="34">
        <v>0</v>
      </c>
      <c r="AU168" s="34"/>
      <c r="AV168" s="34"/>
      <c r="AW168" s="34"/>
      <c r="AX168" s="34"/>
      <c r="AY168" s="34">
        <v>362352</v>
      </c>
      <c r="AZ168" s="34"/>
      <c r="BA168" s="34"/>
      <c r="BB168" s="34"/>
      <c r="BC168" s="34"/>
      <c r="BD168" s="34">
        <v>0</v>
      </c>
      <c r="BE168" s="34"/>
      <c r="BF168" s="34"/>
      <c r="BG168" s="34"/>
      <c r="BH168" s="34"/>
      <c r="BI168" s="34">
        <v>362352</v>
      </c>
      <c r="BJ168" s="34"/>
      <c r="BK168" s="34"/>
      <c r="BL168" s="34"/>
      <c r="BM168" s="34"/>
      <c r="BN168" s="34">
        <v>0</v>
      </c>
      <c r="BO168" s="34"/>
      <c r="BP168" s="34"/>
      <c r="BQ168" s="34"/>
      <c r="BR168" s="34"/>
      <c r="CA168" s="6" t="s">
        <v>42</v>
      </c>
    </row>
    <row r="169" spans="1:79" s="25" customFormat="1" ht="12.75" customHeight="1" x14ac:dyDescent="0.2">
      <c r="A169" s="29" t="s">
        <v>211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1"/>
      <c r="U169" s="39">
        <v>107150</v>
      </c>
      <c r="V169" s="39"/>
      <c r="W169" s="39"/>
      <c r="X169" s="39"/>
      <c r="Y169" s="39"/>
      <c r="Z169" s="33">
        <v>0</v>
      </c>
      <c r="AA169" s="33"/>
      <c r="AB169" s="33"/>
      <c r="AC169" s="33"/>
      <c r="AD169" s="33"/>
      <c r="AE169" s="33">
        <v>206400</v>
      </c>
      <c r="AF169" s="33"/>
      <c r="AG169" s="33"/>
      <c r="AH169" s="33"/>
      <c r="AI169" s="33"/>
      <c r="AJ169" s="33">
        <v>0</v>
      </c>
      <c r="AK169" s="33"/>
      <c r="AL169" s="33"/>
      <c r="AM169" s="33"/>
      <c r="AN169" s="33"/>
      <c r="AO169" s="33">
        <v>206400</v>
      </c>
      <c r="AP169" s="33"/>
      <c r="AQ169" s="33"/>
      <c r="AR169" s="33"/>
      <c r="AS169" s="33"/>
      <c r="AT169" s="33">
        <v>0</v>
      </c>
      <c r="AU169" s="33"/>
      <c r="AV169" s="33"/>
      <c r="AW169" s="33"/>
      <c r="AX169" s="33"/>
      <c r="AY169" s="33">
        <v>206400</v>
      </c>
      <c r="AZ169" s="33"/>
      <c r="BA169" s="33"/>
      <c r="BB169" s="33"/>
      <c r="BC169" s="33"/>
      <c r="BD169" s="33">
        <v>0</v>
      </c>
      <c r="BE169" s="33"/>
      <c r="BF169" s="33"/>
      <c r="BG169" s="33"/>
      <c r="BH169" s="33"/>
      <c r="BI169" s="33">
        <v>206400</v>
      </c>
      <c r="BJ169" s="33"/>
      <c r="BK169" s="33"/>
      <c r="BL169" s="33"/>
      <c r="BM169" s="33"/>
      <c r="BN169" s="33">
        <v>0</v>
      </c>
      <c r="BO169" s="33"/>
      <c r="BP169" s="33"/>
      <c r="BQ169" s="33"/>
      <c r="BR169" s="33"/>
    </row>
    <row r="170" spans="1:79" s="25" customFormat="1" ht="12.75" customHeight="1" x14ac:dyDescent="0.2">
      <c r="A170" s="29" t="s">
        <v>212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1"/>
      <c r="U170" s="39">
        <v>83525</v>
      </c>
      <c r="V170" s="39"/>
      <c r="W170" s="39"/>
      <c r="X170" s="39"/>
      <c r="Y170" s="39"/>
      <c r="Z170" s="33">
        <v>0</v>
      </c>
      <c r="AA170" s="33"/>
      <c r="AB170" s="33"/>
      <c r="AC170" s="33"/>
      <c r="AD170" s="33"/>
      <c r="AE170" s="33">
        <v>165804</v>
      </c>
      <c r="AF170" s="33"/>
      <c r="AG170" s="33"/>
      <c r="AH170" s="33"/>
      <c r="AI170" s="33"/>
      <c r="AJ170" s="33">
        <v>0</v>
      </c>
      <c r="AK170" s="33"/>
      <c r="AL170" s="33"/>
      <c r="AM170" s="33"/>
      <c r="AN170" s="33"/>
      <c r="AO170" s="33">
        <v>155952</v>
      </c>
      <c r="AP170" s="33"/>
      <c r="AQ170" s="33"/>
      <c r="AR170" s="33"/>
      <c r="AS170" s="33"/>
      <c r="AT170" s="33">
        <v>0</v>
      </c>
      <c r="AU170" s="33"/>
      <c r="AV170" s="33"/>
      <c r="AW170" s="33"/>
      <c r="AX170" s="33"/>
      <c r="AY170" s="33">
        <v>155952</v>
      </c>
      <c r="AZ170" s="33"/>
      <c r="BA170" s="33"/>
      <c r="BB170" s="33"/>
      <c r="BC170" s="33"/>
      <c r="BD170" s="33">
        <v>0</v>
      </c>
      <c r="BE170" s="33"/>
      <c r="BF170" s="33"/>
      <c r="BG170" s="33"/>
      <c r="BH170" s="33"/>
      <c r="BI170" s="33">
        <v>155952</v>
      </c>
      <c r="BJ170" s="33"/>
      <c r="BK170" s="33"/>
      <c r="BL170" s="33"/>
      <c r="BM170" s="33"/>
      <c r="BN170" s="33">
        <v>0</v>
      </c>
      <c r="BO170" s="33"/>
      <c r="BP170" s="33"/>
      <c r="BQ170" s="33"/>
      <c r="BR170" s="33"/>
    </row>
    <row r="171" spans="1:79" s="25" customFormat="1" ht="12.75" customHeight="1" x14ac:dyDescent="0.2">
      <c r="A171" s="29" t="s">
        <v>213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1"/>
      <c r="U171" s="39">
        <v>167948</v>
      </c>
      <c r="V171" s="39"/>
      <c r="W171" s="39"/>
      <c r="X171" s="39"/>
      <c r="Y171" s="39"/>
      <c r="Z171" s="33">
        <v>0</v>
      </c>
      <c r="AA171" s="33"/>
      <c r="AB171" s="33"/>
      <c r="AC171" s="33"/>
      <c r="AD171" s="33"/>
      <c r="AE171" s="33">
        <v>239308</v>
      </c>
      <c r="AF171" s="33"/>
      <c r="AG171" s="33"/>
      <c r="AH171" s="33"/>
      <c r="AI171" s="33"/>
      <c r="AJ171" s="33">
        <v>0</v>
      </c>
      <c r="AK171" s="33"/>
      <c r="AL171" s="33"/>
      <c r="AM171" s="33"/>
      <c r="AN171" s="33"/>
      <c r="AO171" s="33">
        <v>240376</v>
      </c>
      <c r="AP171" s="33"/>
      <c r="AQ171" s="33"/>
      <c r="AR171" s="33"/>
      <c r="AS171" s="33"/>
      <c r="AT171" s="33">
        <v>0</v>
      </c>
      <c r="AU171" s="33"/>
      <c r="AV171" s="33"/>
      <c r="AW171" s="33"/>
      <c r="AX171" s="33"/>
      <c r="AY171" s="33">
        <v>241576</v>
      </c>
      <c r="AZ171" s="33"/>
      <c r="BA171" s="33"/>
      <c r="BB171" s="33"/>
      <c r="BC171" s="33"/>
      <c r="BD171" s="33">
        <v>0</v>
      </c>
      <c r="BE171" s="33"/>
      <c r="BF171" s="33"/>
      <c r="BG171" s="33"/>
      <c r="BH171" s="33"/>
      <c r="BI171" s="33">
        <v>243976</v>
      </c>
      <c r="BJ171" s="33"/>
      <c r="BK171" s="33"/>
      <c r="BL171" s="33"/>
      <c r="BM171" s="33"/>
      <c r="BN171" s="33">
        <v>0</v>
      </c>
      <c r="BO171" s="33"/>
      <c r="BP171" s="33"/>
      <c r="BQ171" s="33"/>
      <c r="BR171" s="33"/>
    </row>
    <row r="172" spans="1:79" s="6" customFormat="1" ht="12.75" customHeight="1" x14ac:dyDescent="0.2">
      <c r="A172" s="35" t="s">
        <v>214</v>
      </c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7"/>
      <c r="U172" s="38">
        <v>14047</v>
      </c>
      <c r="V172" s="38"/>
      <c r="W172" s="38"/>
      <c r="X172" s="38"/>
      <c r="Y172" s="38"/>
      <c r="Z172" s="34">
        <v>0</v>
      </c>
      <c r="AA172" s="34"/>
      <c r="AB172" s="34"/>
      <c r="AC172" s="34"/>
      <c r="AD172" s="34"/>
      <c r="AE172" s="34">
        <v>46526</v>
      </c>
      <c r="AF172" s="34"/>
      <c r="AG172" s="34"/>
      <c r="AH172" s="34"/>
      <c r="AI172" s="34"/>
      <c r="AJ172" s="34">
        <v>0</v>
      </c>
      <c r="AK172" s="34"/>
      <c r="AL172" s="34"/>
      <c r="AM172" s="34"/>
      <c r="AN172" s="34"/>
      <c r="AO172" s="34">
        <v>45294</v>
      </c>
      <c r="AP172" s="34"/>
      <c r="AQ172" s="34"/>
      <c r="AR172" s="34"/>
      <c r="AS172" s="34"/>
      <c r="AT172" s="34">
        <v>0</v>
      </c>
      <c r="AU172" s="34"/>
      <c r="AV172" s="34"/>
      <c r="AW172" s="34"/>
      <c r="AX172" s="34"/>
      <c r="AY172" s="34">
        <v>45294</v>
      </c>
      <c r="AZ172" s="34"/>
      <c r="BA172" s="34"/>
      <c r="BB172" s="34"/>
      <c r="BC172" s="34"/>
      <c r="BD172" s="34">
        <v>0</v>
      </c>
      <c r="BE172" s="34"/>
      <c r="BF172" s="34"/>
      <c r="BG172" s="34"/>
      <c r="BH172" s="34"/>
      <c r="BI172" s="34">
        <v>45294</v>
      </c>
      <c r="BJ172" s="34"/>
      <c r="BK172" s="34"/>
      <c r="BL172" s="34"/>
      <c r="BM172" s="34"/>
      <c r="BN172" s="34">
        <v>0</v>
      </c>
      <c r="BO172" s="34"/>
      <c r="BP172" s="34"/>
      <c r="BQ172" s="34"/>
      <c r="BR172" s="34"/>
    </row>
    <row r="173" spans="1:79" s="25" customFormat="1" ht="12.75" customHeight="1" x14ac:dyDescent="0.2">
      <c r="A173" s="29" t="s">
        <v>215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1"/>
      <c r="U173" s="39">
        <v>14047</v>
      </c>
      <c r="V173" s="39"/>
      <c r="W173" s="39"/>
      <c r="X173" s="39"/>
      <c r="Y173" s="39"/>
      <c r="Z173" s="33">
        <v>0</v>
      </c>
      <c r="AA173" s="33"/>
      <c r="AB173" s="33"/>
      <c r="AC173" s="33"/>
      <c r="AD173" s="33"/>
      <c r="AE173" s="33">
        <v>46526</v>
      </c>
      <c r="AF173" s="33"/>
      <c r="AG173" s="33"/>
      <c r="AH173" s="33"/>
      <c r="AI173" s="33"/>
      <c r="AJ173" s="33">
        <v>0</v>
      </c>
      <c r="AK173" s="33"/>
      <c r="AL173" s="33"/>
      <c r="AM173" s="33"/>
      <c r="AN173" s="33"/>
      <c r="AO173" s="33">
        <v>45294</v>
      </c>
      <c r="AP173" s="33"/>
      <c r="AQ173" s="33"/>
      <c r="AR173" s="33"/>
      <c r="AS173" s="33"/>
      <c r="AT173" s="33">
        <v>0</v>
      </c>
      <c r="AU173" s="33"/>
      <c r="AV173" s="33"/>
      <c r="AW173" s="33"/>
      <c r="AX173" s="33"/>
      <c r="AY173" s="33">
        <v>45294</v>
      </c>
      <c r="AZ173" s="33"/>
      <c r="BA173" s="33"/>
      <c r="BB173" s="33"/>
      <c r="BC173" s="33"/>
      <c r="BD173" s="33">
        <v>0</v>
      </c>
      <c r="BE173" s="33"/>
      <c r="BF173" s="33"/>
      <c r="BG173" s="33"/>
      <c r="BH173" s="33"/>
      <c r="BI173" s="33">
        <v>45294</v>
      </c>
      <c r="BJ173" s="33"/>
      <c r="BK173" s="33"/>
      <c r="BL173" s="33"/>
      <c r="BM173" s="33"/>
      <c r="BN173" s="33">
        <v>0</v>
      </c>
      <c r="BO173" s="33"/>
      <c r="BP173" s="33"/>
      <c r="BQ173" s="33"/>
      <c r="BR173" s="33"/>
    </row>
    <row r="174" spans="1:79" s="25" customFormat="1" ht="12.75" customHeight="1" x14ac:dyDescent="0.2">
      <c r="A174" s="29" t="s">
        <v>216</v>
      </c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1"/>
      <c r="U174" s="39">
        <v>3943</v>
      </c>
      <c r="V174" s="39"/>
      <c r="W174" s="39"/>
      <c r="X174" s="39"/>
      <c r="Y174" s="39"/>
      <c r="Z174" s="33">
        <v>0</v>
      </c>
      <c r="AA174" s="33"/>
      <c r="AB174" s="33"/>
      <c r="AC174" s="33"/>
      <c r="AD174" s="33"/>
      <c r="AE174" s="33">
        <v>0</v>
      </c>
      <c r="AF174" s="33"/>
      <c r="AG174" s="33"/>
      <c r="AH174" s="33"/>
      <c r="AI174" s="33"/>
      <c r="AJ174" s="33">
        <v>0</v>
      </c>
      <c r="AK174" s="33"/>
      <c r="AL174" s="33"/>
      <c r="AM174" s="33"/>
      <c r="AN174" s="33"/>
      <c r="AO174" s="33">
        <v>43200</v>
      </c>
      <c r="AP174" s="33"/>
      <c r="AQ174" s="33"/>
      <c r="AR174" s="33"/>
      <c r="AS174" s="33"/>
      <c r="AT174" s="33">
        <v>0</v>
      </c>
      <c r="AU174" s="33"/>
      <c r="AV174" s="33"/>
      <c r="AW174" s="33"/>
      <c r="AX174" s="33"/>
      <c r="AY174" s="33">
        <v>50400</v>
      </c>
      <c r="AZ174" s="33"/>
      <c r="BA174" s="33"/>
      <c r="BB174" s="33"/>
      <c r="BC174" s="33"/>
      <c r="BD174" s="33">
        <v>0</v>
      </c>
      <c r="BE174" s="33"/>
      <c r="BF174" s="33"/>
      <c r="BG174" s="33"/>
      <c r="BH174" s="33"/>
      <c r="BI174" s="33">
        <v>57600</v>
      </c>
      <c r="BJ174" s="33"/>
      <c r="BK174" s="33"/>
      <c r="BL174" s="33"/>
      <c r="BM174" s="33"/>
      <c r="BN174" s="33">
        <v>0</v>
      </c>
      <c r="BO174" s="33"/>
      <c r="BP174" s="33"/>
      <c r="BQ174" s="33"/>
      <c r="BR174" s="33"/>
    </row>
    <row r="175" spans="1:79" s="6" customFormat="1" ht="12.75" customHeight="1" x14ac:dyDescent="0.2">
      <c r="A175" s="35" t="s">
        <v>147</v>
      </c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7"/>
      <c r="U175" s="38">
        <v>376613</v>
      </c>
      <c r="V175" s="38"/>
      <c r="W175" s="38"/>
      <c r="X175" s="38"/>
      <c r="Y175" s="38"/>
      <c r="Z175" s="34">
        <v>0</v>
      </c>
      <c r="AA175" s="34"/>
      <c r="AB175" s="34"/>
      <c r="AC175" s="34"/>
      <c r="AD175" s="34"/>
      <c r="AE175" s="34">
        <v>658038</v>
      </c>
      <c r="AF175" s="34"/>
      <c r="AG175" s="34"/>
      <c r="AH175" s="34"/>
      <c r="AI175" s="34"/>
      <c r="AJ175" s="34">
        <v>0</v>
      </c>
      <c r="AK175" s="34"/>
      <c r="AL175" s="34"/>
      <c r="AM175" s="34"/>
      <c r="AN175" s="34"/>
      <c r="AO175" s="34">
        <v>691222</v>
      </c>
      <c r="AP175" s="34"/>
      <c r="AQ175" s="34"/>
      <c r="AR175" s="34"/>
      <c r="AS175" s="34"/>
      <c r="AT175" s="34">
        <v>0</v>
      </c>
      <c r="AU175" s="34"/>
      <c r="AV175" s="34"/>
      <c r="AW175" s="34"/>
      <c r="AX175" s="34"/>
      <c r="AY175" s="34">
        <v>699622</v>
      </c>
      <c r="AZ175" s="34"/>
      <c r="BA175" s="34"/>
      <c r="BB175" s="34"/>
      <c r="BC175" s="34"/>
      <c r="BD175" s="34">
        <v>0</v>
      </c>
      <c r="BE175" s="34"/>
      <c r="BF175" s="34"/>
      <c r="BG175" s="34"/>
      <c r="BH175" s="34"/>
      <c r="BI175" s="34">
        <v>709222</v>
      </c>
      <c r="BJ175" s="34"/>
      <c r="BK175" s="34"/>
      <c r="BL175" s="34"/>
      <c r="BM175" s="34"/>
      <c r="BN175" s="34">
        <v>0</v>
      </c>
      <c r="BO175" s="34"/>
      <c r="BP175" s="34"/>
      <c r="BQ175" s="34"/>
      <c r="BR175" s="34"/>
    </row>
    <row r="176" spans="1:79" s="25" customFormat="1" ht="38.25" customHeight="1" x14ac:dyDescent="0.2">
      <c r="A176" s="29" t="s">
        <v>217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1"/>
      <c r="U176" s="33" t="s">
        <v>173</v>
      </c>
      <c r="V176" s="33"/>
      <c r="W176" s="33"/>
      <c r="X176" s="33"/>
      <c r="Y176" s="33"/>
      <c r="Z176" s="33"/>
      <c r="AA176" s="33"/>
      <c r="AB176" s="33"/>
      <c r="AC176" s="33"/>
      <c r="AD176" s="33"/>
      <c r="AE176" s="33" t="s">
        <v>173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 t="s">
        <v>173</v>
      </c>
      <c r="AP176" s="33"/>
      <c r="AQ176" s="33"/>
      <c r="AR176" s="33"/>
      <c r="AS176" s="33"/>
      <c r="AT176" s="33"/>
      <c r="AU176" s="33"/>
      <c r="AV176" s="33"/>
      <c r="AW176" s="33"/>
      <c r="AX176" s="33"/>
      <c r="AY176" s="33" t="s">
        <v>173</v>
      </c>
      <c r="AZ176" s="33"/>
      <c r="BA176" s="33"/>
      <c r="BB176" s="33"/>
      <c r="BC176" s="33"/>
      <c r="BD176" s="33"/>
      <c r="BE176" s="33"/>
      <c r="BF176" s="33"/>
      <c r="BG176" s="33"/>
      <c r="BH176" s="33"/>
      <c r="BI176" s="33" t="s">
        <v>173</v>
      </c>
      <c r="BJ176" s="33"/>
      <c r="BK176" s="33"/>
      <c r="BL176" s="33"/>
      <c r="BM176" s="33"/>
      <c r="BN176" s="33"/>
      <c r="BO176" s="33"/>
      <c r="BP176" s="33"/>
      <c r="BQ176" s="33"/>
      <c r="BR176" s="33"/>
    </row>
    <row r="179" spans="1:79" ht="14.25" customHeight="1" x14ac:dyDescent="0.2">
      <c r="A179" s="81" t="s">
        <v>125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</row>
    <row r="180" spans="1:79" ht="15" customHeight="1" x14ac:dyDescent="0.2">
      <c r="A180" s="95" t="s">
        <v>6</v>
      </c>
      <c r="B180" s="96"/>
      <c r="C180" s="96"/>
      <c r="D180" s="95" t="s">
        <v>10</v>
      </c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7"/>
      <c r="W180" s="41" t="s">
        <v>229</v>
      </c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 t="s">
        <v>233</v>
      </c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 t="s">
        <v>245</v>
      </c>
      <c r="AV180" s="41"/>
      <c r="AW180" s="41"/>
      <c r="AX180" s="41"/>
      <c r="AY180" s="41"/>
      <c r="AZ180" s="41"/>
      <c r="BA180" s="41" t="s">
        <v>251</v>
      </c>
      <c r="BB180" s="41"/>
      <c r="BC180" s="41"/>
      <c r="BD180" s="41"/>
      <c r="BE180" s="41"/>
      <c r="BF180" s="41"/>
      <c r="BG180" s="41" t="s">
        <v>260</v>
      </c>
      <c r="BH180" s="41"/>
      <c r="BI180" s="41"/>
      <c r="BJ180" s="41"/>
      <c r="BK180" s="41"/>
      <c r="BL180" s="41"/>
    </row>
    <row r="181" spans="1:79" ht="15" customHeight="1" x14ac:dyDescent="0.2">
      <c r="A181" s="104"/>
      <c r="B181" s="105"/>
      <c r="C181" s="105"/>
      <c r="D181" s="104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6"/>
      <c r="W181" s="41" t="s">
        <v>4</v>
      </c>
      <c r="X181" s="41"/>
      <c r="Y181" s="41"/>
      <c r="Z181" s="41"/>
      <c r="AA181" s="41"/>
      <c r="AB181" s="41"/>
      <c r="AC181" s="41" t="s">
        <v>3</v>
      </c>
      <c r="AD181" s="41"/>
      <c r="AE181" s="41"/>
      <c r="AF181" s="41"/>
      <c r="AG181" s="41"/>
      <c r="AH181" s="41"/>
      <c r="AI181" s="41" t="s">
        <v>4</v>
      </c>
      <c r="AJ181" s="41"/>
      <c r="AK181" s="41"/>
      <c r="AL181" s="41"/>
      <c r="AM181" s="41"/>
      <c r="AN181" s="41"/>
      <c r="AO181" s="41" t="s">
        <v>3</v>
      </c>
      <c r="AP181" s="41"/>
      <c r="AQ181" s="41"/>
      <c r="AR181" s="41"/>
      <c r="AS181" s="41"/>
      <c r="AT181" s="41"/>
      <c r="AU181" s="86" t="s">
        <v>4</v>
      </c>
      <c r="AV181" s="86"/>
      <c r="AW181" s="86"/>
      <c r="AX181" s="86" t="s">
        <v>3</v>
      </c>
      <c r="AY181" s="86"/>
      <c r="AZ181" s="86"/>
      <c r="BA181" s="86" t="s">
        <v>4</v>
      </c>
      <c r="BB181" s="86"/>
      <c r="BC181" s="86"/>
      <c r="BD181" s="86" t="s">
        <v>3</v>
      </c>
      <c r="BE181" s="86"/>
      <c r="BF181" s="86"/>
      <c r="BG181" s="86" t="s">
        <v>4</v>
      </c>
      <c r="BH181" s="86"/>
      <c r="BI181" s="86"/>
      <c r="BJ181" s="86" t="s">
        <v>3</v>
      </c>
      <c r="BK181" s="86"/>
      <c r="BL181" s="86"/>
    </row>
    <row r="182" spans="1:79" ht="57" customHeight="1" x14ac:dyDescent="0.2">
      <c r="A182" s="98"/>
      <c r="B182" s="99"/>
      <c r="C182" s="99"/>
      <c r="D182" s="98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100"/>
      <c r="W182" s="41" t="s">
        <v>12</v>
      </c>
      <c r="X182" s="41"/>
      <c r="Y182" s="41"/>
      <c r="Z182" s="41" t="s">
        <v>11</v>
      </c>
      <c r="AA182" s="41"/>
      <c r="AB182" s="41"/>
      <c r="AC182" s="41" t="s">
        <v>12</v>
      </c>
      <c r="AD182" s="41"/>
      <c r="AE182" s="41"/>
      <c r="AF182" s="41" t="s">
        <v>11</v>
      </c>
      <c r="AG182" s="41"/>
      <c r="AH182" s="41"/>
      <c r="AI182" s="41" t="s">
        <v>12</v>
      </c>
      <c r="AJ182" s="41"/>
      <c r="AK182" s="41"/>
      <c r="AL182" s="41" t="s">
        <v>11</v>
      </c>
      <c r="AM182" s="41"/>
      <c r="AN182" s="41"/>
      <c r="AO182" s="41" t="s">
        <v>12</v>
      </c>
      <c r="AP182" s="41"/>
      <c r="AQ182" s="41"/>
      <c r="AR182" s="41" t="s">
        <v>11</v>
      </c>
      <c r="AS182" s="41"/>
      <c r="AT182" s="41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</row>
    <row r="183" spans="1:79" ht="15" customHeight="1" x14ac:dyDescent="0.2">
      <c r="A183" s="58">
        <v>1</v>
      </c>
      <c r="B183" s="59"/>
      <c r="C183" s="59"/>
      <c r="D183" s="58">
        <v>2</v>
      </c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60"/>
      <c r="W183" s="41">
        <v>3</v>
      </c>
      <c r="X183" s="41"/>
      <c r="Y183" s="41"/>
      <c r="Z183" s="41">
        <v>4</v>
      </c>
      <c r="AA183" s="41"/>
      <c r="AB183" s="41"/>
      <c r="AC183" s="41">
        <v>5</v>
      </c>
      <c r="AD183" s="41"/>
      <c r="AE183" s="41"/>
      <c r="AF183" s="41">
        <v>6</v>
      </c>
      <c r="AG183" s="41"/>
      <c r="AH183" s="41"/>
      <c r="AI183" s="41">
        <v>7</v>
      </c>
      <c r="AJ183" s="41"/>
      <c r="AK183" s="41"/>
      <c r="AL183" s="41">
        <v>8</v>
      </c>
      <c r="AM183" s="41"/>
      <c r="AN183" s="41"/>
      <c r="AO183" s="41">
        <v>9</v>
      </c>
      <c r="AP183" s="41"/>
      <c r="AQ183" s="41"/>
      <c r="AR183" s="41">
        <v>10</v>
      </c>
      <c r="AS183" s="41"/>
      <c r="AT183" s="41"/>
      <c r="AU183" s="41">
        <v>11</v>
      </c>
      <c r="AV183" s="41"/>
      <c r="AW183" s="41"/>
      <c r="AX183" s="41">
        <v>12</v>
      </c>
      <c r="AY183" s="41"/>
      <c r="AZ183" s="41"/>
      <c r="BA183" s="41">
        <v>13</v>
      </c>
      <c r="BB183" s="41"/>
      <c r="BC183" s="41"/>
      <c r="BD183" s="41">
        <v>14</v>
      </c>
      <c r="BE183" s="41"/>
      <c r="BF183" s="41"/>
      <c r="BG183" s="41">
        <v>15</v>
      </c>
      <c r="BH183" s="41"/>
      <c r="BI183" s="41"/>
      <c r="BJ183" s="41">
        <v>16</v>
      </c>
      <c r="BK183" s="41"/>
      <c r="BL183" s="41"/>
    </row>
    <row r="184" spans="1:79" s="1" customFormat="1" ht="12.75" hidden="1" customHeight="1" x14ac:dyDescent="0.2">
      <c r="A184" s="54" t="s">
        <v>69</v>
      </c>
      <c r="B184" s="55"/>
      <c r="C184" s="55"/>
      <c r="D184" s="54" t="s">
        <v>57</v>
      </c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6"/>
      <c r="W184" s="84" t="s">
        <v>72</v>
      </c>
      <c r="X184" s="84"/>
      <c r="Y184" s="84"/>
      <c r="Z184" s="84" t="s">
        <v>73</v>
      </c>
      <c r="AA184" s="84"/>
      <c r="AB184" s="84"/>
      <c r="AC184" s="82" t="s">
        <v>74</v>
      </c>
      <c r="AD184" s="82"/>
      <c r="AE184" s="82"/>
      <c r="AF184" s="82" t="s">
        <v>75</v>
      </c>
      <c r="AG184" s="82"/>
      <c r="AH184" s="82"/>
      <c r="AI184" s="84" t="s">
        <v>76</v>
      </c>
      <c r="AJ184" s="84"/>
      <c r="AK184" s="84"/>
      <c r="AL184" s="84" t="s">
        <v>77</v>
      </c>
      <c r="AM184" s="84"/>
      <c r="AN184" s="84"/>
      <c r="AO184" s="82" t="s">
        <v>104</v>
      </c>
      <c r="AP184" s="82"/>
      <c r="AQ184" s="82"/>
      <c r="AR184" s="82" t="s">
        <v>78</v>
      </c>
      <c r="AS184" s="82"/>
      <c r="AT184" s="82"/>
      <c r="AU184" s="84" t="s">
        <v>105</v>
      </c>
      <c r="AV184" s="84"/>
      <c r="AW184" s="84"/>
      <c r="AX184" s="82" t="s">
        <v>106</v>
      </c>
      <c r="AY184" s="82"/>
      <c r="AZ184" s="82"/>
      <c r="BA184" s="84" t="s">
        <v>107</v>
      </c>
      <c r="BB184" s="84"/>
      <c r="BC184" s="84"/>
      <c r="BD184" s="82" t="s">
        <v>108</v>
      </c>
      <c r="BE184" s="82"/>
      <c r="BF184" s="82"/>
      <c r="BG184" s="84" t="s">
        <v>109</v>
      </c>
      <c r="BH184" s="84"/>
      <c r="BI184" s="84"/>
      <c r="BJ184" s="82" t="s">
        <v>110</v>
      </c>
      <c r="BK184" s="82"/>
      <c r="BL184" s="82"/>
      <c r="CA184" s="1" t="s">
        <v>103</v>
      </c>
    </row>
    <row r="185" spans="1:79" s="25" customFormat="1" ht="12.75" customHeight="1" x14ac:dyDescent="0.2">
      <c r="A185" s="27">
        <v>1</v>
      </c>
      <c r="B185" s="28"/>
      <c r="C185" s="28"/>
      <c r="D185" s="29" t="s">
        <v>218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1"/>
      <c r="W185" s="26">
        <v>3</v>
      </c>
      <c r="X185" s="26"/>
      <c r="Y185" s="26"/>
      <c r="Z185" s="26">
        <v>1.75</v>
      </c>
      <c r="AA185" s="26"/>
      <c r="AB185" s="26"/>
      <c r="AC185" s="26">
        <v>0</v>
      </c>
      <c r="AD185" s="26"/>
      <c r="AE185" s="26"/>
      <c r="AF185" s="26">
        <v>0</v>
      </c>
      <c r="AG185" s="26"/>
      <c r="AH185" s="26"/>
      <c r="AI185" s="26">
        <v>3</v>
      </c>
      <c r="AJ185" s="26"/>
      <c r="AK185" s="26"/>
      <c r="AL185" s="26">
        <v>3</v>
      </c>
      <c r="AM185" s="26"/>
      <c r="AN185" s="26"/>
      <c r="AO185" s="26">
        <v>0</v>
      </c>
      <c r="AP185" s="26"/>
      <c r="AQ185" s="26"/>
      <c r="AR185" s="26">
        <v>0</v>
      </c>
      <c r="AS185" s="26"/>
      <c r="AT185" s="26"/>
      <c r="AU185" s="26">
        <v>3</v>
      </c>
      <c r="AV185" s="26"/>
      <c r="AW185" s="26"/>
      <c r="AX185" s="26">
        <v>0</v>
      </c>
      <c r="AY185" s="26"/>
      <c r="AZ185" s="26"/>
      <c r="BA185" s="26">
        <v>3</v>
      </c>
      <c r="BB185" s="26"/>
      <c r="BC185" s="26"/>
      <c r="BD185" s="26">
        <v>0</v>
      </c>
      <c r="BE185" s="26"/>
      <c r="BF185" s="26"/>
      <c r="BG185" s="26">
        <v>3</v>
      </c>
      <c r="BH185" s="26"/>
      <c r="BI185" s="26"/>
      <c r="BJ185" s="26">
        <v>0</v>
      </c>
      <c r="BK185" s="26"/>
      <c r="BL185" s="26"/>
      <c r="CA185" s="25" t="s">
        <v>43</v>
      </c>
    </row>
    <row r="186" spans="1:79" s="6" customFormat="1" ht="12.75" customHeight="1" x14ac:dyDescent="0.2">
      <c r="A186" s="42">
        <v>2</v>
      </c>
      <c r="B186" s="43"/>
      <c r="C186" s="43"/>
      <c r="D186" s="35" t="s">
        <v>219</v>
      </c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7"/>
      <c r="W186" s="32">
        <v>3</v>
      </c>
      <c r="X186" s="32"/>
      <c r="Y186" s="32"/>
      <c r="Z186" s="32">
        <v>1.75</v>
      </c>
      <c r="AA186" s="32"/>
      <c r="AB186" s="32"/>
      <c r="AC186" s="32">
        <v>0</v>
      </c>
      <c r="AD186" s="32"/>
      <c r="AE186" s="32"/>
      <c r="AF186" s="32">
        <v>0</v>
      </c>
      <c r="AG186" s="32"/>
      <c r="AH186" s="32"/>
      <c r="AI186" s="32">
        <v>3</v>
      </c>
      <c r="AJ186" s="32"/>
      <c r="AK186" s="32"/>
      <c r="AL186" s="32">
        <v>3</v>
      </c>
      <c r="AM186" s="32"/>
      <c r="AN186" s="32"/>
      <c r="AO186" s="32">
        <v>0</v>
      </c>
      <c r="AP186" s="32"/>
      <c r="AQ186" s="32"/>
      <c r="AR186" s="32">
        <v>0</v>
      </c>
      <c r="AS186" s="32"/>
      <c r="AT186" s="32"/>
      <c r="AU186" s="32">
        <v>3</v>
      </c>
      <c r="AV186" s="32"/>
      <c r="AW186" s="32"/>
      <c r="AX186" s="32">
        <v>0</v>
      </c>
      <c r="AY186" s="32"/>
      <c r="AZ186" s="32"/>
      <c r="BA186" s="32">
        <v>3</v>
      </c>
      <c r="BB186" s="32"/>
      <c r="BC186" s="32"/>
      <c r="BD186" s="32">
        <v>0</v>
      </c>
      <c r="BE186" s="32"/>
      <c r="BF186" s="32"/>
      <c r="BG186" s="32">
        <v>3</v>
      </c>
      <c r="BH186" s="32"/>
      <c r="BI186" s="32"/>
      <c r="BJ186" s="32">
        <v>0</v>
      </c>
      <c r="BK186" s="32"/>
      <c r="BL186" s="32"/>
    </row>
    <row r="187" spans="1:79" s="25" customFormat="1" ht="25.5" customHeight="1" x14ac:dyDescent="0.2">
      <c r="A187" s="27">
        <v>3</v>
      </c>
      <c r="B187" s="28"/>
      <c r="C187" s="28"/>
      <c r="D187" s="29" t="s">
        <v>220</v>
      </c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1"/>
      <c r="W187" s="26" t="s">
        <v>173</v>
      </c>
      <c r="X187" s="26"/>
      <c r="Y187" s="26"/>
      <c r="Z187" s="26" t="s">
        <v>173</v>
      </c>
      <c r="AA187" s="26"/>
      <c r="AB187" s="26"/>
      <c r="AC187" s="26"/>
      <c r="AD187" s="26"/>
      <c r="AE187" s="26"/>
      <c r="AF187" s="26"/>
      <c r="AG187" s="26"/>
      <c r="AH187" s="26"/>
      <c r="AI187" s="26" t="s">
        <v>173</v>
      </c>
      <c r="AJ187" s="26"/>
      <c r="AK187" s="26"/>
      <c r="AL187" s="26" t="s">
        <v>173</v>
      </c>
      <c r="AM187" s="26"/>
      <c r="AN187" s="26"/>
      <c r="AO187" s="26"/>
      <c r="AP187" s="26"/>
      <c r="AQ187" s="26"/>
      <c r="AR187" s="26"/>
      <c r="AS187" s="26"/>
      <c r="AT187" s="26"/>
      <c r="AU187" s="26" t="s">
        <v>173</v>
      </c>
      <c r="AV187" s="26"/>
      <c r="AW187" s="26"/>
      <c r="AX187" s="26"/>
      <c r="AY187" s="26"/>
      <c r="AZ187" s="26"/>
      <c r="BA187" s="26" t="s">
        <v>173</v>
      </c>
      <c r="BB187" s="26"/>
      <c r="BC187" s="26"/>
      <c r="BD187" s="26"/>
      <c r="BE187" s="26"/>
      <c r="BF187" s="26"/>
      <c r="BG187" s="26" t="s">
        <v>173</v>
      </c>
      <c r="BH187" s="26"/>
      <c r="BI187" s="26"/>
      <c r="BJ187" s="26"/>
      <c r="BK187" s="26"/>
      <c r="BL187" s="26"/>
    </row>
    <row r="190" spans="1:79" ht="14.25" customHeight="1" x14ac:dyDescent="0.2">
      <c r="A190" s="81" t="s">
        <v>153</v>
      </c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</row>
    <row r="191" spans="1:79" ht="14.25" customHeight="1" x14ac:dyDescent="0.2">
      <c r="A191" s="81" t="s">
        <v>246</v>
      </c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</row>
    <row r="192" spans="1:79" ht="15" customHeight="1" x14ac:dyDescent="0.2">
      <c r="A192" s="85" t="s">
        <v>228</v>
      </c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</row>
    <row r="193" spans="1:79" ht="15" customHeight="1" x14ac:dyDescent="0.2">
      <c r="A193" s="41" t="s">
        <v>6</v>
      </c>
      <c r="B193" s="41"/>
      <c r="C193" s="41"/>
      <c r="D193" s="41"/>
      <c r="E193" s="41"/>
      <c r="F193" s="41"/>
      <c r="G193" s="41" t="s">
        <v>126</v>
      </c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 t="s">
        <v>13</v>
      </c>
      <c r="U193" s="41"/>
      <c r="V193" s="41"/>
      <c r="W193" s="41"/>
      <c r="X193" s="41"/>
      <c r="Y193" s="41"/>
      <c r="Z193" s="41"/>
      <c r="AA193" s="58" t="s">
        <v>229</v>
      </c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3"/>
      <c r="AP193" s="58" t="s">
        <v>232</v>
      </c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60"/>
      <c r="BE193" s="58" t="s">
        <v>240</v>
      </c>
      <c r="BF193" s="59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9"/>
      <c r="BS193" s="60"/>
    </row>
    <row r="194" spans="1:79" ht="32.1" customHeight="1" x14ac:dyDescent="0.2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 t="s">
        <v>4</v>
      </c>
      <c r="AB194" s="41"/>
      <c r="AC194" s="41"/>
      <c r="AD194" s="41"/>
      <c r="AE194" s="41"/>
      <c r="AF194" s="41" t="s">
        <v>3</v>
      </c>
      <c r="AG194" s="41"/>
      <c r="AH194" s="41"/>
      <c r="AI194" s="41"/>
      <c r="AJ194" s="41"/>
      <c r="AK194" s="41" t="s">
        <v>89</v>
      </c>
      <c r="AL194" s="41"/>
      <c r="AM194" s="41"/>
      <c r="AN194" s="41"/>
      <c r="AO194" s="41"/>
      <c r="AP194" s="41" t="s">
        <v>4</v>
      </c>
      <c r="AQ194" s="41"/>
      <c r="AR194" s="41"/>
      <c r="AS194" s="41"/>
      <c r="AT194" s="41"/>
      <c r="AU194" s="41" t="s">
        <v>3</v>
      </c>
      <c r="AV194" s="41"/>
      <c r="AW194" s="41"/>
      <c r="AX194" s="41"/>
      <c r="AY194" s="41"/>
      <c r="AZ194" s="41" t="s">
        <v>96</v>
      </c>
      <c r="BA194" s="41"/>
      <c r="BB194" s="41"/>
      <c r="BC194" s="41"/>
      <c r="BD194" s="41"/>
      <c r="BE194" s="41" t="s">
        <v>4</v>
      </c>
      <c r="BF194" s="41"/>
      <c r="BG194" s="41"/>
      <c r="BH194" s="41"/>
      <c r="BI194" s="41"/>
      <c r="BJ194" s="41" t="s">
        <v>3</v>
      </c>
      <c r="BK194" s="41"/>
      <c r="BL194" s="41"/>
      <c r="BM194" s="41"/>
      <c r="BN194" s="41"/>
      <c r="BO194" s="41" t="s">
        <v>127</v>
      </c>
      <c r="BP194" s="41"/>
      <c r="BQ194" s="41"/>
      <c r="BR194" s="41"/>
      <c r="BS194" s="41"/>
    </row>
    <row r="195" spans="1:79" ht="15" customHeight="1" x14ac:dyDescent="0.2">
      <c r="A195" s="41">
        <v>1</v>
      </c>
      <c r="B195" s="41"/>
      <c r="C195" s="41"/>
      <c r="D195" s="41"/>
      <c r="E195" s="41"/>
      <c r="F195" s="41"/>
      <c r="G195" s="41">
        <v>2</v>
      </c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>
        <v>3</v>
      </c>
      <c r="U195" s="41"/>
      <c r="V195" s="41"/>
      <c r="W195" s="41"/>
      <c r="X195" s="41"/>
      <c r="Y195" s="41"/>
      <c r="Z195" s="41"/>
      <c r="AA195" s="41">
        <v>4</v>
      </c>
      <c r="AB195" s="41"/>
      <c r="AC195" s="41"/>
      <c r="AD195" s="41"/>
      <c r="AE195" s="41"/>
      <c r="AF195" s="41">
        <v>5</v>
      </c>
      <c r="AG195" s="41"/>
      <c r="AH195" s="41"/>
      <c r="AI195" s="41"/>
      <c r="AJ195" s="41"/>
      <c r="AK195" s="41">
        <v>6</v>
      </c>
      <c r="AL195" s="41"/>
      <c r="AM195" s="41"/>
      <c r="AN195" s="41"/>
      <c r="AO195" s="41"/>
      <c r="AP195" s="41">
        <v>7</v>
      </c>
      <c r="AQ195" s="41"/>
      <c r="AR195" s="41"/>
      <c r="AS195" s="41"/>
      <c r="AT195" s="41"/>
      <c r="AU195" s="41">
        <v>8</v>
      </c>
      <c r="AV195" s="41"/>
      <c r="AW195" s="41"/>
      <c r="AX195" s="41"/>
      <c r="AY195" s="41"/>
      <c r="AZ195" s="41">
        <v>9</v>
      </c>
      <c r="BA195" s="41"/>
      <c r="BB195" s="41"/>
      <c r="BC195" s="41"/>
      <c r="BD195" s="41"/>
      <c r="BE195" s="41">
        <v>10</v>
      </c>
      <c r="BF195" s="41"/>
      <c r="BG195" s="41"/>
      <c r="BH195" s="41"/>
      <c r="BI195" s="41"/>
      <c r="BJ195" s="41">
        <v>11</v>
      </c>
      <c r="BK195" s="41"/>
      <c r="BL195" s="41"/>
      <c r="BM195" s="41"/>
      <c r="BN195" s="41"/>
      <c r="BO195" s="41">
        <v>12</v>
      </c>
      <c r="BP195" s="41"/>
      <c r="BQ195" s="41"/>
      <c r="BR195" s="41"/>
      <c r="BS195" s="41"/>
    </row>
    <row r="196" spans="1:79" s="1" customFormat="1" ht="15" hidden="1" customHeight="1" x14ac:dyDescent="0.2">
      <c r="A196" s="84" t="s">
        <v>69</v>
      </c>
      <c r="B196" s="84"/>
      <c r="C196" s="84"/>
      <c r="D196" s="84"/>
      <c r="E196" s="84"/>
      <c r="F196" s="84"/>
      <c r="G196" s="83" t="s">
        <v>57</v>
      </c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 t="s">
        <v>79</v>
      </c>
      <c r="U196" s="83"/>
      <c r="V196" s="83"/>
      <c r="W196" s="83"/>
      <c r="X196" s="83"/>
      <c r="Y196" s="83"/>
      <c r="Z196" s="83"/>
      <c r="AA196" s="82" t="s">
        <v>65</v>
      </c>
      <c r="AB196" s="82"/>
      <c r="AC196" s="82"/>
      <c r="AD196" s="82"/>
      <c r="AE196" s="82"/>
      <c r="AF196" s="82" t="s">
        <v>66</v>
      </c>
      <c r="AG196" s="82"/>
      <c r="AH196" s="82"/>
      <c r="AI196" s="82"/>
      <c r="AJ196" s="82"/>
      <c r="AK196" s="57" t="s">
        <v>122</v>
      </c>
      <c r="AL196" s="57"/>
      <c r="AM196" s="57"/>
      <c r="AN196" s="57"/>
      <c r="AO196" s="57"/>
      <c r="AP196" s="82" t="s">
        <v>67</v>
      </c>
      <c r="AQ196" s="82"/>
      <c r="AR196" s="82"/>
      <c r="AS196" s="82"/>
      <c r="AT196" s="82"/>
      <c r="AU196" s="82" t="s">
        <v>68</v>
      </c>
      <c r="AV196" s="82"/>
      <c r="AW196" s="82"/>
      <c r="AX196" s="82"/>
      <c r="AY196" s="82"/>
      <c r="AZ196" s="57" t="s">
        <v>122</v>
      </c>
      <c r="BA196" s="57"/>
      <c r="BB196" s="57"/>
      <c r="BC196" s="57"/>
      <c r="BD196" s="57"/>
      <c r="BE196" s="82" t="s">
        <v>58</v>
      </c>
      <c r="BF196" s="82"/>
      <c r="BG196" s="82"/>
      <c r="BH196" s="82"/>
      <c r="BI196" s="82"/>
      <c r="BJ196" s="82" t="s">
        <v>59</v>
      </c>
      <c r="BK196" s="82"/>
      <c r="BL196" s="82"/>
      <c r="BM196" s="82"/>
      <c r="BN196" s="82"/>
      <c r="BO196" s="57" t="s">
        <v>122</v>
      </c>
      <c r="BP196" s="57"/>
      <c r="BQ196" s="57"/>
      <c r="BR196" s="57"/>
      <c r="BS196" s="57"/>
      <c r="CA196" s="1" t="s">
        <v>44</v>
      </c>
    </row>
    <row r="197" spans="1:79" s="6" customFormat="1" ht="12.75" customHeight="1" x14ac:dyDescent="0.2">
      <c r="A197" s="46"/>
      <c r="B197" s="46"/>
      <c r="C197" s="46"/>
      <c r="D197" s="46"/>
      <c r="E197" s="46"/>
      <c r="F197" s="46"/>
      <c r="G197" s="80" t="s">
        <v>147</v>
      </c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01"/>
      <c r="U197" s="101"/>
      <c r="V197" s="101"/>
      <c r="W197" s="101"/>
      <c r="X197" s="101"/>
      <c r="Y197" s="101"/>
      <c r="Z197" s="101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>
        <f>IF(ISNUMBER(AA197),AA197,0)+IF(ISNUMBER(AF197),AF197,0)</f>
        <v>0</v>
      </c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>
        <f>IF(ISNUMBER(AP197),AP197,0)+IF(ISNUMBER(AU197),AU197,0)</f>
        <v>0</v>
      </c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>
        <f>IF(ISNUMBER(BE197),BE197,0)+IF(ISNUMBER(BJ197),BJ197,0)</f>
        <v>0</v>
      </c>
      <c r="BP197" s="34"/>
      <c r="BQ197" s="34"/>
      <c r="BR197" s="34"/>
      <c r="BS197" s="34"/>
      <c r="CA197" s="6" t="s">
        <v>45</v>
      </c>
    </row>
    <row r="199" spans="1:79" ht="13.5" customHeight="1" x14ac:dyDescent="0.2">
      <c r="A199" s="81" t="s">
        <v>261</v>
      </c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</row>
    <row r="200" spans="1:79" ht="15" customHeight="1" x14ac:dyDescent="0.2">
      <c r="A200" s="93" t="s">
        <v>228</v>
      </c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</row>
    <row r="201" spans="1:79" ht="15" customHeight="1" x14ac:dyDescent="0.2">
      <c r="A201" s="41" t="s">
        <v>6</v>
      </c>
      <c r="B201" s="41"/>
      <c r="C201" s="41"/>
      <c r="D201" s="41"/>
      <c r="E201" s="41"/>
      <c r="F201" s="41"/>
      <c r="G201" s="41" t="s">
        <v>126</v>
      </c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 t="s">
        <v>13</v>
      </c>
      <c r="U201" s="41"/>
      <c r="V201" s="41"/>
      <c r="W201" s="41"/>
      <c r="X201" s="41"/>
      <c r="Y201" s="41"/>
      <c r="Z201" s="41"/>
      <c r="AA201" s="58" t="s">
        <v>250</v>
      </c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3"/>
      <c r="AP201" s="58" t="s">
        <v>255</v>
      </c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60"/>
    </row>
    <row r="202" spans="1:79" ht="32.1" customHeight="1" x14ac:dyDescent="0.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 t="s">
        <v>4</v>
      </c>
      <c r="AB202" s="41"/>
      <c r="AC202" s="41"/>
      <c r="AD202" s="41"/>
      <c r="AE202" s="41"/>
      <c r="AF202" s="41" t="s">
        <v>3</v>
      </c>
      <c r="AG202" s="41"/>
      <c r="AH202" s="41"/>
      <c r="AI202" s="41"/>
      <c r="AJ202" s="41"/>
      <c r="AK202" s="41" t="s">
        <v>89</v>
      </c>
      <c r="AL202" s="41"/>
      <c r="AM202" s="41"/>
      <c r="AN202" s="41"/>
      <c r="AO202" s="41"/>
      <c r="AP202" s="41" t="s">
        <v>4</v>
      </c>
      <c r="AQ202" s="41"/>
      <c r="AR202" s="41"/>
      <c r="AS202" s="41"/>
      <c r="AT202" s="41"/>
      <c r="AU202" s="41" t="s">
        <v>3</v>
      </c>
      <c r="AV202" s="41"/>
      <c r="AW202" s="41"/>
      <c r="AX202" s="41"/>
      <c r="AY202" s="41"/>
      <c r="AZ202" s="41" t="s">
        <v>96</v>
      </c>
      <c r="BA202" s="41"/>
      <c r="BB202" s="41"/>
      <c r="BC202" s="41"/>
      <c r="BD202" s="41"/>
    </row>
    <row r="203" spans="1:79" ht="15" customHeight="1" x14ac:dyDescent="0.2">
      <c r="A203" s="41">
        <v>1</v>
      </c>
      <c r="B203" s="41"/>
      <c r="C203" s="41"/>
      <c r="D203" s="41"/>
      <c r="E203" s="41"/>
      <c r="F203" s="41"/>
      <c r="G203" s="41">
        <v>2</v>
      </c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>
        <v>3</v>
      </c>
      <c r="U203" s="41"/>
      <c r="V203" s="41"/>
      <c r="W203" s="41"/>
      <c r="X203" s="41"/>
      <c r="Y203" s="41"/>
      <c r="Z203" s="41"/>
      <c r="AA203" s="41">
        <v>4</v>
      </c>
      <c r="AB203" s="41"/>
      <c r="AC203" s="41"/>
      <c r="AD203" s="41"/>
      <c r="AE203" s="41"/>
      <c r="AF203" s="41">
        <v>5</v>
      </c>
      <c r="AG203" s="41"/>
      <c r="AH203" s="41"/>
      <c r="AI203" s="41"/>
      <c r="AJ203" s="41"/>
      <c r="AK203" s="41">
        <v>6</v>
      </c>
      <c r="AL203" s="41"/>
      <c r="AM203" s="41"/>
      <c r="AN203" s="41"/>
      <c r="AO203" s="41"/>
      <c r="AP203" s="41">
        <v>7</v>
      </c>
      <c r="AQ203" s="41"/>
      <c r="AR203" s="41"/>
      <c r="AS203" s="41"/>
      <c r="AT203" s="41"/>
      <c r="AU203" s="41">
        <v>8</v>
      </c>
      <c r="AV203" s="41"/>
      <c r="AW203" s="41"/>
      <c r="AX203" s="41"/>
      <c r="AY203" s="41"/>
      <c r="AZ203" s="41">
        <v>9</v>
      </c>
      <c r="BA203" s="41"/>
      <c r="BB203" s="41"/>
      <c r="BC203" s="41"/>
      <c r="BD203" s="41"/>
    </row>
    <row r="204" spans="1:79" s="1" customFormat="1" ht="12" hidden="1" customHeight="1" x14ac:dyDescent="0.2">
      <c r="A204" s="84" t="s">
        <v>69</v>
      </c>
      <c r="B204" s="84"/>
      <c r="C204" s="84"/>
      <c r="D204" s="84"/>
      <c r="E204" s="84"/>
      <c r="F204" s="84"/>
      <c r="G204" s="83" t="s">
        <v>57</v>
      </c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 t="s">
        <v>79</v>
      </c>
      <c r="U204" s="83"/>
      <c r="V204" s="83"/>
      <c r="W204" s="83"/>
      <c r="X204" s="83"/>
      <c r="Y204" s="83"/>
      <c r="Z204" s="83"/>
      <c r="AA204" s="82" t="s">
        <v>60</v>
      </c>
      <c r="AB204" s="82"/>
      <c r="AC204" s="82"/>
      <c r="AD204" s="82"/>
      <c r="AE204" s="82"/>
      <c r="AF204" s="82" t="s">
        <v>61</v>
      </c>
      <c r="AG204" s="82"/>
      <c r="AH204" s="82"/>
      <c r="AI204" s="82"/>
      <c r="AJ204" s="82"/>
      <c r="AK204" s="57" t="s">
        <v>122</v>
      </c>
      <c r="AL204" s="57"/>
      <c r="AM204" s="57"/>
      <c r="AN204" s="57"/>
      <c r="AO204" s="57"/>
      <c r="AP204" s="82" t="s">
        <v>62</v>
      </c>
      <c r="AQ204" s="82"/>
      <c r="AR204" s="82"/>
      <c r="AS204" s="82"/>
      <c r="AT204" s="82"/>
      <c r="AU204" s="82" t="s">
        <v>63</v>
      </c>
      <c r="AV204" s="82"/>
      <c r="AW204" s="82"/>
      <c r="AX204" s="82"/>
      <c r="AY204" s="82"/>
      <c r="AZ204" s="57" t="s">
        <v>122</v>
      </c>
      <c r="BA204" s="57"/>
      <c r="BB204" s="57"/>
      <c r="BC204" s="57"/>
      <c r="BD204" s="57"/>
      <c r="CA204" s="1" t="s">
        <v>46</v>
      </c>
    </row>
    <row r="205" spans="1:79" s="6" customFormat="1" x14ac:dyDescent="0.2">
      <c r="A205" s="46"/>
      <c r="B205" s="46"/>
      <c r="C205" s="46"/>
      <c r="D205" s="46"/>
      <c r="E205" s="46"/>
      <c r="F205" s="46"/>
      <c r="G205" s="80" t="s">
        <v>147</v>
      </c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01"/>
      <c r="U205" s="101"/>
      <c r="V205" s="101"/>
      <c r="W205" s="101"/>
      <c r="X205" s="101"/>
      <c r="Y205" s="101"/>
      <c r="Z205" s="101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>
        <f>IF(ISNUMBER(AA205),AA205,0)+IF(ISNUMBER(AF205),AF205,0)</f>
        <v>0</v>
      </c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>
        <f>IF(ISNUMBER(AP205),AP205,0)+IF(ISNUMBER(AU205),AU205,0)</f>
        <v>0</v>
      </c>
      <c r="BA205" s="34"/>
      <c r="BB205" s="34"/>
      <c r="BC205" s="34"/>
      <c r="BD205" s="34"/>
      <c r="CA205" s="6" t="s">
        <v>47</v>
      </c>
    </row>
    <row r="208" spans="1:79" ht="14.25" customHeight="1" x14ac:dyDescent="0.2">
      <c r="A208" s="81" t="s">
        <v>262</v>
      </c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</row>
    <row r="209" spans="1:79" ht="15" customHeight="1" x14ac:dyDescent="0.2">
      <c r="A209" s="93" t="s">
        <v>228</v>
      </c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  <c r="BG209" s="94"/>
      <c r="BH209" s="94"/>
      <c r="BI209" s="94"/>
      <c r="BJ209" s="94"/>
      <c r="BK209" s="94"/>
      <c r="BL209" s="94"/>
      <c r="BM209" s="94"/>
    </row>
    <row r="210" spans="1:79" ht="23.1" customHeight="1" x14ac:dyDescent="0.2">
      <c r="A210" s="41" t="s">
        <v>128</v>
      </c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95" t="s">
        <v>129</v>
      </c>
      <c r="O210" s="96"/>
      <c r="P210" s="96"/>
      <c r="Q210" s="96"/>
      <c r="R210" s="96"/>
      <c r="S210" s="96"/>
      <c r="T210" s="96"/>
      <c r="U210" s="97"/>
      <c r="V210" s="95" t="s">
        <v>130</v>
      </c>
      <c r="W210" s="96"/>
      <c r="X210" s="96"/>
      <c r="Y210" s="96"/>
      <c r="Z210" s="97"/>
      <c r="AA210" s="41" t="s">
        <v>229</v>
      </c>
      <c r="AB210" s="41"/>
      <c r="AC210" s="41"/>
      <c r="AD210" s="41"/>
      <c r="AE210" s="41"/>
      <c r="AF210" s="41"/>
      <c r="AG210" s="41"/>
      <c r="AH210" s="41"/>
      <c r="AI210" s="41"/>
      <c r="AJ210" s="41" t="s">
        <v>232</v>
      </c>
      <c r="AK210" s="41"/>
      <c r="AL210" s="41"/>
      <c r="AM210" s="41"/>
      <c r="AN210" s="41"/>
      <c r="AO210" s="41"/>
      <c r="AP210" s="41"/>
      <c r="AQ210" s="41"/>
      <c r="AR210" s="41"/>
      <c r="AS210" s="41" t="s">
        <v>240</v>
      </c>
      <c r="AT210" s="41"/>
      <c r="AU210" s="41"/>
      <c r="AV210" s="41"/>
      <c r="AW210" s="41"/>
      <c r="AX210" s="41"/>
      <c r="AY210" s="41"/>
      <c r="AZ210" s="41"/>
      <c r="BA210" s="41"/>
      <c r="BB210" s="41" t="s">
        <v>250</v>
      </c>
      <c r="BC210" s="41"/>
      <c r="BD210" s="41"/>
      <c r="BE210" s="41"/>
      <c r="BF210" s="41"/>
      <c r="BG210" s="41"/>
      <c r="BH210" s="41"/>
      <c r="BI210" s="41"/>
      <c r="BJ210" s="41"/>
      <c r="BK210" s="41" t="s">
        <v>255</v>
      </c>
      <c r="BL210" s="41"/>
      <c r="BM210" s="41"/>
      <c r="BN210" s="41"/>
      <c r="BO210" s="41"/>
      <c r="BP210" s="41"/>
      <c r="BQ210" s="41"/>
      <c r="BR210" s="41"/>
      <c r="BS210" s="41"/>
    </row>
    <row r="211" spans="1:79" ht="95.25" customHeight="1" x14ac:dyDescent="0.2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98"/>
      <c r="O211" s="99"/>
      <c r="P211" s="99"/>
      <c r="Q211" s="99"/>
      <c r="R211" s="99"/>
      <c r="S211" s="99"/>
      <c r="T211" s="99"/>
      <c r="U211" s="100"/>
      <c r="V211" s="98"/>
      <c r="W211" s="99"/>
      <c r="X211" s="99"/>
      <c r="Y211" s="99"/>
      <c r="Z211" s="100"/>
      <c r="AA211" s="86" t="s">
        <v>133</v>
      </c>
      <c r="AB211" s="86"/>
      <c r="AC211" s="86"/>
      <c r="AD211" s="86"/>
      <c r="AE211" s="86"/>
      <c r="AF211" s="86" t="s">
        <v>134</v>
      </c>
      <c r="AG211" s="86"/>
      <c r="AH211" s="86"/>
      <c r="AI211" s="86"/>
      <c r="AJ211" s="86" t="s">
        <v>133</v>
      </c>
      <c r="AK211" s="86"/>
      <c r="AL211" s="86"/>
      <c r="AM211" s="86"/>
      <c r="AN211" s="86"/>
      <c r="AO211" s="86" t="s">
        <v>134</v>
      </c>
      <c r="AP211" s="86"/>
      <c r="AQ211" s="86"/>
      <c r="AR211" s="86"/>
      <c r="AS211" s="86" t="s">
        <v>133</v>
      </c>
      <c r="AT211" s="86"/>
      <c r="AU211" s="86"/>
      <c r="AV211" s="86"/>
      <c r="AW211" s="86"/>
      <c r="AX211" s="86" t="s">
        <v>134</v>
      </c>
      <c r="AY211" s="86"/>
      <c r="AZ211" s="86"/>
      <c r="BA211" s="86"/>
      <c r="BB211" s="86" t="s">
        <v>133</v>
      </c>
      <c r="BC211" s="86"/>
      <c r="BD211" s="86"/>
      <c r="BE211" s="86"/>
      <c r="BF211" s="86"/>
      <c r="BG211" s="86" t="s">
        <v>134</v>
      </c>
      <c r="BH211" s="86"/>
      <c r="BI211" s="86"/>
      <c r="BJ211" s="86"/>
      <c r="BK211" s="86" t="s">
        <v>133</v>
      </c>
      <c r="BL211" s="86"/>
      <c r="BM211" s="86"/>
      <c r="BN211" s="86"/>
      <c r="BO211" s="86"/>
      <c r="BP211" s="86" t="s">
        <v>134</v>
      </c>
      <c r="BQ211" s="86"/>
      <c r="BR211" s="86"/>
      <c r="BS211" s="86"/>
    </row>
    <row r="212" spans="1:79" ht="15" customHeight="1" x14ac:dyDescent="0.2">
      <c r="A212" s="41">
        <v>1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58">
        <v>2</v>
      </c>
      <c r="O212" s="59"/>
      <c r="P212" s="59"/>
      <c r="Q212" s="59"/>
      <c r="R212" s="59"/>
      <c r="S212" s="59"/>
      <c r="T212" s="59"/>
      <c r="U212" s="60"/>
      <c r="V212" s="41">
        <v>3</v>
      </c>
      <c r="W212" s="41"/>
      <c r="X212" s="41"/>
      <c r="Y212" s="41"/>
      <c r="Z212" s="41"/>
      <c r="AA212" s="41">
        <v>4</v>
      </c>
      <c r="AB212" s="41"/>
      <c r="AC212" s="41"/>
      <c r="AD212" s="41"/>
      <c r="AE212" s="41"/>
      <c r="AF212" s="41">
        <v>5</v>
      </c>
      <c r="AG212" s="41"/>
      <c r="AH212" s="41"/>
      <c r="AI212" s="41"/>
      <c r="AJ212" s="41">
        <v>6</v>
      </c>
      <c r="AK212" s="41"/>
      <c r="AL212" s="41"/>
      <c r="AM212" s="41"/>
      <c r="AN212" s="41"/>
      <c r="AO212" s="41">
        <v>7</v>
      </c>
      <c r="AP212" s="41"/>
      <c r="AQ212" s="41"/>
      <c r="AR212" s="41"/>
      <c r="AS212" s="41">
        <v>8</v>
      </c>
      <c r="AT212" s="41"/>
      <c r="AU212" s="41"/>
      <c r="AV212" s="41"/>
      <c r="AW212" s="41"/>
      <c r="AX212" s="41">
        <v>9</v>
      </c>
      <c r="AY212" s="41"/>
      <c r="AZ212" s="41"/>
      <c r="BA212" s="41"/>
      <c r="BB212" s="41">
        <v>10</v>
      </c>
      <c r="BC212" s="41"/>
      <c r="BD212" s="41"/>
      <c r="BE212" s="41"/>
      <c r="BF212" s="41"/>
      <c r="BG212" s="41">
        <v>11</v>
      </c>
      <c r="BH212" s="41"/>
      <c r="BI212" s="41"/>
      <c r="BJ212" s="41"/>
      <c r="BK212" s="41">
        <v>12</v>
      </c>
      <c r="BL212" s="41"/>
      <c r="BM212" s="41"/>
      <c r="BN212" s="41"/>
      <c r="BO212" s="41"/>
      <c r="BP212" s="41">
        <v>13</v>
      </c>
      <c r="BQ212" s="41"/>
      <c r="BR212" s="41"/>
      <c r="BS212" s="41"/>
    </row>
    <row r="213" spans="1:79" s="1" customFormat="1" ht="12" hidden="1" customHeight="1" x14ac:dyDescent="0.2">
      <c r="A213" s="83" t="s">
        <v>146</v>
      </c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4" t="s">
        <v>131</v>
      </c>
      <c r="O213" s="84"/>
      <c r="P213" s="84"/>
      <c r="Q213" s="84"/>
      <c r="R213" s="84"/>
      <c r="S213" s="84"/>
      <c r="T213" s="84"/>
      <c r="U213" s="84"/>
      <c r="V213" s="84" t="s">
        <v>132</v>
      </c>
      <c r="W213" s="84"/>
      <c r="X213" s="84"/>
      <c r="Y213" s="84"/>
      <c r="Z213" s="84"/>
      <c r="AA213" s="82" t="s">
        <v>65</v>
      </c>
      <c r="AB213" s="82"/>
      <c r="AC213" s="82"/>
      <c r="AD213" s="82"/>
      <c r="AE213" s="82"/>
      <c r="AF213" s="82" t="s">
        <v>66</v>
      </c>
      <c r="AG213" s="82"/>
      <c r="AH213" s="82"/>
      <c r="AI213" s="82"/>
      <c r="AJ213" s="82" t="s">
        <v>67</v>
      </c>
      <c r="AK213" s="82"/>
      <c r="AL213" s="82"/>
      <c r="AM213" s="82"/>
      <c r="AN213" s="82"/>
      <c r="AO213" s="82" t="s">
        <v>68</v>
      </c>
      <c r="AP213" s="82"/>
      <c r="AQ213" s="82"/>
      <c r="AR213" s="82"/>
      <c r="AS213" s="82" t="s">
        <v>58</v>
      </c>
      <c r="AT213" s="82"/>
      <c r="AU213" s="82"/>
      <c r="AV213" s="82"/>
      <c r="AW213" s="82"/>
      <c r="AX213" s="82" t="s">
        <v>59</v>
      </c>
      <c r="AY213" s="82"/>
      <c r="AZ213" s="82"/>
      <c r="BA213" s="82"/>
      <c r="BB213" s="82" t="s">
        <v>60</v>
      </c>
      <c r="BC213" s="82"/>
      <c r="BD213" s="82"/>
      <c r="BE213" s="82"/>
      <c r="BF213" s="82"/>
      <c r="BG213" s="82" t="s">
        <v>61</v>
      </c>
      <c r="BH213" s="82"/>
      <c r="BI213" s="82"/>
      <c r="BJ213" s="82"/>
      <c r="BK213" s="82" t="s">
        <v>62</v>
      </c>
      <c r="BL213" s="82"/>
      <c r="BM213" s="82"/>
      <c r="BN213" s="82"/>
      <c r="BO213" s="82"/>
      <c r="BP213" s="82" t="s">
        <v>63</v>
      </c>
      <c r="BQ213" s="82"/>
      <c r="BR213" s="82"/>
      <c r="BS213" s="82"/>
      <c r="CA213" s="1" t="s">
        <v>48</v>
      </c>
    </row>
    <row r="214" spans="1:79" s="6" customFormat="1" ht="12.75" customHeight="1" x14ac:dyDescent="0.2">
      <c r="A214" s="80" t="s">
        <v>147</v>
      </c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42"/>
      <c r="O214" s="43"/>
      <c r="P214" s="43"/>
      <c r="Q214" s="43"/>
      <c r="R214" s="43"/>
      <c r="S214" s="43"/>
      <c r="T214" s="43"/>
      <c r="U214" s="65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92"/>
      <c r="BG214" s="92"/>
      <c r="BH214" s="92"/>
      <c r="BI214" s="92"/>
      <c r="BJ214" s="92"/>
      <c r="BK214" s="92"/>
      <c r="BL214" s="92"/>
      <c r="BM214" s="92"/>
      <c r="BN214" s="92"/>
      <c r="BO214" s="92"/>
      <c r="BP214" s="88"/>
      <c r="BQ214" s="89"/>
      <c r="BR214" s="89"/>
      <c r="BS214" s="90"/>
      <c r="CA214" s="6" t="s">
        <v>49</v>
      </c>
    </row>
    <row r="217" spans="1:79" ht="35.25" customHeight="1" x14ac:dyDescent="0.2">
      <c r="A217" s="81" t="s">
        <v>263</v>
      </c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</row>
    <row r="218" spans="1:79" ht="15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</row>
    <row r="219" spans="1:79" ht="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1" spans="1:79" ht="28.5" customHeight="1" x14ac:dyDescent="0.2">
      <c r="A221" s="91" t="s">
        <v>247</v>
      </c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  <c r="BH221" s="91"/>
      <c r="BI221" s="91"/>
      <c r="BJ221" s="91"/>
      <c r="BK221" s="91"/>
      <c r="BL221" s="91"/>
    </row>
    <row r="222" spans="1:79" ht="14.25" customHeight="1" x14ac:dyDescent="0.2">
      <c r="A222" s="81" t="s">
        <v>230</v>
      </c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</row>
    <row r="223" spans="1:79" ht="15" customHeight="1" x14ac:dyDescent="0.2">
      <c r="A223" s="85" t="s">
        <v>228</v>
      </c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</row>
    <row r="224" spans="1:79" ht="42.95" customHeight="1" x14ac:dyDescent="0.2">
      <c r="A224" s="86" t="s">
        <v>135</v>
      </c>
      <c r="B224" s="86"/>
      <c r="C224" s="86"/>
      <c r="D224" s="86"/>
      <c r="E224" s="86"/>
      <c r="F224" s="86"/>
      <c r="G224" s="41" t="s">
        <v>19</v>
      </c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 t="s">
        <v>15</v>
      </c>
      <c r="U224" s="41"/>
      <c r="V224" s="41"/>
      <c r="W224" s="41"/>
      <c r="X224" s="41"/>
      <c r="Y224" s="41"/>
      <c r="Z224" s="41" t="s">
        <v>14</v>
      </c>
      <c r="AA224" s="41"/>
      <c r="AB224" s="41"/>
      <c r="AC224" s="41"/>
      <c r="AD224" s="41"/>
      <c r="AE224" s="41" t="s">
        <v>136</v>
      </c>
      <c r="AF224" s="41"/>
      <c r="AG224" s="41"/>
      <c r="AH224" s="41"/>
      <c r="AI224" s="41"/>
      <c r="AJ224" s="41"/>
      <c r="AK224" s="41" t="s">
        <v>137</v>
      </c>
      <c r="AL224" s="41"/>
      <c r="AM224" s="41"/>
      <c r="AN224" s="41"/>
      <c r="AO224" s="41"/>
      <c r="AP224" s="41"/>
      <c r="AQ224" s="41" t="s">
        <v>138</v>
      </c>
      <c r="AR224" s="41"/>
      <c r="AS224" s="41"/>
      <c r="AT224" s="41"/>
      <c r="AU224" s="41"/>
      <c r="AV224" s="41"/>
      <c r="AW224" s="41" t="s">
        <v>98</v>
      </c>
      <c r="AX224" s="41"/>
      <c r="AY224" s="41"/>
      <c r="AZ224" s="41"/>
      <c r="BA224" s="41"/>
      <c r="BB224" s="41"/>
      <c r="BC224" s="41"/>
      <c r="BD224" s="41"/>
      <c r="BE224" s="41"/>
      <c r="BF224" s="41"/>
      <c r="BG224" s="41" t="s">
        <v>139</v>
      </c>
      <c r="BH224" s="41"/>
      <c r="BI224" s="41"/>
      <c r="BJ224" s="41"/>
      <c r="BK224" s="41"/>
      <c r="BL224" s="41"/>
    </row>
    <row r="225" spans="1:79" ht="39.950000000000003" customHeight="1" x14ac:dyDescent="0.2">
      <c r="A225" s="86"/>
      <c r="B225" s="86"/>
      <c r="C225" s="86"/>
      <c r="D225" s="86"/>
      <c r="E225" s="86"/>
      <c r="F225" s="86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 t="s">
        <v>17</v>
      </c>
      <c r="AX225" s="41"/>
      <c r="AY225" s="41"/>
      <c r="AZ225" s="41"/>
      <c r="BA225" s="41"/>
      <c r="BB225" s="41" t="s">
        <v>16</v>
      </c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</row>
    <row r="226" spans="1:79" ht="15" customHeight="1" x14ac:dyDescent="0.2">
      <c r="A226" s="41">
        <v>1</v>
      </c>
      <c r="B226" s="41"/>
      <c r="C226" s="41"/>
      <c r="D226" s="41"/>
      <c r="E226" s="41"/>
      <c r="F226" s="41"/>
      <c r="G226" s="41">
        <v>2</v>
      </c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>
        <v>3</v>
      </c>
      <c r="U226" s="41"/>
      <c r="V226" s="41"/>
      <c r="W226" s="41"/>
      <c r="X226" s="41"/>
      <c r="Y226" s="41"/>
      <c r="Z226" s="41">
        <v>4</v>
      </c>
      <c r="AA226" s="41"/>
      <c r="AB226" s="41"/>
      <c r="AC226" s="41"/>
      <c r="AD226" s="41"/>
      <c r="AE226" s="41">
        <v>5</v>
      </c>
      <c r="AF226" s="41"/>
      <c r="AG226" s="41"/>
      <c r="AH226" s="41"/>
      <c r="AI226" s="41"/>
      <c r="AJ226" s="41"/>
      <c r="AK226" s="41">
        <v>6</v>
      </c>
      <c r="AL226" s="41"/>
      <c r="AM226" s="41"/>
      <c r="AN226" s="41"/>
      <c r="AO226" s="41"/>
      <c r="AP226" s="41"/>
      <c r="AQ226" s="41">
        <v>7</v>
      </c>
      <c r="AR226" s="41"/>
      <c r="AS226" s="41"/>
      <c r="AT226" s="41"/>
      <c r="AU226" s="41"/>
      <c r="AV226" s="41"/>
      <c r="AW226" s="41">
        <v>8</v>
      </c>
      <c r="AX226" s="41"/>
      <c r="AY226" s="41"/>
      <c r="AZ226" s="41"/>
      <c r="BA226" s="41"/>
      <c r="BB226" s="41">
        <v>9</v>
      </c>
      <c r="BC226" s="41"/>
      <c r="BD226" s="41"/>
      <c r="BE226" s="41"/>
      <c r="BF226" s="41"/>
      <c r="BG226" s="41">
        <v>10</v>
      </c>
      <c r="BH226" s="41"/>
      <c r="BI226" s="41"/>
      <c r="BJ226" s="41"/>
      <c r="BK226" s="41"/>
      <c r="BL226" s="41"/>
    </row>
    <row r="227" spans="1:79" s="1" customFormat="1" ht="12" hidden="1" customHeight="1" x14ac:dyDescent="0.2">
      <c r="A227" s="84" t="s">
        <v>64</v>
      </c>
      <c r="B227" s="84"/>
      <c r="C227" s="84"/>
      <c r="D227" s="84"/>
      <c r="E227" s="84"/>
      <c r="F227" s="84"/>
      <c r="G227" s="83" t="s">
        <v>57</v>
      </c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2" t="s">
        <v>80</v>
      </c>
      <c r="U227" s="82"/>
      <c r="V227" s="82"/>
      <c r="W227" s="82"/>
      <c r="X227" s="82"/>
      <c r="Y227" s="82"/>
      <c r="Z227" s="82" t="s">
        <v>81</v>
      </c>
      <c r="AA227" s="82"/>
      <c r="AB227" s="82"/>
      <c r="AC227" s="82"/>
      <c r="AD227" s="82"/>
      <c r="AE227" s="82" t="s">
        <v>82</v>
      </c>
      <c r="AF227" s="82"/>
      <c r="AG227" s="82"/>
      <c r="AH227" s="82"/>
      <c r="AI227" s="82"/>
      <c r="AJ227" s="82"/>
      <c r="AK227" s="82" t="s">
        <v>83</v>
      </c>
      <c r="AL227" s="82"/>
      <c r="AM227" s="82"/>
      <c r="AN227" s="82"/>
      <c r="AO227" s="82"/>
      <c r="AP227" s="82"/>
      <c r="AQ227" s="87" t="s">
        <v>99</v>
      </c>
      <c r="AR227" s="82"/>
      <c r="AS227" s="82"/>
      <c r="AT227" s="82"/>
      <c r="AU227" s="82"/>
      <c r="AV227" s="82"/>
      <c r="AW227" s="82" t="s">
        <v>84</v>
      </c>
      <c r="AX227" s="82"/>
      <c r="AY227" s="82"/>
      <c r="AZ227" s="82"/>
      <c r="BA227" s="82"/>
      <c r="BB227" s="82" t="s">
        <v>85</v>
      </c>
      <c r="BC227" s="82"/>
      <c r="BD227" s="82"/>
      <c r="BE227" s="82"/>
      <c r="BF227" s="82"/>
      <c r="BG227" s="87" t="s">
        <v>100</v>
      </c>
      <c r="BH227" s="82"/>
      <c r="BI227" s="82"/>
      <c r="BJ227" s="82"/>
      <c r="BK227" s="82"/>
      <c r="BL227" s="82"/>
      <c r="CA227" s="1" t="s">
        <v>50</v>
      </c>
    </row>
    <row r="228" spans="1:79" s="6" customFormat="1" ht="12.75" customHeight="1" x14ac:dyDescent="0.2">
      <c r="A228" s="46"/>
      <c r="B228" s="46"/>
      <c r="C228" s="46"/>
      <c r="D228" s="46"/>
      <c r="E228" s="46"/>
      <c r="F228" s="46"/>
      <c r="G228" s="80" t="s">
        <v>147</v>
      </c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>
        <f>IF(ISNUMBER(AK228),AK228,0)-IF(ISNUMBER(AE228),AE228,0)</f>
        <v>0</v>
      </c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>
        <f>IF(ISNUMBER(Z228),Z228,0)+IF(ISNUMBER(AK228),AK228,0)</f>
        <v>0</v>
      </c>
      <c r="BH228" s="34"/>
      <c r="BI228" s="34"/>
      <c r="BJ228" s="34"/>
      <c r="BK228" s="34"/>
      <c r="BL228" s="34"/>
      <c r="CA228" s="6" t="s">
        <v>51</v>
      </c>
    </row>
    <row r="230" spans="1:79" ht="14.25" customHeight="1" x14ac:dyDescent="0.2">
      <c r="A230" s="81" t="s">
        <v>248</v>
      </c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</row>
    <row r="231" spans="1:79" ht="15" customHeight="1" x14ac:dyDescent="0.2">
      <c r="A231" s="85" t="s">
        <v>228</v>
      </c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</row>
    <row r="232" spans="1:79" ht="18" customHeight="1" x14ac:dyDescent="0.2">
      <c r="A232" s="41" t="s">
        <v>135</v>
      </c>
      <c r="B232" s="41"/>
      <c r="C232" s="41"/>
      <c r="D232" s="41"/>
      <c r="E232" s="41"/>
      <c r="F232" s="41"/>
      <c r="G232" s="41" t="s">
        <v>19</v>
      </c>
      <c r="H232" s="41"/>
      <c r="I232" s="41"/>
      <c r="J232" s="41"/>
      <c r="K232" s="41"/>
      <c r="L232" s="41"/>
      <c r="M232" s="41"/>
      <c r="N232" s="41"/>
      <c r="O232" s="41"/>
      <c r="P232" s="41"/>
      <c r="Q232" s="41" t="s">
        <v>234</v>
      </c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 t="s">
        <v>245</v>
      </c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</row>
    <row r="233" spans="1:79" ht="42.95" customHeight="1" x14ac:dyDescent="0.2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 t="s">
        <v>140</v>
      </c>
      <c r="R233" s="41"/>
      <c r="S233" s="41"/>
      <c r="T233" s="41"/>
      <c r="U233" s="41"/>
      <c r="V233" s="86" t="s">
        <v>141</v>
      </c>
      <c r="W233" s="86"/>
      <c r="X233" s="86"/>
      <c r="Y233" s="86"/>
      <c r="Z233" s="41" t="s">
        <v>142</v>
      </c>
      <c r="AA233" s="41"/>
      <c r="AB233" s="41"/>
      <c r="AC233" s="41"/>
      <c r="AD233" s="41"/>
      <c r="AE233" s="41"/>
      <c r="AF233" s="41"/>
      <c r="AG233" s="41"/>
      <c r="AH233" s="41"/>
      <c r="AI233" s="41"/>
      <c r="AJ233" s="41" t="s">
        <v>143</v>
      </c>
      <c r="AK233" s="41"/>
      <c r="AL233" s="41"/>
      <c r="AM233" s="41"/>
      <c r="AN233" s="41"/>
      <c r="AO233" s="41" t="s">
        <v>20</v>
      </c>
      <c r="AP233" s="41"/>
      <c r="AQ233" s="41"/>
      <c r="AR233" s="41"/>
      <c r="AS233" s="41"/>
      <c r="AT233" s="86" t="s">
        <v>144</v>
      </c>
      <c r="AU233" s="86"/>
      <c r="AV233" s="86"/>
      <c r="AW233" s="86"/>
      <c r="AX233" s="41" t="s">
        <v>142</v>
      </c>
      <c r="AY233" s="41"/>
      <c r="AZ233" s="41"/>
      <c r="BA233" s="41"/>
      <c r="BB233" s="41"/>
      <c r="BC233" s="41"/>
      <c r="BD233" s="41"/>
      <c r="BE233" s="41"/>
      <c r="BF233" s="41"/>
      <c r="BG233" s="41"/>
      <c r="BH233" s="41" t="s">
        <v>145</v>
      </c>
      <c r="BI233" s="41"/>
      <c r="BJ233" s="41"/>
      <c r="BK233" s="41"/>
      <c r="BL233" s="41"/>
    </row>
    <row r="234" spans="1:79" ht="63" customHeight="1" x14ac:dyDescent="0.2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86"/>
      <c r="W234" s="86"/>
      <c r="X234" s="86"/>
      <c r="Y234" s="86"/>
      <c r="Z234" s="41" t="s">
        <v>17</v>
      </c>
      <c r="AA234" s="41"/>
      <c r="AB234" s="41"/>
      <c r="AC234" s="41"/>
      <c r="AD234" s="41"/>
      <c r="AE234" s="41" t="s">
        <v>16</v>
      </c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86"/>
      <c r="AU234" s="86"/>
      <c r="AV234" s="86"/>
      <c r="AW234" s="86"/>
      <c r="AX234" s="41" t="s">
        <v>17</v>
      </c>
      <c r="AY234" s="41"/>
      <c r="AZ234" s="41"/>
      <c r="BA234" s="41"/>
      <c r="BB234" s="41"/>
      <c r="BC234" s="41" t="s">
        <v>16</v>
      </c>
      <c r="BD234" s="41"/>
      <c r="BE234" s="41"/>
      <c r="BF234" s="41"/>
      <c r="BG234" s="41"/>
      <c r="BH234" s="41"/>
      <c r="BI234" s="41"/>
      <c r="BJ234" s="41"/>
      <c r="BK234" s="41"/>
      <c r="BL234" s="41"/>
    </row>
    <row r="235" spans="1:79" ht="15" customHeight="1" x14ac:dyDescent="0.2">
      <c r="A235" s="41">
        <v>1</v>
      </c>
      <c r="B235" s="41"/>
      <c r="C235" s="41"/>
      <c r="D235" s="41"/>
      <c r="E235" s="41"/>
      <c r="F235" s="41"/>
      <c r="G235" s="41">
        <v>2</v>
      </c>
      <c r="H235" s="41"/>
      <c r="I235" s="41"/>
      <c r="J235" s="41"/>
      <c r="K235" s="41"/>
      <c r="L235" s="41"/>
      <c r="M235" s="41"/>
      <c r="N235" s="41"/>
      <c r="O235" s="41"/>
      <c r="P235" s="41"/>
      <c r="Q235" s="41">
        <v>3</v>
      </c>
      <c r="R235" s="41"/>
      <c r="S235" s="41"/>
      <c r="T235" s="41"/>
      <c r="U235" s="41"/>
      <c r="V235" s="41">
        <v>4</v>
      </c>
      <c r="W235" s="41"/>
      <c r="X235" s="41"/>
      <c r="Y235" s="41"/>
      <c r="Z235" s="41">
        <v>5</v>
      </c>
      <c r="AA235" s="41"/>
      <c r="AB235" s="41"/>
      <c r="AC235" s="41"/>
      <c r="AD235" s="41"/>
      <c r="AE235" s="41">
        <v>6</v>
      </c>
      <c r="AF235" s="41"/>
      <c r="AG235" s="41"/>
      <c r="AH235" s="41"/>
      <c r="AI235" s="41"/>
      <c r="AJ235" s="41">
        <v>7</v>
      </c>
      <c r="AK235" s="41"/>
      <c r="AL235" s="41"/>
      <c r="AM235" s="41"/>
      <c r="AN235" s="41"/>
      <c r="AO235" s="41">
        <v>8</v>
      </c>
      <c r="AP235" s="41"/>
      <c r="AQ235" s="41"/>
      <c r="AR235" s="41"/>
      <c r="AS235" s="41"/>
      <c r="AT235" s="41">
        <v>9</v>
      </c>
      <c r="AU235" s="41"/>
      <c r="AV235" s="41"/>
      <c r="AW235" s="41"/>
      <c r="AX235" s="41">
        <v>10</v>
      </c>
      <c r="AY235" s="41"/>
      <c r="AZ235" s="41"/>
      <c r="BA235" s="41"/>
      <c r="BB235" s="41"/>
      <c r="BC235" s="41">
        <v>11</v>
      </c>
      <c r="BD235" s="41"/>
      <c r="BE235" s="41"/>
      <c r="BF235" s="41"/>
      <c r="BG235" s="41"/>
      <c r="BH235" s="41">
        <v>12</v>
      </c>
      <c r="BI235" s="41"/>
      <c r="BJ235" s="41"/>
      <c r="BK235" s="41"/>
      <c r="BL235" s="41"/>
    </row>
    <row r="236" spans="1:79" s="1" customFormat="1" ht="12" hidden="1" customHeight="1" x14ac:dyDescent="0.2">
      <c r="A236" s="84" t="s">
        <v>64</v>
      </c>
      <c r="B236" s="84"/>
      <c r="C236" s="84"/>
      <c r="D236" s="84"/>
      <c r="E236" s="84"/>
      <c r="F236" s="84"/>
      <c r="G236" s="83" t="s">
        <v>57</v>
      </c>
      <c r="H236" s="83"/>
      <c r="I236" s="83"/>
      <c r="J236" s="83"/>
      <c r="K236" s="83"/>
      <c r="L236" s="83"/>
      <c r="M236" s="83"/>
      <c r="N236" s="83"/>
      <c r="O236" s="83"/>
      <c r="P236" s="83"/>
      <c r="Q236" s="82" t="s">
        <v>80</v>
      </c>
      <c r="R236" s="82"/>
      <c r="S236" s="82"/>
      <c r="T236" s="82"/>
      <c r="U236" s="82"/>
      <c r="V236" s="82" t="s">
        <v>81</v>
      </c>
      <c r="W236" s="82"/>
      <c r="X236" s="82"/>
      <c r="Y236" s="82"/>
      <c r="Z236" s="82" t="s">
        <v>82</v>
      </c>
      <c r="AA236" s="82"/>
      <c r="AB236" s="82"/>
      <c r="AC236" s="82"/>
      <c r="AD236" s="82"/>
      <c r="AE236" s="82" t="s">
        <v>83</v>
      </c>
      <c r="AF236" s="82"/>
      <c r="AG236" s="82"/>
      <c r="AH236" s="82"/>
      <c r="AI236" s="82"/>
      <c r="AJ236" s="87" t="s">
        <v>101</v>
      </c>
      <c r="AK236" s="82"/>
      <c r="AL236" s="82"/>
      <c r="AM236" s="82"/>
      <c r="AN236" s="82"/>
      <c r="AO236" s="82" t="s">
        <v>84</v>
      </c>
      <c r="AP236" s="82"/>
      <c r="AQ236" s="82"/>
      <c r="AR236" s="82"/>
      <c r="AS236" s="82"/>
      <c r="AT236" s="87" t="s">
        <v>102</v>
      </c>
      <c r="AU236" s="82"/>
      <c r="AV236" s="82"/>
      <c r="AW236" s="82"/>
      <c r="AX236" s="82" t="s">
        <v>85</v>
      </c>
      <c r="AY236" s="82"/>
      <c r="AZ236" s="82"/>
      <c r="BA236" s="82"/>
      <c r="BB236" s="82"/>
      <c r="BC236" s="82" t="s">
        <v>86</v>
      </c>
      <c r="BD236" s="82"/>
      <c r="BE236" s="82"/>
      <c r="BF236" s="82"/>
      <c r="BG236" s="82"/>
      <c r="BH236" s="87" t="s">
        <v>101</v>
      </c>
      <c r="BI236" s="82"/>
      <c r="BJ236" s="82"/>
      <c r="BK236" s="82"/>
      <c r="BL236" s="82"/>
      <c r="CA236" s="1" t="s">
        <v>52</v>
      </c>
    </row>
    <row r="237" spans="1:79" s="6" customFormat="1" ht="12.75" customHeight="1" x14ac:dyDescent="0.2">
      <c r="A237" s="46"/>
      <c r="B237" s="46"/>
      <c r="C237" s="46"/>
      <c r="D237" s="46"/>
      <c r="E237" s="46"/>
      <c r="F237" s="46"/>
      <c r="G237" s="80" t="s">
        <v>147</v>
      </c>
      <c r="H237" s="80"/>
      <c r="I237" s="80"/>
      <c r="J237" s="80"/>
      <c r="K237" s="80"/>
      <c r="L237" s="80"/>
      <c r="M237" s="80"/>
      <c r="N237" s="80"/>
      <c r="O237" s="80"/>
      <c r="P237" s="80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>
        <f>IF(ISNUMBER(Q237),Q237,0)-IF(ISNUMBER(Z237),Z237,0)</f>
        <v>0</v>
      </c>
      <c r="AK237" s="34"/>
      <c r="AL237" s="34"/>
      <c r="AM237" s="34"/>
      <c r="AN237" s="34"/>
      <c r="AO237" s="34"/>
      <c r="AP237" s="34"/>
      <c r="AQ237" s="34"/>
      <c r="AR237" s="34"/>
      <c r="AS237" s="34"/>
      <c r="AT237" s="34">
        <f>IF(ISNUMBER(V237),V237,0)-IF(ISNUMBER(Z237),Z237,0)-IF(ISNUMBER(AE237),AE237,0)</f>
        <v>0</v>
      </c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>
        <f>IF(ISNUMBER(AO237),AO237,0)-IF(ISNUMBER(AX237),AX237,0)</f>
        <v>0</v>
      </c>
      <c r="BI237" s="34"/>
      <c r="BJ237" s="34"/>
      <c r="BK237" s="34"/>
      <c r="BL237" s="34"/>
      <c r="CA237" s="6" t="s">
        <v>53</v>
      </c>
    </row>
    <row r="239" spans="1:79" ht="14.25" customHeight="1" x14ac:dyDescent="0.2">
      <c r="A239" s="81" t="s">
        <v>235</v>
      </c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</row>
    <row r="240" spans="1:79" ht="15" customHeight="1" x14ac:dyDescent="0.2">
      <c r="A240" s="85" t="s">
        <v>228</v>
      </c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</row>
    <row r="241" spans="1:79" ht="42.95" customHeight="1" x14ac:dyDescent="0.2">
      <c r="A241" s="86" t="s">
        <v>135</v>
      </c>
      <c r="B241" s="86"/>
      <c r="C241" s="86"/>
      <c r="D241" s="86"/>
      <c r="E241" s="86"/>
      <c r="F241" s="86"/>
      <c r="G241" s="41" t="s">
        <v>19</v>
      </c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 t="s">
        <v>15</v>
      </c>
      <c r="U241" s="41"/>
      <c r="V241" s="41"/>
      <c r="W241" s="41"/>
      <c r="X241" s="41"/>
      <c r="Y241" s="41"/>
      <c r="Z241" s="41" t="s">
        <v>14</v>
      </c>
      <c r="AA241" s="41"/>
      <c r="AB241" s="41"/>
      <c r="AC241" s="41"/>
      <c r="AD241" s="41"/>
      <c r="AE241" s="41" t="s">
        <v>231</v>
      </c>
      <c r="AF241" s="41"/>
      <c r="AG241" s="41"/>
      <c r="AH241" s="41"/>
      <c r="AI241" s="41"/>
      <c r="AJ241" s="41"/>
      <c r="AK241" s="41" t="s">
        <v>236</v>
      </c>
      <c r="AL241" s="41"/>
      <c r="AM241" s="41"/>
      <c r="AN241" s="41"/>
      <c r="AO241" s="41"/>
      <c r="AP241" s="41"/>
      <c r="AQ241" s="41" t="s">
        <v>249</v>
      </c>
      <c r="AR241" s="41"/>
      <c r="AS241" s="41"/>
      <c r="AT241" s="41"/>
      <c r="AU241" s="41"/>
      <c r="AV241" s="41"/>
      <c r="AW241" s="41" t="s">
        <v>18</v>
      </c>
      <c r="AX241" s="41"/>
      <c r="AY241" s="41"/>
      <c r="AZ241" s="41"/>
      <c r="BA241" s="41"/>
      <c r="BB241" s="41"/>
      <c r="BC241" s="41"/>
      <c r="BD241" s="41"/>
      <c r="BE241" s="41" t="s">
        <v>156</v>
      </c>
      <c r="BF241" s="41"/>
      <c r="BG241" s="41"/>
      <c r="BH241" s="41"/>
      <c r="BI241" s="41"/>
      <c r="BJ241" s="41"/>
      <c r="BK241" s="41"/>
      <c r="BL241" s="41"/>
    </row>
    <row r="242" spans="1:79" ht="21.75" customHeight="1" x14ac:dyDescent="0.2">
      <c r="A242" s="86"/>
      <c r="B242" s="86"/>
      <c r="C242" s="86"/>
      <c r="D242" s="86"/>
      <c r="E242" s="86"/>
      <c r="F242" s="86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</row>
    <row r="243" spans="1:79" ht="15" customHeight="1" x14ac:dyDescent="0.2">
      <c r="A243" s="41">
        <v>1</v>
      </c>
      <c r="B243" s="41"/>
      <c r="C243" s="41"/>
      <c r="D243" s="41"/>
      <c r="E243" s="41"/>
      <c r="F243" s="41"/>
      <c r="G243" s="41">
        <v>2</v>
      </c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>
        <v>3</v>
      </c>
      <c r="U243" s="41"/>
      <c r="V243" s="41"/>
      <c r="W243" s="41"/>
      <c r="X243" s="41"/>
      <c r="Y243" s="41"/>
      <c r="Z243" s="41">
        <v>4</v>
      </c>
      <c r="AA243" s="41"/>
      <c r="AB243" s="41"/>
      <c r="AC243" s="41"/>
      <c r="AD243" s="41"/>
      <c r="AE243" s="41">
        <v>5</v>
      </c>
      <c r="AF243" s="41"/>
      <c r="AG243" s="41"/>
      <c r="AH243" s="41"/>
      <c r="AI243" s="41"/>
      <c r="AJ243" s="41"/>
      <c r="AK243" s="41">
        <v>6</v>
      </c>
      <c r="AL243" s="41"/>
      <c r="AM243" s="41"/>
      <c r="AN243" s="41"/>
      <c r="AO243" s="41"/>
      <c r="AP243" s="41"/>
      <c r="AQ243" s="41">
        <v>7</v>
      </c>
      <c r="AR243" s="41"/>
      <c r="AS243" s="41"/>
      <c r="AT243" s="41"/>
      <c r="AU243" s="41"/>
      <c r="AV243" s="41"/>
      <c r="AW243" s="84">
        <v>8</v>
      </c>
      <c r="AX243" s="84"/>
      <c r="AY243" s="84"/>
      <c r="AZ243" s="84"/>
      <c r="BA243" s="84"/>
      <c r="BB243" s="84"/>
      <c r="BC243" s="84"/>
      <c r="BD243" s="84"/>
      <c r="BE243" s="84">
        <v>9</v>
      </c>
      <c r="BF243" s="84"/>
      <c r="BG243" s="84"/>
      <c r="BH243" s="84"/>
      <c r="BI243" s="84"/>
      <c r="BJ243" s="84"/>
      <c r="BK243" s="84"/>
      <c r="BL243" s="84"/>
    </row>
    <row r="244" spans="1:79" s="1" customFormat="1" ht="18.75" hidden="1" customHeight="1" x14ac:dyDescent="0.2">
      <c r="A244" s="84" t="s">
        <v>64</v>
      </c>
      <c r="B244" s="84"/>
      <c r="C244" s="84"/>
      <c r="D244" s="84"/>
      <c r="E244" s="84"/>
      <c r="F244" s="84"/>
      <c r="G244" s="83" t="s">
        <v>57</v>
      </c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2" t="s">
        <v>80</v>
      </c>
      <c r="U244" s="82"/>
      <c r="V244" s="82"/>
      <c r="W244" s="82"/>
      <c r="X244" s="82"/>
      <c r="Y244" s="82"/>
      <c r="Z244" s="82" t="s">
        <v>81</v>
      </c>
      <c r="AA244" s="82"/>
      <c r="AB244" s="82"/>
      <c r="AC244" s="82"/>
      <c r="AD244" s="82"/>
      <c r="AE244" s="82" t="s">
        <v>82</v>
      </c>
      <c r="AF244" s="82"/>
      <c r="AG244" s="82"/>
      <c r="AH244" s="82"/>
      <c r="AI244" s="82"/>
      <c r="AJ244" s="82"/>
      <c r="AK244" s="82" t="s">
        <v>83</v>
      </c>
      <c r="AL244" s="82"/>
      <c r="AM244" s="82"/>
      <c r="AN244" s="82"/>
      <c r="AO244" s="82"/>
      <c r="AP244" s="82"/>
      <c r="AQ244" s="82" t="s">
        <v>84</v>
      </c>
      <c r="AR244" s="82"/>
      <c r="AS244" s="82"/>
      <c r="AT244" s="82"/>
      <c r="AU244" s="82"/>
      <c r="AV244" s="82"/>
      <c r="AW244" s="83" t="s">
        <v>87</v>
      </c>
      <c r="AX244" s="83"/>
      <c r="AY244" s="83"/>
      <c r="AZ244" s="83"/>
      <c r="BA244" s="83"/>
      <c r="BB244" s="83"/>
      <c r="BC244" s="83"/>
      <c r="BD244" s="83"/>
      <c r="BE244" s="83" t="s">
        <v>88</v>
      </c>
      <c r="BF244" s="83"/>
      <c r="BG244" s="83"/>
      <c r="BH244" s="83"/>
      <c r="BI244" s="83"/>
      <c r="BJ244" s="83"/>
      <c r="BK244" s="83"/>
      <c r="BL244" s="83"/>
      <c r="CA244" s="1" t="s">
        <v>54</v>
      </c>
    </row>
    <row r="245" spans="1:79" s="6" customFormat="1" ht="12.75" customHeight="1" x14ac:dyDescent="0.2">
      <c r="A245" s="46"/>
      <c r="B245" s="46"/>
      <c r="C245" s="46"/>
      <c r="D245" s="46"/>
      <c r="E245" s="46"/>
      <c r="F245" s="46"/>
      <c r="G245" s="80" t="s">
        <v>147</v>
      </c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CA245" s="6" t="s">
        <v>55</v>
      </c>
    </row>
    <row r="247" spans="1:79" ht="14.25" customHeight="1" x14ac:dyDescent="0.2">
      <c r="A247" s="81" t="s">
        <v>237</v>
      </c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</row>
    <row r="248" spans="1:79" ht="15" customHeight="1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</row>
    <row r="249" spans="1:79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1" spans="1:79" ht="14.25" x14ac:dyDescent="0.2">
      <c r="A251" s="81" t="s">
        <v>264</v>
      </c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1"/>
      <c r="BI251" s="81"/>
      <c r="BJ251" s="81"/>
      <c r="BK251" s="81"/>
      <c r="BL251" s="81"/>
    </row>
    <row r="252" spans="1:79" ht="14.25" x14ac:dyDescent="0.2">
      <c r="A252" s="81" t="s">
        <v>238</v>
      </c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  <c r="AV252" s="81"/>
      <c r="AW252" s="81"/>
      <c r="AX252" s="81"/>
      <c r="AY252" s="81"/>
      <c r="AZ252" s="81"/>
      <c r="BA252" s="81"/>
      <c r="BB252" s="81"/>
      <c r="BC252" s="81"/>
      <c r="BD252" s="81"/>
      <c r="BE252" s="81"/>
      <c r="BF252" s="81"/>
      <c r="BG252" s="81"/>
      <c r="BH252" s="81"/>
      <c r="BI252" s="81"/>
      <c r="BJ252" s="81"/>
      <c r="BK252" s="81"/>
      <c r="BL252" s="81"/>
    </row>
    <row r="253" spans="1:79" ht="15" customHeight="1" x14ac:dyDescent="0.2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</row>
    <row r="254" spans="1:79" ht="1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7" spans="1:58" ht="18.95" customHeight="1" x14ac:dyDescent="0.2">
      <c r="A257" s="70" t="s">
        <v>270</v>
      </c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22"/>
      <c r="AC257" s="22"/>
      <c r="AD257" s="22"/>
      <c r="AE257" s="22"/>
      <c r="AF257" s="22"/>
      <c r="AG257" s="22"/>
      <c r="AH257" s="78"/>
      <c r="AI257" s="78"/>
      <c r="AJ257" s="78"/>
      <c r="AK257" s="78"/>
      <c r="AL257" s="78"/>
      <c r="AM257" s="78"/>
      <c r="AN257" s="78"/>
      <c r="AO257" s="78"/>
      <c r="AP257" s="78"/>
      <c r="AQ257" s="22"/>
      <c r="AR257" s="22"/>
      <c r="AS257" s="22"/>
      <c r="AT257" s="22"/>
      <c r="AU257" s="79" t="s">
        <v>271</v>
      </c>
      <c r="AV257" s="74"/>
      <c r="AW257" s="74"/>
      <c r="AX257" s="74"/>
      <c r="AY257" s="74"/>
      <c r="AZ257" s="74"/>
      <c r="BA257" s="74"/>
      <c r="BB257" s="74"/>
      <c r="BC257" s="74"/>
      <c r="BD257" s="74"/>
      <c r="BE257" s="74"/>
      <c r="BF257" s="74"/>
    </row>
    <row r="258" spans="1:58" ht="12.75" customHeight="1" x14ac:dyDescent="0.2">
      <c r="AB258" s="23"/>
      <c r="AC258" s="23"/>
      <c r="AD258" s="23"/>
      <c r="AE258" s="23"/>
      <c r="AF258" s="23"/>
      <c r="AG258" s="23"/>
      <c r="AH258" s="75" t="s">
        <v>1</v>
      </c>
      <c r="AI258" s="75"/>
      <c r="AJ258" s="75"/>
      <c r="AK258" s="75"/>
      <c r="AL258" s="75"/>
      <c r="AM258" s="75"/>
      <c r="AN258" s="75"/>
      <c r="AO258" s="75"/>
      <c r="AP258" s="75"/>
      <c r="AQ258" s="23"/>
      <c r="AR258" s="23"/>
      <c r="AS258" s="23"/>
      <c r="AT258" s="23"/>
      <c r="AU258" s="75" t="s">
        <v>160</v>
      </c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</row>
    <row r="259" spans="1:58" ht="15" x14ac:dyDescent="0.2">
      <c r="AB259" s="23"/>
      <c r="AC259" s="23"/>
      <c r="AD259" s="23"/>
      <c r="AE259" s="23"/>
      <c r="AF259" s="23"/>
      <c r="AG259" s="23"/>
      <c r="AH259" s="24"/>
      <c r="AI259" s="24"/>
      <c r="AJ259" s="24"/>
      <c r="AK259" s="24"/>
      <c r="AL259" s="24"/>
      <c r="AM259" s="24"/>
      <c r="AN259" s="24"/>
      <c r="AO259" s="24"/>
      <c r="AP259" s="24"/>
      <c r="AQ259" s="23"/>
      <c r="AR259" s="23"/>
      <c r="AS259" s="23"/>
      <c r="AT259" s="23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</row>
    <row r="260" spans="1:58" ht="18" customHeight="1" x14ac:dyDescent="0.2">
      <c r="A260" s="70" t="s">
        <v>273</v>
      </c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23"/>
      <c r="AC260" s="23"/>
      <c r="AD260" s="23"/>
      <c r="AE260" s="23"/>
      <c r="AF260" s="23"/>
      <c r="AG260" s="23"/>
      <c r="AH260" s="72"/>
      <c r="AI260" s="72"/>
      <c r="AJ260" s="72"/>
      <c r="AK260" s="72"/>
      <c r="AL260" s="72"/>
      <c r="AM260" s="72"/>
      <c r="AN260" s="72"/>
      <c r="AO260" s="72"/>
      <c r="AP260" s="72"/>
      <c r="AQ260" s="23"/>
      <c r="AR260" s="23"/>
      <c r="AS260" s="23"/>
      <c r="AT260" s="23"/>
      <c r="AU260" s="73" t="s">
        <v>272</v>
      </c>
      <c r="AV260" s="74"/>
      <c r="AW260" s="74"/>
      <c r="AX260" s="74"/>
      <c r="AY260" s="74"/>
      <c r="AZ260" s="74"/>
      <c r="BA260" s="74"/>
      <c r="BB260" s="74"/>
      <c r="BC260" s="74"/>
      <c r="BD260" s="74"/>
      <c r="BE260" s="74"/>
      <c r="BF260" s="74"/>
    </row>
    <row r="261" spans="1:58" ht="12" customHeight="1" x14ac:dyDescent="0.2">
      <c r="AB261" s="23"/>
      <c r="AC261" s="23"/>
      <c r="AD261" s="23"/>
      <c r="AE261" s="23"/>
      <c r="AF261" s="23"/>
      <c r="AG261" s="23"/>
      <c r="AH261" s="75" t="s">
        <v>1</v>
      </c>
      <c r="AI261" s="75"/>
      <c r="AJ261" s="75"/>
      <c r="AK261" s="75"/>
      <c r="AL261" s="75"/>
      <c r="AM261" s="75"/>
      <c r="AN261" s="75"/>
      <c r="AO261" s="75"/>
      <c r="AP261" s="75"/>
      <c r="AQ261" s="23"/>
      <c r="AR261" s="23"/>
      <c r="AS261" s="23"/>
      <c r="AT261" s="23"/>
      <c r="AU261" s="75" t="s">
        <v>160</v>
      </c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</row>
  </sheetData>
  <mergeCells count="1738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65:BK65"/>
    <mergeCell ref="BL65:BP65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E65:AH65"/>
    <mergeCell ref="AI65:AM65"/>
    <mergeCell ref="AN65:AR65"/>
    <mergeCell ref="AS65:AW65"/>
    <mergeCell ref="AX65:BA65"/>
    <mergeCell ref="BB65:BF65"/>
    <mergeCell ref="BU50:BY50"/>
    <mergeCell ref="A62:BL62"/>
    <mergeCell ref="A63:BY63"/>
    <mergeCell ref="A64:E65"/>
    <mergeCell ref="F64:T65"/>
    <mergeCell ref="U64:AM64"/>
    <mergeCell ref="AN64:BF64"/>
    <mergeCell ref="BG64:BY64"/>
    <mergeCell ref="U65:Y65"/>
    <mergeCell ref="Z65:AD65"/>
    <mergeCell ref="AS50:AW50"/>
    <mergeCell ref="AX50:BA50"/>
    <mergeCell ref="BB50:BF50"/>
    <mergeCell ref="BG50:BK50"/>
    <mergeCell ref="BL50:BP50"/>
    <mergeCell ref="BQ50:BT50"/>
    <mergeCell ref="Z68:AD68"/>
    <mergeCell ref="AE68:AH68"/>
    <mergeCell ref="AI68:AM68"/>
    <mergeCell ref="AX67:BA67"/>
    <mergeCell ref="BB67:BF67"/>
    <mergeCell ref="BG67:BK67"/>
    <mergeCell ref="BL67:BP67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AM75:AQ75"/>
    <mergeCell ref="A74:D74"/>
    <mergeCell ref="E74:W74"/>
    <mergeCell ref="X74:AB74"/>
    <mergeCell ref="AC74:AG74"/>
    <mergeCell ref="AH74:AL74"/>
    <mergeCell ref="AM74:AQ74"/>
    <mergeCell ref="AH73:AL73"/>
    <mergeCell ref="AM73:AQ73"/>
    <mergeCell ref="AR73:AV73"/>
    <mergeCell ref="AW73:BA73"/>
    <mergeCell ref="BB73:BF73"/>
    <mergeCell ref="BG73:BK73"/>
    <mergeCell ref="BQ68:BT68"/>
    <mergeCell ref="BU68:BY68"/>
    <mergeCell ref="A70:BL70"/>
    <mergeCell ref="A71:BK71"/>
    <mergeCell ref="A72:D73"/>
    <mergeCell ref="E72:W73"/>
    <mergeCell ref="X72:AQ72"/>
    <mergeCell ref="AR72:BK72"/>
    <mergeCell ref="X73:AB73"/>
    <mergeCell ref="AC73:AG73"/>
    <mergeCell ref="AN68:AR68"/>
    <mergeCell ref="AS68:AW68"/>
    <mergeCell ref="AX68:BA68"/>
    <mergeCell ref="BB68:BF68"/>
    <mergeCell ref="BG68:BK68"/>
    <mergeCell ref="BL68:BP68"/>
    <mergeCell ref="A68:E68"/>
    <mergeCell ref="F68:T68"/>
    <mergeCell ref="U68:Y68"/>
    <mergeCell ref="A88:BL88"/>
    <mergeCell ref="A89:BK89"/>
    <mergeCell ref="AW77:BA77"/>
    <mergeCell ref="BB77:BF77"/>
    <mergeCell ref="BG77:BK77"/>
    <mergeCell ref="A78:D78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7:D77"/>
    <mergeCell ref="E77:W77"/>
    <mergeCell ref="X77:AB77"/>
    <mergeCell ref="AC77:AG77"/>
    <mergeCell ref="AH77:AL77"/>
    <mergeCell ref="AM77:AQ77"/>
    <mergeCell ref="AR77:AV77"/>
    <mergeCell ref="AR76:AV76"/>
    <mergeCell ref="AW76:BA76"/>
    <mergeCell ref="AW79:BA79"/>
    <mergeCell ref="BB79:BF79"/>
    <mergeCell ref="BG79:BK79"/>
    <mergeCell ref="A80:D80"/>
    <mergeCell ref="E80:W80"/>
    <mergeCell ref="A75:D75"/>
    <mergeCell ref="E75:W75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A90:E91"/>
    <mergeCell ref="F90:W91"/>
    <mergeCell ref="X90:AQ90"/>
    <mergeCell ref="AR90:BK90"/>
    <mergeCell ref="X91:AB91"/>
    <mergeCell ref="AC91:AG91"/>
    <mergeCell ref="AH91:AL91"/>
    <mergeCell ref="AM91:AQ91"/>
    <mergeCell ref="AR91:AV91"/>
    <mergeCell ref="AW91:BA91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BB92:BF92"/>
    <mergeCell ref="BG92:BK92"/>
    <mergeCell ref="A93:E93"/>
    <mergeCell ref="F93:W93"/>
    <mergeCell ref="X93:AB93"/>
    <mergeCell ref="AC93:AG93"/>
    <mergeCell ref="AH93:AL93"/>
    <mergeCell ref="AM93:AQ93"/>
    <mergeCell ref="AR93:AV93"/>
    <mergeCell ref="AW93:BA93"/>
    <mergeCell ref="AX101:BA101"/>
    <mergeCell ref="BB101:BF101"/>
    <mergeCell ref="BG101:BK101"/>
    <mergeCell ref="BL101:BP101"/>
    <mergeCell ref="BQ101:BT101"/>
    <mergeCell ref="BU101:BY101"/>
    <mergeCell ref="U101:Y101"/>
    <mergeCell ref="Z101:AD101"/>
    <mergeCell ref="AE101:AH101"/>
    <mergeCell ref="AI101:AM101"/>
    <mergeCell ref="AN101:AR101"/>
    <mergeCell ref="AS101:AW101"/>
    <mergeCell ref="BB94:BF94"/>
    <mergeCell ref="BG94:BK94"/>
    <mergeCell ref="A97:BL97"/>
    <mergeCell ref="A98:BL98"/>
    <mergeCell ref="A99:BY99"/>
    <mergeCell ref="A100:C101"/>
    <mergeCell ref="D100:T101"/>
    <mergeCell ref="U100:AM100"/>
    <mergeCell ref="AN100:BF100"/>
    <mergeCell ref="BG100:BY100"/>
    <mergeCell ref="AX103:BA103"/>
    <mergeCell ref="BB103:BF103"/>
    <mergeCell ref="BG103:BK103"/>
    <mergeCell ref="BL103:BP103"/>
    <mergeCell ref="BQ103:BT103"/>
    <mergeCell ref="BU103:BY103"/>
    <mergeCell ref="BQ102:BT102"/>
    <mergeCell ref="BU102:BY102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AE110:AI110"/>
    <mergeCell ref="AJ110:AN110"/>
    <mergeCell ref="AO110:AS110"/>
    <mergeCell ref="AT110:AX110"/>
    <mergeCell ref="AY110:BC110"/>
    <mergeCell ref="BD110:BH110"/>
    <mergeCell ref="BQ104:BT104"/>
    <mergeCell ref="BU104:BY104"/>
    <mergeCell ref="A107:BL107"/>
    <mergeCell ref="A108:BH108"/>
    <mergeCell ref="A109:C110"/>
    <mergeCell ref="D109:T110"/>
    <mergeCell ref="U109:AN109"/>
    <mergeCell ref="AO109:BH109"/>
    <mergeCell ref="U110:Y110"/>
    <mergeCell ref="Z110:AD110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E104:AH104"/>
    <mergeCell ref="AI104:AM104"/>
    <mergeCell ref="AO113:AS113"/>
    <mergeCell ref="AT113:AX113"/>
    <mergeCell ref="AY113:BC113"/>
    <mergeCell ref="BD113:BH113"/>
    <mergeCell ref="A117:BL117"/>
    <mergeCell ref="A118:BL118"/>
    <mergeCell ref="AJ114:AN114"/>
    <mergeCell ref="AO114:AS114"/>
    <mergeCell ref="AT114:AX114"/>
    <mergeCell ref="AY114:BC114"/>
    <mergeCell ref="A113:C113"/>
    <mergeCell ref="D113:T113"/>
    <mergeCell ref="U113:Y113"/>
    <mergeCell ref="Z113:AD113"/>
    <mergeCell ref="AE113:AI113"/>
    <mergeCell ref="AJ113:AN113"/>
    <mergeCell ref="AE112:AI112"/>
    <mergeCell ref="AJ112:AN112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A140:BL140"/>
    <mergeCell ref="A141:C142"/>
    <mergeCell ref="D141:P142"/>
    <mergeCell ref="Q141:U142"/>
    <mergeCell ref="V141:AE142"/>
    <mergeCell ref="AF141:AT141"/>
    <mergeCell ref="AU141:BI141"/>
    <mergeCell ref="AF142:AJ142"/>
    <mergeCell ref="AK142:AO142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A123:C123"/>
    <mergeCell ref="D123:P123"/>
    <mergeCell ref="Q123:U123"/>
    <mergeCell ref="V123:AE123"/>
    <mergeCell ref="AF123:AJ123"/>
    <mergeCell ref="AK123:AO123"/>
    <mergeCell ref="BE124:BI124"/>
    <mergeCell ref="BJ124:BN124"/>
    <mergeCell ref="BO124:BS124"/>
    <mergeCell ref="A125:C125"/>
    <mergeCell ref="D125:P125"/>
    <mergeCell ref="A122:C122"/>
    <mergeCell ref="D122:P122"/>
    <mergeCell ref="Q122:U122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5:AT145"/>
    <mergeCell ref="AU145:AY145"/>
    <mergeCell ref="AZ145:BD145"/>
    <mergeCell ref="BE145:BI145"/>
    <mergeCell ref="A162:BL162"/>
    <mergeCell ref="A163:BR163"/>
    <mergeCell ref="BE146:BI146"/>
    <mergeCell ref="A147:C147"/>
    <mergeCell ref="D147:P147"/>
    <mergeCell ref="Q147:U147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V147:AE147"/>
    <mergeCell ref="AF147:AJ147"/>
    <mergeCell ref="AT166:AX166"/>
    <mergeCell ref="AY166:BC166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166:T166"/>
    <mergeCell ref="U166:Y166"/>
    <mergeCell ref="Z166:AD166"/>
    <mergeCell ref="AE166:AI166"/>
    <mergeCell ref="AJ166:AN166"/>
    <mergeCell ref="AO166:AS166"/>
    <mergeCell ref="AO165:AS165"/>
    <mergeCell ref="AT165:AX165"/>
    <mergeCell ref="AY165:BC165"/>
    <mergeCell ref="BD165:BH165"/>
    <mergeCell ref="BI165:BM165"/>
    <mergeCell ref="BN165:BR165"/>
    <mergeCell ref="A164:T165"/>
    <mergeCell ref="U164:AD164"/>
    <mergeCell ref="AE164:AN164"/>
    <mergeCell ref="AO164:AX164"/>
    <mergeCell ref="AY164:BH164"/>
    <mergeCell ref="BI164:BR164"/>
    <mergeCell ref="U165:Y165"/>
    <mergeCell ref="Z165:AD165"/>
    <mergeCell ref="AE165:AI165"/>
    <mergeCell ref="AJ165:AN165"/>
    <mergeCell ref="AT168:AX168"/>
    <mergeCell ref="AY168:BC168"/>
    <mergeCell ref="BD168:BH168"/>
    <mergeCell ref="BI168:BM168"/>
    <mergeCell ref="BN168:BR168"/>
    <mergeCell ref="A179:BL179"/>
    <mergeCell ref="BI169:BM169"/>
    <mergeCell ref="BN169:BR169"/>
    <mergeCell ref="A170:T170"/>
    <mergeCell ref="U170:Y170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BD170:BH170"/>
    <mergeCell ref="BI170:BM170"/>
    <mergeCell ref="BN170:BR170"/>
    <mergeCell ref="A171:T171"/>
    <mergeCell ref="U171:Y171"/>
    <mergeCell ref="Z171:AD171"/>
    <mergeCell ref="AE171:AI171"/>
    <mergeCell ref="AJ171:AN171"/>
    <mergeCell ref="AO171:AS171"/>
    <mergeCell ref="AT171:AX171"/>
    <mergeCell ref="A183:C183"/>
    <mergeCell ref="D183:V183"/>
    <mergeCell ref="W183:Y183"/>
    <mergeCell ref="Z183:AB183"/>
    <mergeCell ref="AC183:AE183"/>
    <mergeCell ref="AF183:AH183"/>
    <mergeCell ref="BJ181:BL182"/>
    <mergeCell ref="W182:Y182"/>
    <mergeCell ref="Z182:AB182"/>
    <mergeCell ref="AC182:AE182"/>
    <mergeCell ref="AF182:AH182"/>
    <mergeCell ref="AI182:AK182"/>
    <mergeCell ref="AL182:AN182"/>
    <mergeCell ref="AO182:AQ182"/>
    <mergeCell ref="AR182:AT182"/>
    <mergeCell ref="BG180:BL180"/>
    <mergeCell ref="W181:AB181"/>
    <mergeCell ref="AC181:AH181"/>
    <mergeCell ref="AI181:AN181"/>
    <mergeCell ref="AO181:AT181"/>
    <mergeCell ref="AU181:AW182"/>
    <mergeCell ref="AX181:AZ182"/>
    <mergeCell ref="BA181:BC182"/>
    <mergeCell ref="BD181:BF182"/>
    <mergeCell ref="BG181:BI182"/>
    <mergeCell ref="A180:C182"/>
    <mergeCell ref="D180:V182"/>
    <mergeCell ref="W180:AH180"/>
    <mergeCell ref="AI180:AT180"/>
    <mergeCell ref="AU180:AZ180"/>
    <mergeCell ref="BA180:BF180"/>
    <mergeCell ref="BA184:BC184"/>
    <mergeCell ref="BD184:BF184"/>
    <mergeCell ref="BG184:BI184"/>
    <mergeCell ref="BJ184:BL184"/>
    <mergeCell ref="A185:C185"/>
    <mergeCell ref="D185:V185"/>
    <mergeCell ref="W185:Y185"/>
    <mergeCell ref="Z185:AB185"/>
    <mergeCell ref="AC185:AE185"/>
    <mergeCell ref="AF185:AH185"/>
    <mergeCell ref="AI184:AK184"/>
    <mergeCell ref="AL184:AN184"/>
    <mergeCell ref="AO184:AQ184"/>
    <mergeCell ref="AR184:AT184"/>
    <mergeCell ref="AU184:AW184"/>
    <mergeCell ref="AX184:AZ184"/>
    <mergeCell ref="BA183:BC183"/>
    <mergeCell ref="BD183:BF183"/>
    <mergeCell ref="BG183:BI183"/>
    <mergeCell ref="BJ183:BL183"/>
    <mergeCell ref="A184:C184"/>
    <mergeCell ref="D184:V184"/>
    <mergeCell ref="W184:Y184"/>
    <mergeCell ref="Z184:AB184"/>
    <mergeCell ref="AC184:AE184"/>
    <mergeCell ref="AF184:AH184"/>
    <mergeCell ref="AI183:AK183"/>
    <mergeCell ref="AL183:AN183"/>
    <mergeCell ref="AO183:AQ183"/>
    <mergeCell ref="AR183:AT183"/>
    <mergeCell ref="AU183:AW183"/>
    <mergeCell ref="AX183:AZ183"/>
    <mergeCell ref="AP194:AT194"/>
    <mergeCell ref="AU194:AY194"/>
    <mergeCell ref="AZ194:BD194"/>
    <mergeCell ref="BE194:BI194"/>
    <mergeCell ref="BJ194:BN194"/>
    <mergeCell ref="BO194:BS194"/>
    <mergeCell ref="A192:BS192"/>
    <mergeCell ref="A193:F194"/>
    <mergeCell ref="G193:S194"/>
    <mergeCell ref="T193:Z194"/>
    <mergeCell ref="AA193:AO193"/>
    <mergeCell ref="AP193:BD193"/>
    <mergeCell ref="BE193:BS193"/>
    <mergeCell ref="AA194:AE194"/>
    <mergeCell ref="AF194:AJ194"/>
    <mergeCell ref="AK194:AO194"/>
    <mergeCell ref="BA185:BC185"/>
    <mergeCell ref="BD185:BF185"/>
    <mergeCell ref="BG185:BI185"/>
    <mergeCell ref="BJ185:BL185"/>
    <mergeCell ref="A190:BL190"/>
    <mergeCell ref="A191:BS191"/>
    <mergeCell ref="A186:C186"/>
    <mergeCell ref="D186:V186"/>
    <mergeCell ref="W186:Y186"/>
    <mergeCell ref="Z186:AB186"/>
    <mergeCell ref="AI185:AK185"/>
    <mergeCell ref="AL185:AN185"/>
    <mergeCell ref="AO185:AQ185"/>
    <mergeCell ref="AR185:AT185"/>
    <mergeCell ref="AU185:AW185"/>
    <mergeCell ref="AX185:AZ185"/>
    <mergeCell ref="AP196:AT196"/>
    <mergeCell ref="AU196:AY196"/>
    <mergeCell ref="AZ196:BD196"/>
    <mergeCell ref="BE196:BI196"/>
    <mergeCell ref="BJ196:BN196"/>
    <mergeCell ref="BO196:BS196"/>
    <mergeCell ref="A196:F196"/>
    <mergeCell ref="G196:S196"/>
    <mergeCell ref="T196:Z196"/>
    <mergeCell ref="AA196:AE196"/>
    <mergeCell ref="AF196:AJ196"/>
    <mergeCell ref="AK196:AO196"/>
    <mergeCell ref="AP195:AT195"/>
    <mergeCell ref="AU195:AY195"/>
    <mergeCell ref="AZ195:BD195"/>
    <mergeCell ref="BE195:BI195"/>
    <mergeCell ref="BJ195:BN195"/>
    <mergeCell ref="BO195:BS195"/>
    <mergeCell ref="A195:F195"/>
    <mergeCell ref="G195:S195"/>
    <mergeCell ref="T195:Z195"/>
    <mergeCell ref="AA195:AE195"/>
    <mergeCell ref="AF195:AJ195"/>
    <mergeCell ref="AK195:AO195"/>
    <mergeCell ref="A199:BL199"/>
    <mergeCell ref="A200:BD200"/>
    <mergeCell ref="A201:F202"/>
    <mergeCell ref="G201:S202"/>
    <mergeCell ref="T201:Z202"/>
    <mergeCell ref="AA201:AO201"/>
    <mergeCell ref="AP201:BD201"/>
    <mergeCell ref="AA202:AE202"/>
    <mergeCell ref="AF202:AJ202"/>
    <mergeCell ref="AK202:AO202"/>
    <mergeCell ref="AP197:AT197"/>
    <mergeCell ref="AU197:AY197"/>
    <mergeCell ref="AZ197:BD197"/>
    <mergeCell ref="BE197:BI197"/>
    <mergeCell ref="BJ197:BN197"/>
    <mergeCell ref="BO197:BS197"/>
    <mergeCell ref="A197:F197"/>
    <mergeCell ref="G197:S197"/>
    <mergeCell ref="T197:Z197"/>
    <mergeCell ref="AA197:AE197"/>
    <mergeCell ref="AF197:AJ197"/>
    <mergeCell ref="AK197:AO197"/>
    <mergeCell ref="AU203:AY203"/>
    <mergeCell ref="AZ203:BD203"/>
    <mergeCell ref="A204:F204"/>
    <mergeCell ref="G204:S204"/>
    <mergeCell ref="T204:Z204"/>
    <mergeCell ref="AA204:AE204"/>
    <mergeCell ref="AF204:AJ204"/>
    <mergeCell ref="AK204:AO204"/>
    <mergeCell ref="AP204:AT204"/>
    <mergeCell ref="AU204:AY204"/>
    <mergeCell ref="AP202:AT202"/>
    <mergeCell ref="AU202:AY202"/>
    <mergeCell ref="AZ202:BD202"/>
    <mergeCell ref="A203:F203"/>
    <mergeCell ref="G203:S203"/>
    <mergeCell ref="T203:Z203"/>
    <mergeCell ref="AA203:AE203"/>
    <mergeCell ref="AF203:AJ203"/>
    <mergeCell ref="AK203:AO203"/>
    <mergeCell ref="AP203:AT203"/>
    <mergeCell ref="A208:BL208"/>
    <mergeCell ref="A209:BM209"/>
    <mergeCell ref="A210:M211"/>
    <mergeCell ref="N210:U211"/>
    <mergeCell ref="V210:Z211"/>
    <mergeCell ref="AA210:AI210"/>
    <mergeCell ref="AJ210:AR210"/>
    <mergeCell ref="AS210:BA210"/>
    <mergeCell ref="BB210:BJ210"/>
    <mergeCell ref="BK210:BS210"/>
    <mergeCell ref="AZ204:BD204"/>
    <mergeCell ref="A205:F205"/>
    <mergeCell ref="G205:S205"/>
    <mergeCell ref="T205:Z205"/>
    <mergeCell ref="AA205:AE205"/>
    <mergeCell ref="AF205:AJ205"/>
    <mergeCell ref="AK205:AO205"/>
    <mergeCell ref="AP205:AT205"/>
    <mergeCell ref="AU205:AY205"/>
    <mergeCell ref="AZ205:BD205"/>
    <mergeCell ref="BP212:BS212"/>
    <mergeCell ref="A213:M213"/>
    <mergeCell ref="N213:U213"/>
    <mergeCell ref="V213:Z213"/>
    <mergeCell ref="AA213:AE213"/>
    <mergeCell ref="AF213:AI213"/>
    <mergeCell ref="AJ213:AN213"/>
    <mergeCell ref="AO213:AR213"/>
    <mergeCell ref="AS213:AW213"/>
    <mergeCell ref="AX213:BA213"/>
    <mergeCell ref="AO212:AR212"/>
    <mergeCell ref="AS212:AW212"/>
    <mergeCell ref="AX212:BA212"/>
    <mergeCell ref="BB212:BF212"/>
    <mergeCell ref="BG212:BJ212"/>
    <mergeCell ref="BK212:BO212"/>
    <mergeCell ref="BB211:BF211"/>
    <mergeCell ref="BG211:BJ211"/>
    <mergeCell ref="BK211:BO211"/>
    <mergeCell ref="BP211:BS211"/>
    <mergeCell ref="A212:M212"/>
    <mergeCell ref="N212:U212"/>
    <mergeCell ref="V212:Z212"/>
    <mergeCell ref="AA212:AE212"/>
    <mergeCell ref="AF212:AI212"/>
    <mergeCell ref="AJ212:AN212"/>
    <mergeCell ref="AA211:AE211"/>
    <mergeCell ref="AF211:AI211"/>
    <mergeCell ref="AJ211:AN211"/>
    <mergeCell ref="AO211:AR211"/>
    <mergeCell ref="AS211:AW211"/>
    <mergeCell ref="AX211:BA211"/>
    <mergeCell ref="BP214:BS214"/>
    <mergeCell ref="A217:BL217"/>
    <mergeCell ref="A218:BL218"/>
    <mergeCell ref="A221:BL221"/>
    <mergeCell ref="A222:BL222"/>
    <mergeCell ref="A223:BL223"/>
    <mergeCell ref="AO214:AR214"/>
    <mergeCell ref="AS214:AW214"/>
    <mergeCell ref="AX214:BA214"/>
    <mergeCell ref="BB214:BF214"/>
    <mergeCell ref="BG214:BJ214"/>
    <mergeCell ref="BK214:BO214"/>
    <mergeCell ref="BB213:BF213"/>
    <mergeCell ref="BG213:BJ213"/>
    <mergeCell ref="BK213:BO213"/>
    <mergeCell ref="BP213:BS213"/>
    <mergeCell ref="A214:M214"/>
    <mergeCell ref="N214:U214"/>
    <mergeCell ref="V214:Z214"/>
    <mergeCell ref="AA214:AE214"/>
    <mergeCell ref="AF214:AI214"/>
    <mergeCell ref="AJ214:AN214"/>
    <mergeCell ref="AK226:AP226"/>
    <mergeCell ref="AQ226:AV226"/>
    <mergeCell ref="AW226:BA226"/>
    <mergeCell ref="BB226:BF226"/>
    <mergeCell ref="BG226:BL226"/>
    <mergeCell ref="A227:F227"/>
    <mergeCell ref="G227:S227"/>
    <mergeCell ref="T227:Y227"/>
    <mergeCell ref="Z227:AD227"/>
    <mergeCell ref="AE227:AJ227"/>
    <mergeCell ref="AQ224:AV225"/>
    <mergeCell ref="AW224:BF224"/>
    <mergeCell ref="BG224:BL225"/>
    <mergeCell ref="AW225:BA225"/>
    <mergeCell ref="BB225:BF225"/>
    <mergeCell ref="A226:F226"/>
    <mergeCell ref="G226:S226"/>
    <mergeCell ref="T226:Y226"/>
    <mergeCell ref="Z226:AD226"/>
    <mergeCell ref="AE226:AJ226"/>
    <mergeCell ref="A224:F225"/>
    <mergeCell ref="G224:S225"/>
    <mergeCell ref="T224:Y225"/>
    <mergeCell ref="Z224:AD225"/>
    <mergeCell ref="AE224:AJ225"/>
    <mergeCell ref="AK224:AP225"/>
    <mergeCell ref="A231:BL231"/>
    <mergeCell ref="A232:F234"/>
    <mergeCell ref="G232:P234"/>
    <mergeCell ref="Q232:AN232"/>
    <mergeCell ref="AO232:BL232"/>
    <mergeCell ref="Q233:U234"/>
    <mergeCell ref="V233:Y234"/>
    <mergeCell ref="Z233:AI233"/>
    <mergeCell ref="AJ233:AN234"/>
    <mergeCell ref="AO233:AS234"/>
    <mergeCell ref="AK228:AP228"/>
    <mergeCell ref="AQ228:AV228"/>
    <mergeCell ref="AW228:BA228"/>
    <mergeCell ref="BB228:BF228"/>
    <mergeCell ref="BG228:BL228"/>
    <mergeCell ref="A230:BL230"/>
    <mergeCell ref="AK227:AP227"/>
    <mergeCell ref="AQ227:AV227"/>
    <mergeCell ref="AW227:BA227"/>
    <mergeCell ref="BB227:BF227"/>
    <mergeCell ref="BG227:BL227"/>
    <mergeCell ref="A228:F228"/>
    <mergeCell ref="G228:S228"/>
    <mergeCell ref="T228:Y228"/>
    <mergeCell ref="Z228:AD228"/>
    <mergeCell ref="AE228:AJ228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T233:AW234"/>
    <mergeCell ref="AX233:BG233"/>
    <mergeCell ref="BH233:BL234"/>
    <mergeCell ref="Z234:AD234"/>
    <mergeCell ref="AE234:AI234"/>
    <mergeCell ref="AX234:BB234"/>
    <mergeCell ref="BC234:BG234"/>
    <mergeCell ref="AJ237:AN237"/>
    <mergeCell ref="AO237:AS237"/>
    <mergeCell ref="AT237:AW237"/>
    <mergeCell ref="AX237:BB237"/>
    <mergeCell ref="BC237:BG237"/>
    <mergeCell ref="BH237:BL237"/>
    <mergeCell ref="A237:F237"/>
    <mergeCell ref="G237:P237"/>
    <mergeCell ref="Q237:U237"/>
    <mergeCell ref="V237:Y237"/>
    <mergeCell ref="Z237:AD237"/>
    <mergeCell ref="AE237:AI237"/>
    <mergeCell ref="AJ236:AN236"/>
    <mergeCell ref="AO236:AS236"/>
    <mergeCell ref="AT236:AW236"/>
    <mergeCell ref="AX236:BB236"/>
    <mergeCell ref="BC236:BG236"/>
    <mergeCell ref="BH236:BL236"/>
    <mergeCell ref="A236:F236"/>
    <mergeCell ref="G236:P236"/>
    <mergeCell ref="Q236:U236"/>
    <mergeCell ref="V236:Y236"/>
    <mergeCell ref="Z236:AD236"/>
    <mergeCell ref="AE236:AI236"/>
    <mergeCell ref="BE241:BL242"/>
    <mergeCell ref="A243:F243"/>
    <mergeCell ref="G243:S243"/>
    <mergeCell ref="T243:Y243"/>
    <mergeCell ref="Z243:AD243"/>
    <mergeCell ref="AE243:AJ243"/>
    <mergeCell ref="AK243:AP243"/>
    <mergeCell ref="AQ243:AV243"/>
    <mergeCell ref="AW243:BD243"/>
    <mergeCell ref="BE243:BL243"/>
    <mergeCell ref="A239:BL239"/>
    <mergeCell ref="A240:BL240"/>
    <mergeCell ref="A241:F242"/>
    <mergeCell ref="G241:S242"/>
    <mergeCell ref="T241:Y242"/>
    <mergeCell ref="Z241:AD242"/>
    <mergeCell ref="AE241:AJ242"/>
    <mergeCell ref="AK241:AP242"/>
    <mergeCell ref="AQ241:AV242"/>
    <mergeCell ref="AW241:BD242"/>
    <mergeCell ref="A251:BL251"/>
    <mergeCell ref="A252:BL252"/>
    <mergeCell ref="AQ244:AV244"/>
    <mergeCell ref="AW244:BD244"/>
    <mergeCell ref="BE244:BL244"/>
    <mergeCell ref="A245:F245"/>
    <mergeCell ref="G245:S245"/>
    <mergeCell ref="T245:Y245"/>
    <mergeCell ref="Z245:AD245"/>
    <mergeCell ref="AE245:AJ245"/>
    <mergeCell ref="AK245:AP245"/>
    <mergeCell ref="AQ245:AV245"/>
    <mergeCell ref="A244:F244"/>
    <mergeCell ref="G244:S244"/>
    <mergeCell ref="T244:Y244"/>
    <mergeCell ref="Z244:AD244"/>
    <mergeCell ref="AE244:AJ244"/>
    <mergeCell ref="AK244:AP244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0:AA260"/>
    <mergeCell ref="AH260:AP260"/>
    <mergeCell ref="AU260:BF260"/>
    <mergeCell ref="AH261:AP261"/>
    <mergeCell ref="AU261:BF261"/>
    <mergeCell ref="A31:D31"/>
    <mergeCell ref="E31:T31"/>
    <mergeCell ref="U31:Y31"/>
    <mergeCell ref="Z31:AD31"/>
    <mergeCell ref="AE31:AH31"/>
    <mergeCell ref="A253:BL253"/>
    <mergeCell ref="A257:AA257"/>
    <mergeCell ref="AH257:AP257"/>
    <mergeCell ref="AU257:BF257"/>
    <mergeCell ref="AH258:AP258"/>
    <mergeCell ref="AU258:BF258"/>
    <mergeCell ref="AW245:BD245"/>
    <mergeCell ref="BE245:BL245"/>
    <mergeCell ref="A247:BL247"/>
    <mergeCell ref="A248:BL248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E78:W78"/>
    <mergeCell ref="X78:AB78"/>
    <mergeCell ref="AC78:AG78"/>
    <mergeCell ref="AH78:AL78"/>
    <mergeCell ref="AM78:AQ78"/>
    <mergeCell ref="AR78:AV78"/>
    <mergeCell ref="BU60:BY60"/>
    <mergeCell ref="AS60:AW60"/>
    <mergeCell ref="AX60:BA60"/>
    <mergeCell ref="BB60:BF60"/>
    <mergeCell ref="BG60:BK60"/>
    <mergeCell ref="BL60:BP60"/>
    <mergeCell ref="BQ60:BT60"/>
    <mergeCell ref="BB76:BF76"/>
    <mergeCell ref="BG76:BK76"/>
    <mergeCell ref="AR74:AV74"/>
    <mergeCell ref="AW74:BA74"/>
    <mergeCell ref="BB74:BF74"/>
    <mergeCell ref="BG74:BK74"/>
    <mergeCell ref="X75:AB75"/>
    <mergeCell ref="AC75:AG75"/>
    <mergeCell ref="AH75:AL75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X80:AB80"/>
    <mergeCell ref="AC80:AG80"/>
    <mergeCell ref="AH80:AL80"/>
    <mergeCell ref="AM80:AQ80"/>
    <mergeCell ref="AR80:AV80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6:BA86"/>
    <mergeCell ref="BB86:BF86"/>
    <mergeCell ref="BG86:BK86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BU105:BY105"/>
    <mergeCell ref="AS105:AW105"/>
    <mergeCell ref="AX105:BA105"/>
    <mergeCell ref="BB105:BF105"/>
    <mergeCell ref="BG105:BK105"/>
    <mergeCell ref="BL105:BP105"/>
    <mergeCell ref="BQ105:BT105"/>
    <mergeCell ref="A105:C105"/>
    <mergeCell ref="D105:T105"/>
    <mergeCell ref="U105:Y105"/>
    <mergeCell ref="Z105:AD105"/>
    <mergeCell ref="AE105:AH105"/>
    <mergeCell ref="AI105:AM105"/>
    <mergeCell ref="AN105:AR105"/>
    <mergeCell ref="AO112:AS112"/>
    <mergeCell ref="AT112:AX112"/>
    <mergeCell ref="AY112:BC112"/>
    <mergeCell ref="BD112:BH112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111:C111"/>
    <mergeCell ref="D111:T111"/>
    <mergeCell ref="U111:Y111"/>
    <mergeCell ref="Z111:AD111"/>
    <mergeCell ref="AE111:AI111"/>
    <mergeCell ref="AJ111:AN111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6:BI126"/>
    <mergeCell ref="BJ126:BN126"/>
    <mergeCell ref="BO126:BS126"/>
    <mergeCell ref="BT126:BX126"/>
    <mergeCell ref="BD114:BH114"/>
    <mergeCell ref="A114:C114"/>
    <mergeCell ref="D114:T114"/>
    <mergeCell ref="U114:Y114"/>
    <mergeCell ref="Z114:AD114"/>
    <mergeCell ref="AE114:AI114"/>
    <mergeCell ref="BT123:BX123"/>
    <mergeCell ref="BT122:BX122"/>
    <mergeCell ref="BT124:BX124"/>
    <mergeCell ref="BT121:BX121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Q125:U125"/>
    <mergeCell ref="V125:AE125"/>
    <mergeCell ref="AF125:AJ125"/>
    <mergeCell ref="AK125:AO125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A127:C127"/>
    <mergeCell ref="D127:P127"/>
    <mergeCell ref="Q127:U127"/>
    <mergeCell ref="V127:AE127"/>
    <mergeCell ref="AF127:AJ127"/>
    <mergeCell ref="AK127:AO127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8:BI138"/>
    <mergeCell ref="BJ138:BN138"/>
    <mergeCell ref="BO138:BS138"/>
    <mergeCell ref="BT138:BX138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AK147:AO147"/>
    <mergeCell ref="AP147:AT147"/>
    <mergeCell ref="AU147:AY147"/>
    <mergeCell ref="AZ147:BD147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60:BI160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Z170:AD170"/>
    <mergeCell ref="AE170:AI170"/>
    <mergeCell ref="AJ170:AN170"/>
    <mergeCell ref="AO170:AS170"/>
    <mergeCell ref="AT170:AX170"/>
    <mergeCell ref="AY170:BC170"/>
    <mergeCell ref="A169:T169"/>
    <mergeCell ref="U169:Y169"/>
    <mergeCell ref="Z169:AD169"/>
    <mergeCell ref="AE169:AI169"/>
    <mergeCell ref="AJ169:AN169"/>
    <mergeCell ref="AO169:AS169"/>
    <mergeCell ref="AT169:AX169"/>
    <mergeCell ref="AY169:BC169"/>
    <mergeCell ref="BD169:BH169"/>
    <mergeCell ref="AT172:AX172"/>
    <mergeCell ref="AY172:BC172"/>
    <mergeCell ref="BD172:BH172"/>
    <mergeCell ref="BI172:BM172"/>
    <mergeCell ref="BN172:BR172"/>
    <mergeCell ref="A173:T173"/>
    <mergeCell ref="U173:Y173"/>
    <mergeCell ref="Z173:AD173"/>
    <mergeCell ref="AE173:AI173"/>
    <mergeCell ref="AJ173:AN173"/>
    <mergeCell ref="AY171:BC171"/>
    <mergeCell ref="BD171:BH171"/>
    <mergeCell ref="BI171:BM171"/>
    <mergeCell ref="BN171:BR171"/>
    <mergeCell ref="A172:T172"/>
    <mergeCell ref="U172:Y172"/>
    <mergeCell ref="Z172:AD172"/>
    <mergeCell ref="AE172:AI172"/>
    <mergeCell ref="AJ172:AN172"/>
    <mergeCell ref="AO172:AS172"/>
    <mergeCell ref="AT174:AX174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174:T174"/>
    <mergeCell ref="U174:Y174"/>
    <mergeCell ref="Z174:AD174"/>
    <mergeCell ref="AE174:AI174"/>
    <mergeCell ref="AJ174:AN174"/>
    <mergeCell ref="AO174:AS174"/>
    <mergeCell ref="AO173:AS173"/>
    <mergeCell ref="AT173:AX173"/>
    <mergeCell ref="AY173:BC173"/>
    <mergeCell ref="BD173:BH173"/>
    <mergeCell ref="BI173:BM173"/>
    <mergeCell ref="BN173:BR173"/>
    <mergeCell ref="AT176:AX176"/>
    <mergeCell ref="AY176:BC176"/>
    <mergeCell ref="BD176:BH176"/>
    <mergeCell ref="BI176:BM176"/>
    <mergeCell ref="BN176:BR176"/>
    <mergeCell ref="A176:T176"/>
    <mergeCell ref="U176:Y176"/>
    <mergeCell ref="Z176:AD176"/>
    <mergeCell ref="AE176:AI176"/>
    <mergeCell ref="AJ176:AN176"/>
    <mergeCell ref="AO176:AS176"/>
    <mergeCell ref="AO175:AS175"/>
    <mergeCell ref="AT175:AX175"/>
    <mergeCell ref="AY175:BC175"/>
    <mergeCell ref="BD175:BH175"/>
    <mergeCell ref="BI175:BM175"/>
    <mergeCell ref="BN175:BR175"/>
    <mergeCell ref="BA187:BC187"/>
    <mergeCell ref="BD187:BF187"/>
    <mergeCell ref="BG187:BI187"/>
    <mergeCell ref="BJ187:BL187"/>
    <mergeCell ref="AI187:AK187"/>
    <mergeCell ref="AL187:AN187"/>
    <mergeCell ref="AO187:AQ187"/>
    <mergeCell ref="AR187:AT187"/>
    <mergeCell ref="AU187:AW187"/>
    <mergeCell ref="AX187:AZ187"/>
    <mergeCell ref="A187:C187"/>
    <mergeCell ref="D187:V187"/>
    <mergeCell ref="W187:Y187"/>
    <mergeCell ref="Z187:AB187"/>
    <mergeCell ref="AC187:AE187"/>
    <mergeCell ref="AF187:AH187"/>
    <mergeCell ref="AU186:AW186"/>
    <mergeCell ref="AX186:AZ186"/>
    <mergeCell ref="BA186:BC186"/>
    <mergeCell ref="BD186:BF186"/>
    <mergeCell ref="BG186:BI186"/>
    <mergeCell ref="BJ186:BL186"/>
    <mergeCell ref="AC186:AE186"/>
    <mergeCell ref="AF186:AH186"/>
    <mergeCell ref="AI186:AK186"/>
    <mergeCell ref="AL186:AN186"/>
    <mergeCell ref="AO186:AQ186"/>
    <mergeCell ref="AR186:AT186"/>
  </mergeCells>
  <conditionalFormatting sqref="A104 A185 A113">
    <cfRule type="cellIs" dxfId="67" priority="72" stopIfTrue="1" operator="equal">
      <formula>A103</formula>
    </cfRule>
  </conditionalFormatting>
  <conditionalFormatting sqref="A123:C123 A145:C145">
    <cfRule type="cellIs" dxfId="66" priority="73" stopIfTrue="1" operator="equal">
      <formula>A122</formula>
    </cfRule>
    <cfRule type="cellIs" dxfId="65" priority="74" stopIfTrue="1" operator="equal">
      <formula>0</formula>
    </cfRule>
  </conditionalFormatting>
  <conditionalFormatting sqref="A105">
    <cfRule type="cellIs" dxfId="64" priority="71" stopIfTrue="1" operator="equal">
      <formula>A104</formula>
    </cfRule>
  </conditionalFormatting>
  <conditionalFormatting sqref="A115">
    <cfRule type="cellIs" dxfId="63" priority="76" stopIfTrue="1" operator="equal">
      <formula>A113</formula>
    </cfRule>
  </conditionalFormatting>
  <conditionalFormatting sqref="A114">
    <cfRule type="cellIs" dxfId="62" priority="69" stopIfTrue="1" operator="equal">
      <formula>A113</formula>
    </cfRule>
  </conditionalFormatting>
  <conditionalFormatting sqref="A186">
    <cfRule type="cellIs" dxfId="61" priority="3" stopIfTrue="1" operator="equal">
      <formula>A185</formula>
    </cfRule>
  </conditionalFormatting>
  <conditionalFormatting sqref="A124:C124">
    <cfRule type="cellIs" dxfId="60" priority="66" stopIfTrue="1" operator="equal">
      <formula>A123</formula>
    </cfRule>
    <cfRule type="cellIs" dxfId="59" priority="67" stopIfTrue="1" operator="equal">
      <formula>0</formula>
    </cfRule>
  </conditionalFormatting>
  <conditionalFormatting sqref="A125:C125">
    <cfRule type="cellIs" dxfId="58" priority="64" stopIfTrue="1" operator="equal">
      <formula>A124</formula>
    </cfRule>
    <cfRule type="cellIs" dxfId="57" priority="65" stopIfTrue="1" operator="equal">
      <formula>0</formula>
    </cfRule>
  </conditionalFormatting>
  <conditionalFormatting sqref="A126:C126">
    <cfRule type="cellIs" dxfId="56" priority="62" stopIfTrue="1" operator="equal">
      <formula>A125</formula>
    </cfRule>
    <cfRule type="cellIs" dxfId="55" priority="63" stopIfTrue="1" operator="equal">
      <formula>0</formula>
    </cfRule>
  </conditionalFormatting>
  <conditionalFormatting sqref="A127:C127">
    <cfRule type="cellIs" dxfId="54" priority="60" stopIfTrue="1" operator="equal">
      <formula>A126</formula>
    </cfRule>
    <cfRule type="cellIs" dxfId="53" priority="61" stopIfTrue="1" operator="equal">
      <formula>0</formula>
    </cfRule>
  </conditionalFormatting>
  <conditionalFormatting sqref="A128:C128">
    <cfRule type="cellIs" dxfId="52" priority="58" stopIfTrue="1" operator="equal">
      <formula>A127</formula>
    </cfRule>
    <cfRule type="cellIs" dxfId="51" priority="59" stopIfTrue="1" operator="equal">
      <formula>0</formula>
    </cfRule>
  </conditionalFormatting>
  <conditionalFormatting sqref="A129:C129">
    <cfRule type="cellIs" dxfId="50" priority="56" stopIfTrue="1" operator="equal">
      <formula>A128</formula>
    </cfRule>
    <cfRule type="cellIs" dxfId="49" priority="57" stopIfTrue="1" operator="equal">
      <formula>0</formula>
    </cfRule>
  </conditionalFormatting>
  <conditionalFormatting sqref="A130:C130">
    <cfRule type="cellIs" dxfId="48" priority="54" stopIfTrue="1" operator="equal">
      <formula>A129</formula>
    </cfRule>
    <cfRule type="cellIs" dxfId="47" priority="55" stopIfTrue="1" operator="equal">
      <formula>0</formula>
    </cfRule>
  </conditionalFormatting>
  <conditionalFormatting sqref="A131:C131">
    <cfRule type="cellIs" dxfId="46" priority="52" stopIfTrue="1" operator="equal">
      <formula>A130</formula>
    </cfRule>
    <cfRule type="cellIs" dxfId="45" priority="53" stopIfTrue="1" operator="equal">
      <formula>0</formula>
    </cfRule>
  </conditionalFormatting>
  <conditionalFormatting sqref="A132:C132">
    <cfRule type="cellIs" dxfId="44" priority="50" stopIfTrue="1" operator="equal">
      <formula>A131</formula>
    </cfRule>
    <cfRule type="cellIs" dxfId="43" priority="51" stopIfTrue="1" operator="equal">
      <formula>0</formula>
    </cfRule>
  </conditionalFormatting>
  <conditionalFormatting sqref="A133:C133">
    <cfRule type="cellIs" dxfId="42" priority="48" stopIfTrue="1" operator="equal">
      <formula>A132</formula>
    </cfRule>
    <cfRule type="cellIs" dxfId="41" priority="49" stopIfTrue="1" operator="equal">
      <formula>0</formula>
    </cfRule>
  </conditionalFormatting>
  <conditionalFormatting sqref="A134:C134">
    <cfRule type="cellIs" dxfId="40" priority="46" stopIfTrue="1" operator="equal">
      <formula>A133</formula>
    </cfRule>
    <cfRule type="cellIs" dxfId="39" priority="47" stopIfTrue="1" operator="equal">
      <formula>0</formula>
    </cfRule>
  </conditionalFormatting>
  <conditionalFormatting sqref="A135:C135">
    <cfRule type="cellIs" dxfId="38" priority="44" stopIfTrue="1" operator="equal">
      <formula>A134</formula>
    </cfRule>
    <cfRule type="cellIs" dxfId="37" priority="45" stopIfTrue="1" operator="equal">
      <formula>0</formula>
    </cfRule>
  </conditionalFormatting>
  <conditionalFormatting sqref="A136:C136">
    <cfRule type="cellIs" dxfId="36" priority="42" stopIfTrue="1" operator="equal">
      <formula>A135</formula>
    </cfRule>
    <cfRule type="cellIs" dxfId="35" priority="43" stopIfTrue="1" operator="equal">
      <formula>0</formula>
    </cfRule>
  </conditionalFormatting>
  <conditionalFormatting sqref="A137:C137">
    <cfRule type="cellIs" dxfId="34" priority="40" stopIfTrue="1" operator="equal">
      <formula>A136</formula>
    </cfRule>
    <cfRule type="cellIs" dxfId="33" priority="41" stopIfTrue="1" operator="equal">
      <formula>0</formula>
    </cfRule>
  </conditionalFormatting>
  <conditionalFormatting sqref="A138:C138">
    <cfRule type="cellIs" dxfId="32" priority="38" stopIfTrue="1" operator="equal">
      <formula>A137</formula>
    </cfRule>
    <cfRule type="cellIs" dxfId="31" priority="39" stopIfTrue="1" operator="equal">
      <formula>0</formula>
    </cfRule>
  </conditionalFormatting>
  <conditionalFormatting sqref="A146:C146">
    <cfRule type="cellIs" dxfId="30" priority="34" stopIfTrue="1" operator="equal">
      <formula>A145</formula>
    </cfRule>
    <cfRule type="cellIs" dxfId="29" priority="35" stopIfTrue="1" operator="equal">
      <formula>0</formula>
    </cfRule>
  </conditionalFormatting>
  <conditionalFormatting sqref="A147:C147">
    <cfRule type="cellIs" dxfId="28" priority="32" stopIfTrue="1" operator="equal">
      <formula>A146</formula>
    </cfRule>
    <cfRule type="cellIs" dxfId="27" priority="33" stopIfTrue="1" operator="equal">
      <formula>0</formula>
    </cfRule>
  </conditionalFormatting>
  <conditionalFormatting sqref="A148:C148">
    <cfRule type="cellIs" dxfId="26" priority="30" stopIfTrue="1" operator="equal">
      <formula>A147</formula>
    </cfRule>
    <cfRule type="cellIs" dxfId="25" priority="31" stopIfTrue="1" operator="equal">
      <formula>0</formula>
    </cfRule>
  </conditionalFormatting>
  <conditionalFormatting sqref="A149:C149">
    <cfRule type="cellIs" dxfId="24" priority="28" stopIfTrue="1" operator="equal">
      <formula>A148</formula>
    </cfRule>
    <cfRule type="cellIs" dxfId="23" priority="29" stopIfTrue="1" operator="equal">
      <formula>0</formula>
    </cfRule>
  </conditionalFormatting>
  <conditionalFormatting sqref="A150:C150">
    <cfRule type="cellIs" dxfId="22" priority="26" stopIfTrue="1" operator="equal">
      <formula>A149</formula>
    </cfRule>
    <cfRule type="cellIs" dxfId="21" priority="27" stopIfTrue="1" operator="equal">
      <formula>0</formula>
    </cfRule>
  </conditionalFormatting>
  <conditionalFormatting sqref="A151:C151">
    <cfRule type="cellIs" dxfId="20" priority="24" stopIfTrue="1" operator="equal">
      <formula>A150</formula>
    </cfRule>
    <cfRule type="cellIs" dxfId="19" priority="25" stopIfTrue="1" operator="equal">
      <formula>0</formula>
    </cfRule>
  </conditionalFormatting>
  <conditionalFormatting sqref="A152:C152">
    <cfRule type="cellIs" dxfId="18" priority="22" stopIfTrue="1" operator="equal">
      <formula>A151</formula>
    </cfRule>
    <cfRule type="cellIs" dxfId="17" priority="23" stopIfTrue="1" operator="equal">
      <formula>0</formula>
    </cfRule>
  </conditionalFormatting>
  <conditionalFormatting sqref="A153:C153">
    <cfRule type="cellIs" dxfId="16" priority="20" stopIfTrue="1" operator="equal">
      <formula>A152</formula>
    </cfRule>
    <cfRule type="cellIs" dxfId="15" priority="21" stopIfTrue="1" operator="equal">
      <formula>0</formula>
    </cfRule>
  </conditionalFormatting>
  <conditionalFormatting sqref="A154:C154">
    <cfRule type="cellIs" dxfId="14" priority="18" stopIfTrue="1" operator="equal">
      <formula>A153</formula>
    </cfRule>
    <cfRule type="cellIs" dxfId="13" priority="19" stopIfTrue="1" operator="equal">
      <formula>0</formula>
    </cfRule>
  </conditionalFormatting>
  <conditionalFormatting sqref="A155:C155">
    <cfRule type="cellIs" dxfId="12" priority="16" stopIfTrue="1" operator="equal">
      <formula>A154</formula>
    </cfRule>
    <cfRule type="cellIs" dxfId="11" priority="17" stopIfTrue="1" operator="equal">
      <formula>0</formula>
    </cfRule>
  </conditionalFormatting>
  <conditionalFormatting sqref="A156:C156">
    <cfRule type="cellIs" dxfId="10" priority="14" stopIfTrue="1" operator="equal">
      <formula>A155</formula>
    </cfRule>
    <cfRule type="cellIs" dxfId="9" priority="15" stopIfTrue="1" operator="equal">
      <formula>0</formula>
    </cfRule>
  </conditionalFormatting>
  <conditionalFormatting sqref="A157:C157">
    <cfRule type="cellIs" dxfId="8" priority="12" stopIfTrue="1" operator="equal">
      <formula>A156</formula>
    </cfRule>
    <cfRule type="cellIs" dxfId="7" priority="13" stopIfTrue="1" operator="equal">
      <formula>0</formula>
    </cfRule>
  </conditionalFormatting>
  <conditionalFormatting sqref="A158:C158">
    <cfRule type="cellIs" dxfId="6" priority="10" stopIfTrue="1" operator="equal">
      <formula>A157</formula>
    </cfRule>
    <cfRule type="cellIs" dxfId="5" priority="11" stopIfTrue="1" operator="equal">
      <formula>0</formula>
    </cfRule>
  </conditionalFormatting>
  <conditionalFormatting sqref="A159:C159">
    <cfRule type="cellIs" dxfId="4" priority="8" stopIfTrue="1" operator="equal">
      <formula>A158</formula>
    </cfRule>
    <cfRule type="cellIs" dxfId="3" priority="9" stopIfTrue="1" operator="equal">
      <formula>0</formula>
    </cfRule>
  </conditionalFormatting>
  <conditionalFormatting sqref="A160:C160">
    <cfRule type="cellIs" dxfId="2" priority="6" stopIfTrue="1" operator="equal">
      <formula>A159</formula>
    </cfRule>
    <cfRule type="cellIs" dxfId="1" priority="7" stopIfTrue="1" operator="equal">
      <formula>0</formula>
    </cfRule>
  </conditionalFormatting>
  <conditionalFormatting sqref="A187">
    <cfRule type="cellIs" dxfId="0" priority="2" stopIfTrue="1" operator="equal">
      <formula>A186</formula>
    </cfRule>
  </conditionalFormatting>
  <pageMargins left="0.78740157480314965" right="0.31496062992125984" top="0.39370078740157483" bottom="0.39370078740157483" header="0" footer="0"/>
  <pageSetup paperSize="9" scale="62" fitToHeight="500" orientation="landscape" r:id="rId1"/>
  <headerFooter alignWithMargins="0"/>
  <rowBreaks count="5" manualBreakCount="5">
    <brk id="42" max="76" man="1"/>
    <brk id="94" max="76" man="1"/>
    <brk id="135" max="76" man="1"/>
    <brk id="176" max="76" man="1"/>
    <brk id="220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КПК1010160</vt:lpstr>
      <vt:lpstr>'Додаток2 КПК1010160'!Область_печати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2024-01-02T13:28:50Z</cp:lastPrinted>
  <dcterms:created xsi:type="dcterms:W3CDTF">2016-07-02T12:27:50Z</dcterms:created>
  <dcterms:modified xsi:type="dcterms:W3CDTF">2024-01-03T12:59:11Z</dcterms:modified>
</cp:coreProperties>
</file>