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H205" i="1" l="1"/>
  <c r="AT205" i="1"/>
  <c r="AJ205" i="1"/>
  <c r="BG196" i="1"/>
  <c r="AQ196" i="1"/>
  <c r="AZ173" i="1"/>
  <c r="AK173" i="1"/>
  <c r="BO165" i="1"/>
  <c r="AZ165" i="1"/>
  <c r="AK165" i="1"/>
  <c r="BD110" i="1"/>
  <c r="AJ110" i="1"/>
  <c r="BD109" i="1"/>
  <c r="AJ109" i="1"/>
  <c r="BU101" i="1"/>
  <c r="BB101" i="1"/>
  <c r="AI101" i="1"/>
  <c r="BU100" i="1"/>
  <c r="BB100" i="1"/>
  <c r="AI100" i="1"/>
  <c r="BG90" i="1"/>
  <c r="AM90" i="1"/>
  <c r="BG82" i="1"/>
  <c r="AM82" i="1"/>
  <c r="BG81" i="1"/>
  <c r="AM81" i="1"/>
  <c r="BG80" i="1"/>
  <c r="AM80" i="1"/>
  <c r="BG79" i="1"/>
  <c r="AM79" i="1"/>
  <c r="BG78" i="1"/>
  <c r="AM78" i="1"/>
  <c r="BG77" i="1"/>
  <c r="AM77" i="1"/>
  <c r="BG76" i="1"/>
  <c r="AM76" i="1"/>
  <c r="BG75" i="1"/>
  <c r="AM75" i="1"/>
  <c r="BG74" i="1"/>
  <c r="AM74" i="1"/>
  <c r="BU66" i="1"/>
  <c r="BB66" i="1"/>
  <c r="AI66" i="1"/>
  <c r="BU58" i="1"/>
  <c r="BB58" i="1"/>
  <c r="AI58" i="1"/>
  <c r="BU57" i="1"/>
  <c r="BB57" i="1"/>
  <c r="AI57" i="1"/>
  <c r="BU56" i="1"/>
  <c r="BB56" i="1"/>
  <c r="AI56" i="1"/>
  <c r="BU55" i="1"/>
  <c r="BB55" i="1"/>
  <c r="AI55" i="1"/>
  <c r="BU54" i="1"/>
  <c r="BB54" i="1"/>
  <c r="AI54" i="1"/>
  <c r="BU53" i="1"/>
  <c r="BB53" i="1"/>
  <c r="AI53" i="1"/>
  <c r="BU52" i="1"/>
  <c r="BB52" i="1"/>
  <c r="AI52" i="1"/>
  <c r="BU51" i="1"/>
  <c r="BB51" i="1"/>
  <c r="AI51" i="1"/>
  <c r="BU50" i="1"/>
  <c r="BB50" i="1"/>
  <c r="AI50" i="1"/>
  <c r="BG40" i="1"/>
  <c r="AM40" i="1"/>
  <c r="BG39" i="1"/>
  <c r="AM39" i="1"/>
  <c r="BU31" i="1"/>
  <c r="BB31" i="1"/>
  <c r="AI31" i="1"/>
  <c r="BU30" i="1"/>
  <c r="BB30" i="1"/>
  <c r="AI30" i="1"/>
</calcChain>
</file>

<file path=xl/sharedStrings.xml><?xml version="1.0" encoding="utf-8"?>
<sst xmlns="http://schemas.openxmlformats.org/spreadsheetml/2006/main" count="682" uniqueCount="253">
  <si>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</si>
  <si>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БЮДЖЕТНИЙ ЗАПИТ НА 2024-2026 РОКИ індивідуальний (Форма 2024-2)</t>
  </si>
  <si>
    <t>1.</t>
  </si>
  <si>
    <t>Управління освіти, молоді та спорту Дунаєвецької міської ради</t>
  </si>
  <si>
    <t>(0)(6)</t>
  </si>
  <si>
    <t>40216423</t>
  </si>
  <si>
    <t xml:space="preserve">                (найменування головного розпорядника коштів місцевого бюджету)                        </t>
  </si>
  <si>
    <t>(код Типової відомчої класифікації видатків та кредитування місцевого бюджету)</t>
  </si>
  <si>
    <t>(код за ЄДРПОУ)</t>
  </si>
  <si>
    <t>2.</t>
  </si>
  <si>
    <t>Управління освіти,молоді та спорту Дунаєвецької міської ради</t>
  </si>
  <si>
    <t>(0)(6)(1)</t>
  </si>
  <si>
    <t xml:space="preserve">                            (найменування відповідального виконавця )               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</si>
  <si>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</si>
  <si>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</si>
  <si>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(0)(6)(1)(1)(1)(5)(1)</t>
  </si>
  <si>
    <t>(1)(1)(5)(1)</t>
  </si>
  <si>
    <t>(0)(9)(9)(0)</t>
  </si>
  <si>
    <t>Забезпечення діяльності інклюзивно-ресурсних центрів за рахунок коштів місцевого бюджету</t>
  </si>
  <si>
    <t>2250700000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</si>
  <si>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</si>
  <si>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</si>
  <si>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</si>
  <si>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</si>
  <si>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</si>
  <si>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Мета та завдання бюджетної програми на 2024 - 2026 роки</t>
  </si>
  <si>
    <t>1) мета бюджетної програми, строки її реалізації;</t>
  </si>
  <si>
    <t>Створення умов для повноцінного навчання, надання якісних послуг дітям з особливими освітніми потребами в Інклюзивно-ресурсних центрах</t>
  </si>
  <si>
    <t xml:space="preserve">2) завдання бюджетної програми; </t>
  </si>
  <si>
    <t>Надання психолого-педагогічної допомоги дітям з особливими освітніми потребами</t>
  </si>
  <si>
    <t>3) підстави реалізації бюджетної програми.</t>
  </si>
  <si>
    <t>- Конституція України, Бюджетний Кодекс України, Наказ Міністерства освіти і науки України від 10.07.2017 року №992 "Про затвердження Типового переліку бюджетних програм і результативних показників їх виконання для місцевих бюджетів у галузі", Закон України ''Про місцеве самоврядування в Україні", Наказ Міністерства Фінансів України "Про деякі питання запровадження методу складання та виконання місцевих бюджетів №836 від26.08.2014р."</t>
  </si>
  <si>
    <t>5. Надходження для виконання бюджетної програми:</t>
  </si>
  <si>
    <t>1) надходження для виконання бюджетної програми у 2022 - 2024 роках:</t>
  </si>
  <si>
    <t>(грн)</t>
  </si>
  <si>
    <t>Код</t>
  </si>
  <si>
    <t>Найменування</t>
  </si>
  <si>
    <t>2022 рік (звіт)</t>
  </si>
  <si>
    <t>2023 рік (затверджено)</t>
  </si>
  <si>
    <t>2024 рік (проект)</t>
  </si>
  <si>
    <t>загальний фонд</t>
  </si>
  <si>
    <t>спеціальний фонд</t>
  </si>
  <si>
    <t>у тому числі бюджет розвитку</t>
  </si>
  <si>
    <t xml:space="preserve">разом (3+4) </t>
  </si>
  <si>
    <t xml:space="preserve">разом (7+8) </t>
  </si>
  <si>
    <t xml:space="preserve">разом (11+12) </t>
  </si>
  <si>
    <t>dcode</t>
  </si>
  <si>
    <t>name</t>
  </si>
  <si>
    <t>z1</t>
  </si>
  <si>
    <t>s1</t>
  </si>
  <si>
    <t>br1</t>
  </si>
  <si>
    <t>formula=IF(ISNUMBER(RC[-14]),RC[-14],0)+IF(ISNUMBER(RC[-9]),RC[-9],0)</t>
  </si>
  <si>
    <t>z2</t>
  </si>
  <si>
    <t>s2</t>
  </si>
  <si>
    <t>br2</t>
  </si>
  <si>
    <t>z3</t>
  </si>
  <si>
    <t>s3</t>
  </si>
  <si>
    <t>br3</t>
  </si>
  <si>
    <t>p2.5.1</t>
  </si>
  <si>
    <t>Надходження із загального фонду бюджету</t>
  </si>
  <si>
    <t>X</t>
  </si>
  <si>
    <t>s2.5.1</t>
  </si>
  <si>
    <t>УСЬОГО</t>
  </si>
  <si>
    <t>2) надходження для виконання бюджетної програми  у 2025 - 2026 роках:</t>
  </si>
  <si>
    <t>2025 рік (прогноз)</t>
  </si>
  <si>
    <t>2026 рік (прогноз)</t>
  </si>
  <si>
    <t>z4</t>
  </si>
  <si>
    <t>s4</t>
  </si>
  <si>
    <t>br4</t>
  </si>
  <si>
    <t>formula=IF(ISNUMBER(RC[-15]),RC[-15],0)+IF(ISNUMBER(RC[-10]),RC[-10],0)</t>
  </si>
  <si>
    <t>z5</t>
  </si>
  <si>
    <t>s5</t>
  </si>
  <si>
    <t>br5</t>
  </si>
  <si>
    <t>p2.5.2</t>
  </si>
  <si>
    <t>s2.5.2</t>
  </si>
  <si>
    <t>6. Витрати за кодами Економічної класифікації видатків / Класифікації кредитування бюджету:</t>
  </si>
  <si>
    <t>1) видатки за кодами Економічної класифікації видатків бюджету у 2022 - 2024 роках:</t>
  </si>
  <si>
    <t>Код Економічної класифікації видатків бюджету</t>
  </si>
  <si>
    <t>ecode</t>
  </si>
  <si>
    <t>p2.6.1</t>
  </si>
  <si>
    <t>Предмети, матеріали, обладнання та інвентар</t>
  </si>
  <si>
    <t>s2.6.1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</si>
  <si>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</si>
  <si>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</si>
  <si>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</si>
  <si>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</si>
  <si>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</si>
  <si>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</si>
  <si>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Інші поточні видатки</t>
  </si>
  <si>
    <t>2) надання кредитів за кодами Класифікації кредитування бюджету у 2022 - 2024 роках:</t>
  </si>
  <si>
    <t>Код Класифікації кредитування бюджету</t>
  </si>
  <si>
    <t>p2.6.2</t>
  </si>
  <si>
    <t>s2.6.2</t>
  </si>
  <si>
    <t>3) видатки за кодами Економічної класифікації видатків бюджету у 2025 - 2026 роках:</t>
  </si>
  <si>
    <t>p2.6.3</t>
  </si>
  <si>
    <t>s2.6.3</t>
  </si>
  <si>
    <t>4) надання кредитів за кодами Класифікації кредитування бюджету у 2025 - 2026 роках:</t>
  </si>
  <si>
    <t>p2.6.4</t>
  </si>
  <si>
    <t>s2.6.4</t>
  </si>
  <si>
    <t>7. Витрати за напрямами використання бюджетних коштів:</t>
  </si>
  <si>
    <t>1) витрати за напрямами використання бюджетних коштів у 2022 - 2024 роках:</t>
  </si>
  <si>
    <t>№ з/п</t>
  </si>
  <si>
    <t>Напрями використання бюджетних коштів</t>
  </si>
  <si>
    <t>npp</t>
  </si>
  <si>
    <t>p2.7.1</t>
  </si>
  <si>
    <t>Створення належних умов для діяльності працівників та функціонування інклюзивно-ресурсного центру</t>
  </si>
  <si>
    <t>s2.7.1</t>
  </si>
  <si>
    <t>2) витрати за напрямами використання бюджетних коштів у 2025 - 2026 роках:</t>
  </si>
  <si>
    <t xml:space="preserve">  </t>
  </si>
  <si>
    <t>p2.7.2</t>
  </si>
  <si>
    <t>s2.7.2</t>
  </si>
  <si>
    <t>8. Результативні показники бюджетної програми:</t>
  </si>
  <si>
    <t>1) результативні показники бюджетної програми у 2022 - 2024 роках:</t>
  </si>
  <si>
    <t>Показники</t>
  </si>
  <si>
    <t>Одиниця виміру</t>
  </si>
  <si>
    <t>Джерело інформації</t>
  </si>
  <si>
    <t xml:space="preserve">разом (5+6) </t>
  </si>
  <si>
    <t xml:space="preserve">разом (8+9) </t>
  </si>
  <si>
    <t>zp</t>
  </si>
  <si>
    <t>od_vim</t>
  </si>
  <si>
    <t>dger_inf</t>
  </si>
  <si>
    <t>zp1</t>
  </si>
  <si>
    <t>sp1</t>
  </si>
  <si>
    <t xml:space="preserve">formula=RC[-16]+RC[-8]                          </t>
  </si>
  <si>
    <t>zp2</t>
  </si>
  <si>
    <t>sp2</t>
  </si>
  <si>
    <t>zp3</t>
  </si>
  <si>
    <t>sp3</t>
  </si>
  <si>
    <t>p2.8.1</t>
  </si>
  <si>
    <t>затрат</t>
  </si>
  <si>
    <t>s2.8.1</t>
  </si>
  <si>
    <t>Кількість інклюзивно-ресурсних центрів</t>
  </si>
  <si>
    <t>од.</t>
  </si>
  <si>
    <t>мережа</t>
  </si>
  <si>
    <t>продукту</t>
  </si>
  <si>
    <t>Кількість дітей, які відвідують корекційні занняття</t>
  </si>
  <si>
    <t>осіб</t>
  </si>
  <si>
    <t>журнал відвідувань</t>
  </si>
  <si>
    <t>ефективності</t>
  </si>
  <si>
    <t>Вартість обслуговування однієї дитини</t>
  </si>
  <si>
    <t>грн.</t>
  </si>
  <si>
    <t>розрахунково</t>
  </si>
  <si>
    <t>2) результативні показники бюджетної програми у 2025 - 2026 роках:</t>
  </si>
  <si>
    <t>zp4</t>
  </si>
  <si>
    <t>sp4</t>
  </si>
  <si>
    <t>zp5</t>
  </si>
  <si>
    <t>sp5</t>
  </si>
  <si>
    <t>p2.8.2</t>
  </si>
  <si>
    <t>s2.8.2</t>
  </si>
  <si>
    <t>9. Структура видатків на оплату праці:</t>
  </si>
  <si>
    <t>p2.9</t>
  </si>
  <si>
    <t>s2.9</t>
  </si>
  <si>
    <t>у тому числі оплата праці  штатних одиниць за загальним фондом, що враховані також у спеціальному фонді</t>
  </si>
  <si>
    <t>10. Чисельність зайнятих у бюджетних установах:</t>
  </si>
  <si>
    <t>Категорії працівників</t>
  </si>
  <si>
    <t>2023 рік (план)</t>
  </si>
  <si>
    <t>2024 рік</t>
  </si>
  <si>
    <t>2025 рік</t>
  </si>
  <si>
    <t xml:space="preserve">2026 рік </t>
  </si>
  <si>
    <t>затверджено</t>
  </si>
  <si>
    <t>фактич но зайняті</t>
  </si>
  <si>
    <t>zz1</t>
  </si>
  <si>
    <t>zf1</t>
  </si>
  <si>
    <t>sz1</t>
  </si>
  <si>
    <t>sf1</t>
  </si>
  <si>
    <t>zz2</t>
  </si>
  <si>
    <t>zf2</t>
  </si>
  <si>
    <t>sz2</t>
  </si>
  <si>
    <t>sf2</t>
  </si>
  <si>
    <t>p2.10</t>
  </si>
  <si>
    <t>УСЬОГО штатних одиниць</t>
  </si>
  <si>
    <t>s2.10</t>
  </si>
  <si>
    <t>з них штатні одиниці за загальним фондом, що враховані також у спеціальному фонді</t>
  </si>
  <si>
    <t>11. Місцеві/регіональні програми, які виконуються в межах бюджетної програми:</t>
  </si>
  <si>
    <t>1) місцеві/регіональні програми, які виконуються в межах бюджетної програми у 2022 - 2024 роках:</t>
  </si>
  <si>
    <t>Найменування місцевої/ регіональної програми</t>
  </si>
  <si>
    <t>Коли та яким документом затверджена</t>
  </si>
  <si>
    <t xml:space="preserve">разом (4+5) </t>
  </si>
  <si>
    <t xml:space="preserve">разом (10+11) </t>
  </si>
  <si>
    <t>pidstava</t>
  </si>
  <si>
    <t>formula=IF(ISNUMBER(RC[-10]),RC[-10],0)+IF(ISNUMBER(RC[-5]),RC[-5],0)</t>
  </si>
  <si>
    <t>p2.11.1</t>
  </si>
  <si>
    <t>s2.11.1</t>
  </si>
  <si>
    <t>2) місцеві/регіональні програми, які виконуються в межах бюджетної програми у 2025 - 2026 роках:</t>
  </si>
  <si>
    <t>p2.11.2</t>
  </si>
  <si>
    <t>s2.11.2</t>
  </si>
  <si>
    <t>12. Об’єкти, які виконуються в межах бюджетної програми за рахунок коштів бюджету розвитку у 2022 - 2026 роках: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</si>
  <si>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</si>
  <si>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</si>
  <si>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</si>
  <si>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</si>
  <si>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</si>
  <si>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invest_pr</t>
  </si>
  <si>
    <t>strok</t>
  </si>
  <si>
    <t>vartist</t>
  </si>
  <si>
    <t>p2.12.1</t>
  </si>
  <si>
    <t>s2.12.1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</si>
  <si>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</si>
  <si>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>14. Бюджетні зобов’язання у 2022 - 2024 роках:</t>
  </si>
  <si>
    <t>1) кредиторська заборгованість місцевого бюджету у 2022 році:</t>
  </si>
  <si>
    <t>Код Економічної класифікації видатків бюджету / код Класифікації кредитування бюджету</t>
  </si>
  <si>
    <t>Затверджено з урахуванням змін</t>
  </si>
  <si>
    <t>Касові видатки/ надання кредитів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</si>
  <si>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</si>
  <si>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</si>
  <si>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</si>
  <si>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Погашено кредиторську заборгованість за рахунок коштів</t>
  </si>
  <si>
    <t>Бюджетні зобов’язання (4+6)</t>
  </si>
  <si>
    <t>загального фонду</t>
  </si>
  <si>
    <t>спеціального фонду</t>
  </si>
  <si>
    <t>st1</t>
  </si>
  <si>
    <t>st2</t>
  </si>
  <si>
    <t>st3</t>
  </si>
  <si>
    <t>st4</t>
  </si>
  <si>
    <t>formula=IF(ISNUMBER(RC[-6]),RC[-6],0)-IF(ISNUMBER(RC[-12]),RC[-12],0)</t>
  </si>
  <si>
    <t>st5</t>
  </si>
  <si>
    <t>st6</t>
  </si>
  <si>
    <t>formula=IF(ISNUMBER(RC[-33]),RC[-33],0)+IF(ISNUMBER(RC[-22]),RC[-22],0)</t>
  </si>
  <si>
    <t>p2.13.1</t>
  </si>
  <si>
    <t>s2.13.1</t>
  </si>
  <si>
    <t xml:space="preserve">2) кредиторська заборгованість місцевого бюджету у 2023 - 2024 роках: </t>
  </si>
  <si>
    <t>2023 рік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</si>
  <si>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</si>
  <si>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</si>
  <si>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</si>
  <si>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</si>
  <si>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граничний обсяг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</si>
  <si>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</si>
  <si>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</si>
  <si>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formula=IF(ISNUMBER(RC[-19]),RC[-19],0)-IF(ISNUMBER(RC[-10]),RC[-10],0)</t>
  </si>
  <si>
    <t>formula=IF(ISNUMBER(RC[-24]),RC[-24],0)-IF(ISNUMBER(RC[-20]),RC[-20],0)-IF(ISNUMBER(RC[-15]),RC[-15],0)</t>
  </si>
  <si>
    <t>st7</t>
  </si>
  <si>
    <t>p2.13.2</t>
  </si>
  <si>
    <t>s2.13.2</t>
  </si>
  <si>
    <t>3) дебіторська заборгованість у 2022 - 2023 роках:</t>
  </si>
  <si>
    <t>Дебіторська заборгованість на 01.01.2022</t>
  </si>
  <si>
    <t>Дебіторська заборгованість на 01.01.2023</t>
  </si>
  <si>
    <t>Очікувана дебіторська заборгованость  на 01.01.2024</t>
  </si>
  <si>
    <t>Причини виникнення заборгованості</t>
  </si>
  <si>
    <t>Вжиті заходи щодо погашення заборгованості</t>
  </si>
  <si>
    <t>prich</t>
  </si>
  <si>
    <t>zahodi</t>
  </si>
  <si>
    <t>p2.13.3</t>
  </si>
  <si>
    <t>s2.13.3</t>
  </si>
  <si>
    <t>4) аналіз управління бюджетними зобов'язаннями та пропозиції щодо упорядкування бюджетних зобов'язань у 2023 році.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</si>
  <si>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</si>
  <si>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внаслідок використання коштів спеціального фонду бюджету у 2022 році, та очікувані результати у 2023 році.</t>
  </si>
  <si>
    <t>Керівник установи</t>
  </si>
  <si>
    <t>ІСАКОВА І. А.</t>
  </si>
  <si>
    <t xml:space="preserve"> (підпис)</t>
  </si>
  <si>
    <t xml:space="preserve"> (ініціали та прізвище)</t>
  </si>
  <si>
    <t>Керівник фінансової служби</t>
  </si>
  <si>
    <t>ГОРБАТЮК Г. 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</si>
</sst>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6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0" fontId="8" fillId="0" borderId="0" xfId="0" applyFont="1" applyBorder="1" applyAlignment="1"/>
    <xf numFmtId="0" fontId="0" fillId="0" borderId="0" xfId="0" applyBorder="1" applyAlignment="1"/>
    <xf numFmtId="0" fontId="7" fillId="0" borderId="0" xfId="0" applyFont="1" applyAlignment="1">
      <alignment horizontal="center" vertical="top"/>
    </xf>
    <xf numFmtId="0" fontId="5" fillId="0" borderId="1" xfId="0" quotePrefix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center" vertical="center" wrapText="1"/>
    </xf>
    <xf numFmtId="3" fontId="0" fillId="0" borderId="9" xfId="0" applyNumberFormat="1" applyFont="1" applyBorder="1" applyAlignment="1">
      <alignment horizontal="center" vertical="center" wrapText="1"/>
    </xf>
    <xf numFmtId="3" fontId="0" fillId="0" borderId="1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0" borderId="0" xfId="0" applyFont="1"/>
    <xf numFmtId="164" fontId="12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9" xfId="0" applyNumberFormat="1" applyFont="1" applyBorder="1" applyAlignment="1">
      <alignment horizontal="right" vertical="center" wrapText="1"/>
    </xf>
    <xf numFmtId="3" fontId="12" fillId="0" borderId="1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8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5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9"/>
  <sheetViews>
    <sheetView tabSelected="1" workbookViewId="0">
      <selection activeCell="A2" sqref="A2:BZ2"/>
    </sheetView>
  </sheetViews>
  <sheetFormatPr defaultRowHeight="15" x14ac:dyDescent="0.25"/>
  <cols>
    <col min="1" max="78" width="2.85546875" customWidth="1"/>
    <col min="79" max="79" width="4" hidden="1" customWidth="1"/>
  </cols>
  <sheetData>
    <row r="1" spans="1:79" ht="57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2" t="s">
        <v>0</v>
      </c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9" ht="14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4" spans="1:79" ht="15" customHeight="1" x14ac:dyDescent="0.25">
      <c r="A4" s="4" t="s">
        <v>2</v>
      </c>
      <c r="B4" s="5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7"/>
      <c r="AH4" s="8" t="s">
        <v>4</v>
      </c>
      <c r="AI4" s="8"/>
      <c r="AJ4" s="8"/>
      <c r="AK4" s="8"/>
      <c r="AL4" s="8"/>
      <c r="AM4" s="8"/>
      <c r="AN4" s="8"/>
      <c r="AO4" s="8"/>
      <c r="AP4" s="8"/>
      <c r="AQ4" s="8"/>
      <c r="AR4" s="8"/>
      <c r="AS4" s="7"/>
      <c r="AT4" s="9" t="s">
        <v>5</v>
      </c>
      <c r="AU4" s="8"/>
      <c r="AV4" s="8"/>
      <c r="AW4" s="8"/>
      <c r="AX4" s="8"/>
      <c r="AY4" s="8"/>
      <c r="AZ4" s="8"/>
      <c r="BA4" s="8"/>
      <c r="BB4" s="10"/>
      <c r="BC4" s="7"/>
      <c r="BD4" s="7"/>
      <c r="BE4" s="11"/>
      <c r="BF4" s="11"/>
      <c r="BG4" s="11"/>
      <c r="BH4" s="11"/>
      <c r="BI4" s="11"/>
      <c r="BJ4" s="11"/>
      <c r="BK4" s="11"/>
      <c r="BL4" s="11"/>
    </row>
    <row r="5" spans="1:79" ht="24" customHeight="1" x14ac:dyDescent="0.25">
      <c r="A5" s="12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3"/>
      <c r="AH5" s="14" t="s">
        <v>7</v>
      </c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3"/>
      <c r="AT5" s="14" t="s">
        <v>8</v>
      </c>
      <c r="AU5" s="14"/>
      <c r="AV5" s="14"/>
      <c r="AW5" s="14"/>
      <c r="AX5" s="14"/>
      <c r="AY5" s="14"/>
      <c r="AZ5" s="14"/>
      <c r="BA5" s="14"/>
      <c r="BB5" s="15"/>
      <c r="BC5" s="13"/>
      <c r="BD5" s="13"/>
      <c r="BE5" s="15"/>
      <c r="BF5" s="15"/>
      <c r="BG5" s="15"/>
      <c r="BH5" s="15"/>
      <c r="BI5" s="15"/>
      <c r="BJ5" s="15"/>
      <c r="BK5" s="15"/>
      <c r="BL5" s="15"/>
    </row>
    <row r="6" spans="1:79" x14ac:dyDescent="0.25">
      <c r="BE6" s="16"/>
      <c r="BF6" s="16"/>
      <c r="BG6" s="16"/>
      <c r="BH6" s="16"/>
      <c r="BI6" s="16"/>
      <c r="BJ6" s="16"/>
      <c r="BK6" s="16"/>
      <c r="BL6" s="16"/>
    </row>
    <row r="7" spans="1:79" ht="15" customHeight="1" x14ac:dyDescent="0.25">
      <c r="A7" s="4" t="s">
        <v>9</v>
      </c>
      <c r="B7" s="5" t="s">
        <v>10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7"/>
      <c r="AH7" s="8" t="s">
        <v>11</v>
      </c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10"/>
      <c r="BC7" s="9" t="s">
        <v>5</v>
      </c>
      <c r="BD7" s="8"/>
      <c r="BE7" s="8"/>
      <c r="BF7" s="8"/>
      <c r="BG7" s="8"/>
      <c r="BH7" s="8"/>
      <c r="BI7" s="8"/>
      <c r="BJ7" s="8"/>
      <c r="BK7" s="10"/>
      <c r="BL7" s="11"/>
      <c r="BM7" s="17"/>
      <c r="BN7" s="17"/>
      <c r="BO7" s="17"/>
      <c r="BP7" s="10"/>
      <c r="BQ7" s="10"/>
      <c r="BR7" s="10"/>
      <c r="BS7" s="10"/>
      <c r="BT7" s="10"/>
      <c r="BU7" s="10"/>
      <c r="BV7" s="10"/>
      <c r="BW7" s="10"/>
    </row>
    <row r="8" spans="1:79" ht="24" customHeight="1" x14ac:dyDescent="0.25">
      <c r="A8" s="12" t="s">
        <v>12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3"/>
      <c r="AH8" s="14" t="s">
        <v>13</v>
      </c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5"/>
      <c r="BC8" s="14" t="s">
        <v>8</v>
      </c>
      <c r="BD8" s="14"/>
      <c r="BE8" s="14"/>
      <c r="BF8" s="14"/>
      <c r="BG8" s="14"/>
      <c r="BH8" s="14"/>
      <c r="BI8" s="14"/>
      <c r="BJ8" s="14"/>
      <c r="BK8" s="18"/>
      <c r="BL8" s="15"/>
      <c r="BM8" s="17"/>
      <c r="BN8" s="17"/>
      <c r="BO8" s="17"/>
      <c r="BP8" s="15"/>
      <c r="BQ8" s="15"/>
      <c r="BR8" s="15"/>
      <c r="BS8" s="15"/>
      <c r="BT8" s="15"/>
      <c r="BU8" s="15"/>
      <c r="BV8" s="15"/>
      <c r="BW8" s="15"/>
    </row>
    <row r="10" spans="1:79" ht="28.5" customHeight="1" x14ac:dyDescent="0.25">
      <c r="A10" s="4" t="s">
        <v>14</v>
      </c>
      <c r="B10" s="8" t="s">
        <v>15</v>
      </c>
      <c r="C10" s="8"/>
      <c r="D10" s="8"/>
      <c r="E10" s="8"/>
      <c r="F10" s="8"/>
      <c r="G10" s="8"/>
      <c r="H10" s="8"/>
      <c r="I10" s="8"/>
      <c r="J10" s="8"/>
      <c r="K10" s="8"/>
      <c r="L10" s="8"/>
      <c r="N10" s="8" t="s">
        <v>16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10"/>
      <c r="AA10" s="8" t="s">
        <v>17</v>
      </c>
      <c r="AB10" s="8"/>
      <c r="AC10" s="8"/>
      <c r="AD10" s="8"/>
      <c r="AE10" s="8"/>
      <c r="AF10" s="8"/>
      <c r="AG10" s="8"/>
      <c r="AH10" s="8"/>
      <c r="AI10" s="8"/>
      <c r="AJ10" s="10"/>
      <c r="AK10" s="19" t="s">
        <v>18</v>
      </c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20"/>
      <c r="BL10" s="9" t="s">
        <v>19</v>
      </c>
      <c r="BM10" s="8"/>
      <c r="BN10" s="8"/>
      <c r="BO10" s="8"/>
      <c r="BP10" s="8"/>
      <c r="BQ10" s="8"/>
      <c r="BR10" s="8"/>
      <c r="BS10" s="8"/>
      <c r="BT10" s="10"/>
      <c r="BU10" s="10"/>
      <c r="BV10" s="10"/>
      <c r="BW10" s="10"/>
      <c r="BX10" s="10"/>
      <c r="BY10" s="10"/>
      <c r="BZ10" s="10"/>
      <c r="CA10" s="10"/>
    </row>
    <row r="11" spans="1:79" ht="25.5" customHeight="1" x14ac:dyDescent="0.25">
      <c r="B11" s="14" t="s">
        <v>20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N11" s="14" t="s">
        <v>21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5"/>
      <c r="AA11" s="21" t="s">
        <v>22</v>
      </c>
      <c r="AB11" s="21"/>
      <c r="AC11" s="21"/>
      <c r="AD11" s="21"/>
      <c r="AE11" s="21"/>
      <c r="AF11" s="21"/>
      <c r="AG11" s="21"/>
      <c r="AH11" s="21"/>
      <c r="AI11" s="21"/>
      <c r="AJ11" s="15"/>
      <c r="AK11" s="22" t="s">
        <v>23</v>
      </c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3"/>
      <c r="BL11" s="14" t="s">
        <v>24</v>
      </c>
      <c r="BM11" s="14"/>
      <c r="BN11" s="14"/>
      <c r="BO11" s="14"/>
      <c r="BP11" s="14"/>
      <c r="BQ11" s="14"/>
      <c r="BR11" s="14"/>
      <c r="BS11" s="14"/>
      <c r="BT11" s="15"/>
      <c r="BU11" s="15"/>
      <c r="BV11" s="15"/>
      <c r="BW11" s="15"/>
      <c r="BX11" s="15"/>
      <c r="BY11" s="15"/>
      <c r="BZ11" s="15"/>
      <c r="CA11" s="15"/>
    </row>
    <row r="13" spans="1:79" ht="14.25" customHeight="1" x14ac:dyDescent="0.25">
      <c r="A13" s="24" t="s">
        <v>25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</row>
    <row r="14" spans="1:79" ht="14.25" customHeight="1" x14ac:dyDescent="0.25">
      <c r="A14" s="24" t="s">
        <v>26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</row>
    <row r="15" spans="1:79" ht="15" customHeight="1" x14ac:dyDescent="0.25">
      <c r="A15" s="25" t="s">
        <v>27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</row>
    <row r="16" spans="1:79" ht="15" customHeight="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</row>
    <row r="17" spans="1:79" ht="15" customHeight="1" x14ac:dyDescent="0.25">
      <c r="A17" s="28" t="s">
        <v>28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</row>
    <row r="18" spans="1:79" ht="15" customHeight="1" x14ac:dyDescent="0.25">
      <c r="A18" s="25" t="s">
        <v>29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</row>
    <row r="19" spans="1:79" ht="15" customHeight="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</row>
    <row r="20" spans="1:79" ht="14.25" customHeight="1" x14ac:dyDescent="0.25">
      <c r="A20" s="24" t="s">
        <v>30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</row>
    <row r="21" spans="1:79" ht="30" customHeight="1" x14ac:dyDescent="0.25">
      <c r="A21" s="25" t="s">
        <v>31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</row>
    <row r="22" spans="1:79" ht="15" customHeight="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</row>
    <row r="23" spans="1:79" ht="14.25" customHeight="1" x14ac:dyDescent="0.25">
      <c r="A23" s="24" t="s">
        <v>32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</row>
    <row r="24" spans="1:79" ht="14.25" customHeight="1" x14ac:dyDescent="0.25">
      <c r="A24" s="29" t="s">
        <v>33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</row>
    <row r="25" spans="1:79" ht="15" customHeight="1" x14ac:dyDescent="0.25">
      <c r="A25" s="30" t="s">
        <v>34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</row>
    <row r="26" spans="1:79" ht="23.1" customHeight="1" x14ac:dyDescent="0.25">
      <c r="A26" s="31" t="s">
        <v>35</v>
      </c>
      <c r="B26" s="32"/>
      <c r="C26" s="32"/>
      <c r="D26" s="33"/>
      <c r="E26" s="31" t="s">
        <v>36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4" t="s">
        <v>37</v>
      </c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 t="s">
        <v>38</v>
      </c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 t="s">
        <v>39</v>
      </c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</row>
    <row r="27" spans="1:79" ht="54.75" customHeight="1" x14ac:dyDescent="0.25">
      <c r="A27" s="35"/>
      <c r="B27" s="36"/>
      <c r="C27" s="36"/>
      <c r="D27" s="37"/>
      <c r="E27" s="35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8" t="s">
        <v>40</v>
      </c>
      <c r="V27" s="39"/>
      <c r="W27" s="39"/>
      <c r="X27" s="39"/>
      <c r="Y27" s="40"/>
      <c r="Z27" s="38" t="s">
        <v>41</v>
      </c>
      <c r="AA27" s="39"/>
      <c r="AB27" s="39"/>
      <c r="AC27" s="39"/>
      <c r="AD27" s="40"/>
      <c r="AE27" s="41" t="s">
        <v>42</v>
      </c>
      <c r="AF27" s="42"/>
      <c r="AG27" s="42"/>
      <c r="AH27" s="43"/>
      <c r="AI27" s="38" t="s">
        <v>43</v>
      </c>
      <c r="AJ27" s="39"/>
      <c r="AK27" s="39"/>
      <c r="AL27" s="39"/>
      <c r="AM27" s="40"/>
      <c r="AN27" s="38" t="s">
        <v>40</v>
      </c>
      <c r="AO27" s="39"/>
      <c r="AP27" s="39"/>
      <c r="AQ27" s="39"/>
      <c r="AR27" s="40"/>
      <c r="AS27" s="38" t="s">
        <v>41</v>
      </c>
      <c r="AT27" s="39"/>
      <c r="AU27" s="39"/>
      <c r="AV27" s="39"/>
      <c r="AW27" s="40"/>
      <c r="AX27" s="41" t="s">
        <v>42</v>
      </c>
      <c r="AY27" s="42"/>
      <c r="AZ27" s="42"/>
      <c r="BA27" s="43"/>
      <c r="BB27" s="38" t="s">
        <v>44</v>
      </c>
      <c r="BC27" s="39"/>
      <c r="BD27" s="39"/>
      <c r="BE27" s="39"/>
      <c r="BF27" s="40"/>
      <c r="BG27" s="38" t="s">
        <v>40</v>
      </c>
      <c r="BH27" s="39"/>
      <c r="BI27" s="39"/>
      <c r="BJ27" s="39"/>
      <c r="BK27" s="40"/>
      <c r="BL27" s="38" t="s">
        <v>41</v>
      </c>
      <c r="BM27" s="39"/>
      <c r="BN27" s="39"/>
      <c r="BO27" s="39"/>
      <c r="BP27" s="40"/>
      <c r="BQ27" s="41" t="s">
        <v>42</v>
      </c>
      <c r="BR27" s="42"/>
      <c r="BS27" s="42"/>
      <c r="BT27" s="43"/>
      <c r="BU27" s="38" t="s">
        <v>45</v>
      </c>
      <c r="BV27" s="39"/>
      <c r="BW27" s="39"/>
      <c r="BX27" s="39"/>
      <c r="BY27" s="40"/>
    </row>
    <row r="28" spans="1:79" ht="15" customHeight="1" x14ac:dyDescent="0.25">
      <c r="A28" s="38">
        <v>1</v>
      </c>
      <c r="B28" s="39"/>
      <c r="C28" s="39"/>
      <c r="D28" s="40"/>
      <c r="E28" s="38">
        <v>2</v>
      </c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8">
        <v>3</v>
      </c>
      <c r="V28" s="39"/>
      <c r="W28" s="39"/>
      <c r="X28" s="39"/>
      <c r="Y28" s="40"/>
      <c r="Z28" s="38">
        <v>4</v>
      </c>
      <c r="AA28" s="39"/>
      <c r="AB28" s="39"/>
      <c r="AC28" s="39"/>
      <c r="AD28" s="40"/>
      <c r="AE28" s="38">
        <v>5</v>
      </c>
      <c r="AF28" s="39"/>
      <c r="AG28" s="39"/>
      <c r="AH28" s="40"/>
      <c r="AI28" s="38">
        <v>6</v>
      </c>
      <c r="AJ28" s="39"/>
      <c r="AK28" s="39"/>
      <c r="AL28" s="39"/>
      <c r="AM28" s="40"/>
      <c r="AN28" s="38">
        <v>7</v>
      </c>
      <c r="AO28" s="39"/>
      <c r="AP28" s="39"/>
      <c r="AQ28" s="39"/>
      <c r="AR28" s="40"/>
      <c r="AS28" s="38">
        <v>8</v>
      </c>
      <c r="AT28" s="39"/>
      <c r="AU28" s="39"/>
      <c r="AV28" s="39"/>
      <c r="AW28" s="40"/>
      <c r="AX28" s="38">
        <v>9</v>
      </c>
      <c r="AY28" s="39"/>
      <c r="AZ28" s="39"/>
      <c r="BA28" s="40"/>
      <c r="BB28" s="38">
        <v>10</v>
      </c>
      <c r="BC28" s="39"/>
      <c r="BD28" s="39"/>
      <c r="BE28" s="39"/>
      <c r="BF28" s="40"/>
      <c r="BG28" s="38">
        <v>11</v>
      </c>
      <c r="BH28" s="39"/>
      <c r="BI28" s="39"/>
      <c r="BJ28" s="39"/>
      <c r="BK28" s="40"/>
      <c r="BL28" s="38">
        <v>12</v>
      </c>
      <c r="BM28" s="39"/>
      <c r="BN28" s="39"/>
      <c r="BO28" s="39"/>
      <c r="BP28" s="40"/>
      <c r="BQ28" s="38">
        <v>13</v>
      </c>
      <c r="BR28" s="39"/>
      <c r="BS28" s="39"/>
      <c r="BT28" s="40"/>
      <c r="BU28" s="38">
        <v>14</v>
      </c>
      <c r="BV28" s="39"/>
      <c r="BW28" s="39"/>
      <c r="BX28" s="39"/>
      <c r="BY28" s="40"/>
    </row>
    <row r="29" spans="1:79" ht="13.5" hidden="1" customHeight="1" x14ac:dyDescent="0.25">
      <c r="A29" s="44" t="s">
        <v>46</v>
      </c>
      <c r="B29" s="45"/>
      <c r="C29" s="45"/>
      <c r="D29" s="46"/>
      <c r="E29" s="44" t="s">
        <v>47</v>
      </c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7" t="s">
        <v>48</v>
      </c>
      <c r="V29" s="48"/>
      <c r="W29" s="48"/>
      <c r="X29" s="48"/>
      <c r="Y29" s="49"/>
      <c r="Z29" s="47" t="s">
        <v>49</v>
      </c>
      <c r="AA29" s="48"/>
      <c r="AB29" s="48"/>
      <c r="AC29" s="48"/>
      <c r="AD29" s="49"/>
      <c r="AE29" s="44" t="s">
        <v>50</v>
      </c>
      <c r="AF29" s="45"/>
      <c r="AG29" s="45"/>
      <c r="AH29" s="46"/>
      <c r="AI29" s="50" t="s">
        <v>51</v>
      </c>
      <c r="AJ29" s="51"/>
      <c r="AK29" s="51"/>
      <c r="AL29" s="51"/>
      <c r="AM29" s="52"/>
      <c r="AN29" s="44" t="s">
        <v>52</v>
      </c>
      <c r="AO29" s="45"/>
      <c r="AP29" s="45"/>
      <c r="AQ29" s="45"/>
      <c r="AR29" s="46"/>
      <c r="AS29" s="44" t="s">
        <v>53</v>
      </c>
      <c r="AT29" s="45"/>
      <c r="AU29" s="45"/>
      <c r="AV29" s="45"/>
      <c r="AW29" s="46"/>
      <c r="AX29" s="44" t="s">
        <v>54</v>
      </c>
      <c r="AY29" s="45"/>
      <c r="AZ29" s="45"/>
      <c r="BA29" s="46"/>
      <c r="BB29" s="50" t="s">
        <v>51</v>
      </c>
      <c r="BC29" s="51"/>
      <c r="BD29" s="51"/>
      <c r="BE29" s="51"/>
      <c r="BF29" s="52"/>
      <c r="BG29" s="44" t="s">
        <v>55</v>
      </c>
      <c r="BH29" s="45"/>
      <c r="BI29" s="45"/>
      <c r="BJ29" s="45"/>
      <c r="BK29" s="46"/>
      <c r="BL29" s="44" t="s">
        <v>56</v>
      </c>
      <c r="BM29" s="45"/>
      <c r="BN29" s="45"/>
      <c r="BO29" s="45"/>
      <c r="BP29" s="46"/>
      <c r="BQ29" s="44" t="s">
        <v>57</v>
      </c>
      <c r="BR29" s="45"/>
      <c r="BS29" s="45"/>
      <c r="BT29" s="46"/>
      <c r="BU29" s="50" t="s">
        <v>51</v>
      </c>
      <c r="BV29" s="51"/>
      <c r="BW29" s="51"/>
      <c r="BX29" s="51"/>
      <c r="BY29" s="52"/>
      <c r="CA29" t="s">
        <v>58</v>
      </c>
    </row>
    <row r="30" spans="1:79" s="63" customFormat="1" ht="12.75" customHeight="1" x14ac:dyDescent="0.25">
      <c r="A30" s="53"/>
      <c r="B30" s="54"/>
      <c r="C30" s="54"/>
      <c r="D30" s="55"/>
      <c r="E30" s="56" t="s">
        <v>59</v>
      </c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8"/>
      <c r="U30" s="59">
        <v>126474</v>
      </c>
      <c r="V30" s="59"/>
      <c r="W30" s="59"/>
      <c r="X30" s="59"/>
      <c r="Y30" s="59"/>
      <c r="Z30" s="59" t="s">
        <v>60</v>
      </c>
      <c r="AA30" s="59"/>
      <c r="AB30" s="59"/>
      <c r="AC30" s="59"/>
      <c r="AD30" s="59"/>
      <c r="AE30" s="60" t="s">
        <v>60</v>
      </c>
      <c r="AF30" s="61"/>
      <c r="AG30" s="61"/>
      <c r="AH30" s="62"/>
      <c r="AI30" s="60">
        <f>IF(ISNUMBER(U30),U30,0)+IF(ISNUMBER(Z30),Z30,0)</f>
        <v>126474</v>
      </c>
      <c r="AJ30" s="61"/>
      <c r="AK30" s="61"/>
      <c r="AL30" s="61"/>
      <c r="AM30" s="62"/>
      <c r="AN30" s="60">
        <v>166544</v>
      </c>
      <c r="AO30" s="61"/>
      <c r="AP30" s="61"/>
      <c r="AQ30" s="61"/>
      <c r="AR30" s="62"/>
      <c r="AS30" s="60" t="s">
        <v>60</v>
      </c>
      <c r="AT30" s="61"/>
      <c r="AU30" s="61"/>
      <c r="AV30" s="61"/>
      <c r="AW30" s="62"/>
      <c r="AX30" s="60" t="s">
        <v>60</v>
      </c>
      <c r="AY30" s="61"/>
      <c r="AZ30" s="61"/>
      <c r="BA30" s="62"/>
      <c r="BB30" s="60">
        <f>IF(ISNUMBER(AN30),AN30,0)+IF(ISNUMBER(AS30),AS30,0)</f>
        <v>166544</v>
      </c>
      <c r="BC30" s="61"/>
      <c r="BD30" s="61"/>
      <c r="BE30" s="61"/>
      <c r="BF30" s="62"/>
      <c r="BG30" s="60">
        <v>91295</v>
      </c>
      <c r="BH30" s="61"/>
      <c r="BI30" s="61"/>
      <c r="BJ30" s="61"/>
      <c r="BK30" s="62"/>
      <c r="BL30" s="60" t="s">
        <v>60</v>
      </c>
      <c r="BM30" s="61"/>
      <c r="BN30" s="61"/>
      <c r="BO30" s="61"/>
      <c r="BP30" s="62"/>
      <c r="BQ30" s="60" t="s">
        <v>60</v>
      </c>
      <c r="BR30" s="61"/>
      <c r="BS30" s="61"/>
      <c r="BT30" s="62"/>
      <c r="BU30" s="60">
        <f>IF(ISNUMBER(BG30),BG30,0)+IF(ISNUMBER(BL30),BL30,0)</f>
        <v>91295</v>
      </c>
      <c r="BV30" s="61"/>
      <c r="BW30" s="61"/>
      <c r="BX30" s="61"/>
      <c r="BY30" s="62"/>
      <c r="CA30" s="63" t="s">
        <v>61</v>
      </c>
    </row>
    <row r="31" spans="1:79" s="74" customFormat="1" ht="12.75" customHeight="1" x14ac:dyDescent="0.25">
      <c r="A31" s="64"/>
      <c r="B31" s="65"/>
      <c r="C31" s="65"/>
      <c r="D31" s="66"/>
      <c r="E31" s="67" t="s">
        <v>62</v>
      </c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9"/>
      <c r="U31" s="70">
        <v>126474</v>
      </c>
      <c r="V31" s="70"/>
      <c r="W31" s="70"/>
      <c r="X31" s="70"/>
      <c r="Y31" s="70"/>
      <c r="Z31" s="70">
        <v>0</v>
      </c>
      <c r="AA31" s="70"/>
      <c r="AB31" s="70"/>
      <c r="AC31" s="70"/>
      <c r="AD31" s="70"/>
      <c r="AE31" s="71">
        <v>0</v>
      </c>
      <c r="AF31" s="72"/>
      <c r="AG31" s="72"/>
      <c r="AH31" s="73"/>
      <c r="AI31" s="71">
        <f>IF(ISNUMBER(U31),U31,0)+IF(ISNUMBER(Z31),Z31,0)</f>
        <v>126474</v>
      </c>
      <c r="AJ31" s="72"/>
      <c r="AK31" s="72"/>
      <c r="AL31" s="72"/>
      <c r="AM31" s="73"/>
      <c r="AN31" s="71">
        <v>166544</v>
      </c>
      <c r="AO31" s="72"/>
      <c r="AP31" s="72"/>
      <c r="AQ31" s="72"/>
      <c r="AR31" s="73"/>
      <c r="AS31" s="71">
        <v>0</v>
      </c>
      <c r="AT31" s="72"/>
      <c r="AU31" s="72"/>
      <c r="AV31" s="72"/>
      <c r="AW31" s="73"/>
      <c r="AX31" s="71">
        <v>0</v>
      </c>
      <c r="AY31" s="72"/>
      <c r="AZ31" s="72"/>
      <c r="BA31" s="73"/>
      <c r="BB31" s="71">
        <f>IF(ISNUMBER(AN31),AN31,0)+IF(ISNUMBER(AS31),AS31,0)</f>
        <v>166544</v>
      </c>
      <c r="BC31" s="72"/>
      <c r="BD31" s="72"/>
      <c r="BE31" s="72"/>
      <c r="BF31" s="73"/>
      <c r="BG31" s="71">
        <v>91295</v>
      </c>
      <c r="BH31" s="72"/>
      <c r="BI31" s="72"/>
      <c r="BJ31" s="72"/>
      <c r="BK31" s="73"/>
      <c r="BL31" s="71">
        <v>0</v>
      </c>
      <c r="BM31" s="72"/>
      <c r="BN31" s="72"/>
      <c r="BO31" s="72"/>
      <c r="BP31" s="73"/>
      <c r="BQ31" s="71">
        <v>0</v>
      </c>
      <c r="BR31" s="72"/>
      <c r="BS31" s="72"/>
      <c r="BT31" s="73"/>
      <c r="BU31" s="71">
        <f>IF(ISNUMBER(BG31),BG31,0)+IF(ISNUMBER(BL31),BL31,0)</f>
        <v>91295</v>
      </c>
      <c r="BV31" s="72"/>
      <c r="BW31" s="72"/>
      <c r="BX31" s="72"/>
      <c r="BY31" s="73"/>
    </row>
    <row r="33" spans="1:79" ht="14.25" customHeight="1" x14ac:dyDescent="0.25">
      <c r="A33" s="29" t="s">
        <v>63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</row>
    <row r="34" spans="1:79" ht="15" customHeight="1" x14ac:dyDescent="0.25">
      <c r="A34" s="75" t="s">
        <v>34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</row>
    <row r="35" spans="1:79" ht="22.5" customHeight="1" x14ac:dyDescent="0.25">
      <c r="A35" s="31" t="s">
        <v>35</v>
      </c>
      <c r="B35" s="32"/>
      <c r="C35" s="32"/>
      <c r="D35" s="33"/>
      <c r="E35" s="31" t="s">
        <v>36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3"/>
      <c r="X35" s="38" t="s">
        <v>64</v>
      </c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40"/>
      <c r="AR35" s="34" t="s">
        <v>65</v>
      </c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</row>
    <row r="36" spans="1:79" ht="36" customHeight="1" x14ac:dyDescent="0.25">
      <c r="A36" s="35"/>
      <c r="B36" s="36"/>
      <c r="C36" s="36"/>
      <c r="D36" s="37"/>
      <c r="E36" s="35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7"/>
      <c r="X36" s="34" t="s">
        <v>40</v>
      </c>
      <c r="Y36" s="34"/>
      <c r="Z36" s="34"/>
      <c r="AA36" s="34"/>
      <c r="AB36" s="34"/>
      <c r="AC36" s="34" t="s">
        <v>41</v>
      </c>
      <c r="AD36" s="34"/>
      <c r="AE36" s="34"/>
      <c r="AF36" s="34"/>
      <c r="AG36" s="34"/>
      <c r="AH36" s="41" t="s">
        <v>42</v>
      </c>
      <c r="AI36" s="42"/>
      <c r="AJ36" s="42"/>
      <c r="AK36" s="42"/>
      <c r="AL36" s="43"/>
      <c r="AM36" s="38" t="s">
        <v>43</v>
      </c>
      <c r="AN36" s="39"/>
      <c r="AO36" s="39"/>
      <c r="AP36" s="39"/>
      <c r="AQ36" s="40"/>
      <c r="AR36" s="38" t="s">
        <v>40</v>
      </c>
      <c r="AS36" s="39"/>
      <c r="AT36" s="39"/>
      <c r="AU36" s="39"/>
      <c r="AV36" s="40"/>
      <c r="AW36" s="38" t="s">
        <v>41</v>
      </c>
      <c r="AX36" s="39"/>
      <c r="AY36" s="39"/>
      <c r="AZ36" s="39"/>
      <c r="BA36" s="40"/>
      <c r="BB36" s="41" t="s">
        <v>42</v>
      </c>
      <c r="BC36" s="42"/>
      <c r="BD36" s="42"/>
      <c r="BE36" s="42"/>
      <c r="BF36" s="43"/>
      <c r="BG36" s="38" t="s">
        <v>44</v>
      </c>
      <c r="BH36" s="39"/>
      <c r="BI36" s="39"/>
      <c r="BJ36" s="39"/>
      <c r="BK36" s="40"/>
    </row>
    <row r="37" spans="1:79" ht="15" customHeight="1" x14ac:dyDescent="0.25">
      <c r="A37" s="38">
        <v>1</v>
      </c>
      <c r="B37" s="39"/>
      <c r="C37" s="39"/>
      <c r="D37" s="40"/>
      <c r="E37" s="38">
        <v>2</v>
      </c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40"/>
      <c r="X37" s="34">
        <v>3</v>
      </c>
      <c r="Y37" s="34"/>
      <c r="Z37" s="34"/>
      <c r="AA37" s="34"/>
      <c r="AB37" s="34"/>
      <c r="AC37" s="34">
        <v>4</v>
      </c>
      <c r="AD37" s="34"/>
      <c r="AE37" s="34"/>
      <c r="AF37" s="34"/>
      <c r="AG37" s="34"/>
      <c r="AH37" s="34">
        <v>5</v>
      </c>
      <c r="AI37" s="34"/>
      <c r="AJ37" s="34"/>
      <c r="AK37" s="34"/>
      <c r="AL37" s="34"/>
      <c r="AM37" s="34">
        <v>6</v>
      </c>
      <c r="AN37" s="34"/>
      <c r="AO37" s="34"/>
      <c r="AP37" s="34"/>
      <c r="AQ37" s="34"/>
      <c r="AR37" s="38">
        <v>7</v>
      </c>
      <c r="AS37" s="39"/>
      <c r="AT37" s="39"/>
      <c r="AU37" s="39"/>
      <c r="AV37" s="40"/>
      <c r="AW37" s="38">
        <v>8</v>
      </c>
      <c r="AX37" s="39"/>
      <c r="AY37" s="39"/>
      <c r="AZ37" s="39"/>
      <c r="BA37" s="40"/>
      <c r="BB37" s="38">
        <v>9</v>
      </c>
      <c r="BC37" s="39"/>
      <c r="BD37" s="39"/>
      <c r="BE37" s="39"/>
      <c r="BF37" s="40"/>
      <c r="BG37" s="38">
        <v>10</v>
      </c>
      <c r="BH37" s="39"/>
      <c r="BI37" s="39"/>
      <c r="BJ37" s="39"/>
      <c r="BK37" s="40"/>
    </row>
    <row r="38" spans="1:79" ht="20.25" hidden="1" customHeight="1" x14ac:dyDescent="0.25">
      <c r="A38" s="44" t="s">
        <v>46</v>
      </c>
      <c r="B38" s="45"/>
      <c r="C38" s="45"/>
      <c r="D38" s="46"/>
      <c r="E38" s="44" t="s">
        <v>47</v>
      </c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6"/>
      <c r="X38" s="76" t="s">
        <v>66</v>
      </c>
      <c r="Y38" s="76"/>
      <c r="Z38" s="76"/>
      <c r="AA38" s="76"/>
      <c r="AB38" s="76"/>
      <c r="AC38" s="76" t="s">
        <v>67</v>
      </c>
      <c r="AD38" s="76"/>
      <c r="AE38" s="76"/>
      <c r="AF38" s="76"/>
      <c r="AG38" s="76"/>
      <c r="AH38" s="44" t="s">
        <v>68</v>
      </c>
      <c r="AI38" s="45"/>
      <c r="AJ38" s="45"/>
      <c r="AK38" s="45"/>
      <c r="AL38" s="46"/>
      <c r="AM38" s="50" t="s">
        <v>69</v>
      </c>
      <c r="AN38" s="51"/>
      <c r="AO38" s="51"/>
      <c r="AP38" s="51"/>
      <c r="AQ38" s="52"/>
      <c r="AR38" s="44" t="s">
        <v>70</v>
      </c>
      <c r="AS38" s="45"/>
      <c r="AT38" s="45"/>
      <c r="AU38" s="45"/>
      <c r="AV38" s="46"/>
      <c r="AW38" s="44" t="s">
        <v>71</v>
      </c>
      <c r="AX38" s="45"/>
      <c r="AY38" s="45"/>
      <c r="AZ38" s="45"/>
      <c r="BA38" s="46"/>
      <c r="BB38" s="44" t="s">
        <v>72</v>
      </c>
      <c r="BC38" s="45"/>
      <c r="BD38" s="45"/>
      <c r="BE38" s="45"/>
      <c r="BF38" s="46"/>
      <c r="BG38" s="50" t="s">
        <v>69</v>
      </c>
      <c r="BH38" s="51"/>
      <c r="BI38" s="51"/>
      <c r="BJ38" s="51"/>
      <c r="BK38" s="52"/>
      <c r="CA38" t="s">
        <v>73</v>
      </c>
    </row>
    <row r="39" spans="1:79" s="63" customFormat="1" ht="12.75" customHeight="1" x14ac:dyDescent="0.25">
      <c r="A39" s="53"/>
      <c r="B39" s="54"/>
      <c r="C39" s="54"/>
      <c r="D39" s="55"/>
      <c r="E39" s="56" t="s">
        <v>59</v>
      </c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8"/>
      <c r="X39" s="60">
        <v>99035</v>
      </c>
      <c r="Y39" s="61"/>
      <c r="Z39" s="61"/>
      <c r="AA39" s="61"/>
      <c r="AB39" s="62"/>
      <c r="AC39" s="60" t="s">
        <v>60</v>
      </c>
      <c r="AD39" s="61"/>
      <c r="AE39" s="61"/>
      <c r="AF39" s="61"/>
      <c r="AG39" s="62"/>
      <c r="AH39" s="60" t="s">
        <v>60</v>
      </c>
      <c r="AI39" s="61"/>
      <c r="AJ39" s="61"/>
      <c r="AK39" s="61"/>
      <c r="AL39" s="62"/>
      <c r="AM39" s="60">
        <f>IF(ISNUMBER(X39),X39,0)+IF(ISNUMBER(AC39),AC39,0)</f>
        <v>99035</v>
      </c>
      <c r="AN39" s="61"/>
      <c r="AO39" s="61"/>
      <c r="AP39" s="61"/>
      <c r="AQ39" s="62"/>
      <c r="AR39" s="60">
        <v>105970</v>
      </c>
      <c r="AS39" s="61"/>
      <c r="AT39" s="61"/>
      <c r="AU39" s="61"/>
      <c r="AV39" s="62"/>
      <c r="AW39" s="60" t="s">
        <v>60</v>
      </c>
      <c r="AX39" s="61"/>
      <c r="AY39" s="61"/>
      <c r="AZ39" s="61"/>
      <c r="BA39" s="62"/>
      <c r="BB39" s="60" t="s">
        <v>60</v>
      </c>
      <c r="BC39" s="61"/>
      <c r="BD39" s="61"/>
      <c r="BE39" s="61"/>
      <c r="BF39" s="62"/>
      <c r="BG39" s="59">
        <f>IF(ISNUMBER(AR39),AR39,0)+IF(ISNUMBER(AW39),AW39,0)</f>
        <v>105970</v>
      </c>
      <c r="BH39" s="59"/>
      <c r="BI39" s="59"/>
      <c r="BJ39" s="59"/>
      <c r="BK39" s="59"/>
      <c r="CA39" s="63" t="s">
        <v>74</v>
      </c>
    </row>
    <row r="40" spans="1:79" s="74" customFormat="1" ht="12.75" customHeight="1" x14ac:dyDescent="0.25">
      <c r="A40" s="64"/>
      <c r="B40" s="65"/>
      <c r="C40" s="65"/>
      <c r="D40" s="66"/>
      <c r="E40" s="67" t="s">
        <v>62</v>
      </c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9"/>
      <c r="X40" s="71">
        <v>99035</v>
      </c>
      <c r="Y40" s="72"/>
      <c r="Z40" s="72"/>
      <c r="AA40" s="72"/>
      <c r="AB40" s="73"/>
      <c r="AC40" s="71">
        <v>0</v>
      </c>
      <c r="AD40" s="72"/>
      <c r="AE40" s="72"/>
      <c r="AF40" s="72"/>
      <c r="AG40" s="73"/>
      <c r="AH40" s="71">
        <v>0</v>
      </c>
      <c r="AI40" s="72"/>
      <c r="AJ40" s="72"/>
      <c r="AK40" s="72"/>
      <c r="AL40" s="73"/>
      <c r="AM40" s="71">
        <f>IF(ISNUMBER(X40),X40,0)+IF(ISNUMBER(AC40),AC40,0)</f>
        <v>99035</v>
      </c>
      <c r="AN40" s="72"/>
      <c r="AO40" s="72"/>
      <c r="AP40" s="72"/>
      <c r="AQ40" s="73"/>
      <c r="AR40" s="71">
        <v>105970</v>
      </c>
      <c r="AS40" s="72"/>
      <c r="AT40" s="72"/>
      <c r="AU40" s="72"/>
      <c r="AV40" s="73"/>
      <c r="AW40" s="71">
        <v>0</v>
      </c>
      <c r="AX40" s="72"/>
      <c r="AY40" s="72"/>
      <c r="AZ40" s="72"/>
      <c r="BA40" s="73"/>
      <c r="BB40" s="71">
        <v>0</v>
      </c>
      <c r="BC40" s="72"/>
      <c r="BD40" s="72"/>
      <c r="BE40" s="72"/>
      <c r="BF40" s="73"/>
      <c r="BG40" s="70">
        <f>IF(ISNUMBER(AR40),AR40,0)+IF(ISNUMBER(AW40),AW40,0)</f>
        <v>105970</v>
      </c>
      <c r="BH40" s="70"/>
      <c r="BI40" s="70"/>
      <c r="BJ40" s="70"/>
      <c r="BK40" s="70"/>
    </row>
    <row r="41" spans="1:79" s="79" customFormat="1" ht="12.75" customHeight="1" x14ac:dyDescent="0.25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</row>
    <row r="43" spans="1:79" s="81" customFormat="1" ht="14.25" customHeight="1" x14ac:dyDescent="0.25">
      <c r="A43" s="24" t="s">
        <v>75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80"/>
    </row>
    <row r="44" spans="1:79" ht="14.25" customHeight="1" x14ac:dyDescent="0.25">
      <c r="A44" s="24" t="s">
        <v>76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</row>
    <row r="45" spans="1:79" ht="15" customHeight="1" x14ac:dyDescent="0.25">
      <c r="A45" s="30" t="s">
        <v>34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</row>
    <row r="46" spans="1:79" ht="23.1" customHeight="1" x14ac:dyDescent="0.25">
      <c r="A46" s="82" t="s">
        <v>77</v>
      </c>
      <c r="B46" s="83"/>
      <c r="C46" s="83"/>
      <c r="D46" s="84"/>
      <c r="E46" s="34" t="s">
        <v>36</v>
      </c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8" t="s">
        <v>37</v>
      </c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40"/>
      <c r="AN46" s="38" t="s">
        <v>38</v>
      </c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40"/>
      <c r="BG46" s="38" t="s">
        <v>39</v>
      </c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40"/>
    </row>
    <row r="47" spans="1:79" ht="48.75" customHeight="1" x14ac:dyDescent="0.25">
      <c r="A47" s="85"/>
      <c r="B47" s="86"/>
      <c r="C47" s="86"/>
      <c r="D47" s="87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8" t="s">
        <v>40</v>
      </c>
      <c r="V47" s="39"/>
      <c r="W47" s="39"/>
      <c r="X47" s="39"/>
      <c r="Y47" s="40"/>
      <c r="Z47" s="38" t="s">
        <v>41</v>
      </c>
      <c r="AA47" s="39"/>
      <c r="AB47" s="39"/>
      <c r="AC47" s="39"/>
      <c r="AD47" s="40"/>
      <c r="AE47" s="41" t="s">
        <v>42</v>
      </c>
      <c r="AF47" s="42"/>
      <c r="AG47" s="42"/>
      <c r="AH47" s="43"/>
      <c r="AI47" s="38" t="s">
        <v>43</v>
      </c>
      <c r="AJ47" s="39"/>
      <c r="AK47" s="39"/>
      <c r="AL47" s="39"/>
      <c r="AM47" s="40"/>
      <c r="AN47" s="38" t="s">
        <v>40</v>
      </c>
      <c r="AO47" s="39"/>
      <c r="AP47" s="39"/>
      <c r="AQ47" s="39"/>
      <c r="AR47" s="40"/>
      <c r="AS47" s="38" t="s">
        <v>41</v>
      </c>
      <c r="AT47" s="39"/>
      <c r="AU47" s="39"/>
      <c r="AV47" s="39"/>
      <c r="AW47" s="40"/>
      <c r="AX47" s="41" t="s">
        <v>42</v>
      </c>
      <c r="AY47" s="42"/>
      <c r="AZ47" s="42"/>
      <c r="BA47" s="43"/>
      <c r="BB47" s="38" t="s">
        <v>44</v>
      </c>
      <c r="BC47" s="39"/>
      <c r="BD47" s="39"/>
      <c r="BE47" s="39"/>
      <c r="BF47" s="40"/>
      <c r="BG47" s="38" t="s">
        <v>40</v>
      </c>
      <c r="BH47" s="39"/>
      <c r="BI47" s="39"/>
      <c r="BJ47" s="39"/>
      <c r="BK47" s="40"/>
      <c r="BL47" s="38" t="s">
        <v>41</v>
      </c>
      <c r="BM47" s="39"/>
      <c r="BN47" s="39"/>
      <c r="BO47" s="39"/>
      <c r="BP47" s="40"/>
      <c r="BQ47" s="41" t="s">
        <v>42</v>
      </c>
      <c r="BR47" s="42"/>
      <c r="BS47" s="42"/>
      <c r="BT47" s="43"/>
      <c r="BU47" s="38" t="s">
        <v>45</v>
      </c>
      <c r="BV47" s="39"/>
      <c r="BW47" s="39"/>
      <c r="BX47" s="39"/>
      <c r="BY47" s="40"/>
    </row>
    <row r="48" spans="1:79" ht="15" customHeight="1" x14ac:dyDescent="0.25">
      <c r="A48" s="38">
        <v>1</v>
      </c>
      <c r="B48" s="39"/>
      <c r="C48" s="39"/>
      <c r="D48" s="40"/>
      <c r="E48" s="38">
        <v>2</v>
      </c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40"/>
      <c r="U48" s="38">
        <v>3</v>
      </c>
      <c r="V48" s="39"/>
      <c r="W48" s="39"/>
      <c r="X48" s="39"/>
      <c r="Y48" s="40"/>
      <c r="Z48" s="38">
        <v>4</v>
      </c>
      <c r="AA48" s="39"/>
      <c r="AB48" s="39"/>
      <c r="AC48" s="39"/>
      <c r="AD48" s="40"/>
      <c r="AE48" s="38">
        <v>5</v>
      </c>
      <c r="AF48" s="39"/>
      <c r="AG48" s="39"/>
      <c r="AH48" s="40"/>
      <c r="AI48" s="38">
        <v>6</v>
      </c>
      <c r="AJ48" s="39"/>
      <c r="AK48" s="39"/>
      <c r="AL48" s="39"/>
      <c r="AM48" s="40"/>
      <c r="AN48" s="38">
        <v>7</v>
      </c>
      <c r="AO48" s="39"/>
      <c r="AP48" s="39"/>
      <c r="AQ48" s="39"/>
      <c r="AR48" s="40"/>
      <c r="AS48" s="38">
        <v>8</v>
      </c>
      <c r="AT48" s="39"/>
      <c r="AU48" s="39"/>
      <c r="AV48" s="39"/>
      <c r="AW48" s="40"/>
      <c r="AX48" s="38">
        <v>9</v>
      </c>
      <c r="AY48" s="39"/>
      <c r="AZ48" s="39"/>
      <c r="BA48" s="40"/>
      <c r="BB48" s="38">
        <v>10</v>
      </c>
      <c r="BC48" s="39"/>
      <c r="BD48" s="39"/>
      <c r="BE48" s="39"/>
      <c r="BF48" s="40"/>
      <c r="BG48" s="38">
        <v>11</v>
      </c>
      <c r="BH48" s="39"/>
      <c r="BI48" s="39"/>
      <c r="BJ48" s="39"/>
      <c r="BK48" s="40"/>
      <c r="BL48" s="38">
        <v>12</v>
      </c>
      <c r="BM48" s="39"/>
      <c r="BN48" s="39"/>
      <c r="BO48" s="39"/>
      <c r="BP48" s="40"/>
      <c r="BQ48" s="38">
        <v>13</v>
      </c>
      <c r="BR48" s="39"/>
      <c r="BS48" s="39"/>
      <c r="BT48" s="40"/>
      <c r="BU48" s="38">
        <v>14</v>
      </c>
      <c r="BV48" s="39"/>
      <c r="BW48" s="39"/>
      <c r="BX48" s="39"/>
      <c r="BY48" s="40"/>
    </row>
    <row r="49" spans="1:79" s="88" customFormat="1" ht="12.75" hidden="1" customHeight="1" x14ac:dyDescent="0.25">
      <c r="A49" s="44" t="s">
        <v>78</v>
      </c>
      <c r="B49" s="45"/>
      <c r="C49" s="45"/>
      <c r="D49" s="46"/>
      <c r="E49" s="44" t="s">
        <v>47</v>
      </c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6"/>
      <c r="U49" s="44" t="s">
        <v>48</v>
      </c>
      <c r="V49" s="45"/>
      <c r="W49" s="45"/>
      <c r="X49" s="45"/>
      <c r="Y49" s="46"/>
      <c r="Z49" s="44" t="s">
        <v>49</v>
      </c>
      <c r="AA49" s="45"/>
      <c r="AB49" s="45"/>
      <c r="AC49" s="45"/>
      <c r="AD49" s="46"/>
      <c r="AE49" s="44" t="s">
        <v>50</v>
      </c>
      <c r="AF49" s="45"/>
      <c r="AG49" s="45"/>
      <c r="AH49" s="46"/>
      <c r="AI49" s="50" t="s">
        <v>51</v>
      </c>
      <c r="AJ49" s="51"/>
      <c r="AK49" s="51"/>
      <c r="AL49" s="51"/>
      <c r="AM49" s="52"/>
      <c r="AN49" s="44" t="s">
        <v>52</v>
      </c>
      <c r="AO49" s="45"/>
      <c r="AP49" s="45"/>
      <c r="AQ49" s="45"/>
      <c r="AR49" s="46"/>
      <c r="AS49" s="44" t="s">
        <v>53</v>
      </c>
      <c r="AT49" s="45"/>
      <c r="AU49" s="45"/>
      <c r="AV49" s="45"/>
      <c r="AW49" s="46"/>
      <c r="AX49" s="44" t="s">
        <v>54</v>
      </c>
      <c r="AY49" s="45"/>
      <c r="AZ49" s="45"/>
      <c r="BA49" s="46"/>
      <c r="BB49" s="50" t="s">
        <v>51</v>
      </c>
      <c r="BC49" s="51"/>
      <c r="BD49" s="51"/>
      <c r="BE49" s="51"/>
      <c r="BF49" s="52"/>
      <c r="BG49" s="44" t="s">
        <v>55</v>
      </c>
      <c r="BH49" s="45"/>
      <c r="BI49" s="45"/>
      <c r="BJ49" s="45"/>
      <c r="BK49" s="46"/>
      <c r="BL49" s="44" t="s">
        <v>56</v>
      </c>
      <c r="BM49" s="45"/>
      <c r="BN49" s="45"/>
      <c r="BO49" s="45"/>
      <c r="BP49" s="46"/>
      <c r="BQ49" s="44" t="s">
        <v>57</v>
      </c>
      <c r="BR49" s="45"/>
      <c r="BS49" s="45"/>
      <c r="BT49" s="46"/>
      <c r="BU49" s="50" t="s">
        <v>51</v>
      </c>
      <c r="BV49" s="51"/>
      <c r="BW49" s="51"/>
      <c r="BX49" s="51"/>
      <c r="BY49" s="52"/>
      <c r="CA49" t="s">
        <v>79</v>
      </c>
    </row>
    <row r="50" spans="1:79" s="63" customFormat="1" ht="12.75" customHeight="1" x14ac:dyDescent="0.25">
      <c r="A50" s="53">
        <v>2210</v>
      </c>
      <c r="B50" s="54"/>
      <c r="C50" s="54"/>
      <c r="D50" s="55"/>
      <c r="E50" s="56" t="s">
        <v>80</v>
      </c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8"/>
      <c r="U50" s="60">
        <v>66713</v>
      </c>
      <c r="V50" s="61"/>
      <c r="W50" s="61"/>
      <c r="X50" s="61"/>
      <c r="Y50" s="62"/>
      <c r="Z50" s="60">
        <v>0</v>
      </c>
      <c r="AA50" s="61"/>
      <c r="AB50" s="61"/>
      <c r="AC50" s="61"/>
      <c r="AD50" s="62"/>
      <c r="AE50" s="60">
        <v>0</v>
      </c>
      <c r="AF50" s="61"/>
      <c r="AG50" s="61"/>
      <c r="AH50" s="62"/>
      <c r="AI50" s="60">
        <f t="shared" ref="AI50:AI58" si="0">IF(ISNUMBER(U50),U50,0)+IF(ISNUMBER(Z50),Z50,0)</f>
        <v>66713</v>
      </c>
      <c r="AJ50" s="61"/>
      <c r="AK50" s="61"/>
      <c r="AL50" s="61"/>
      <c r="AM50" s="62"/>
      <c r="AN50" s="60">
        <v>77550</v>
      </c>
      <c r="AO50" s="61"/>
      <c r="AP50" s="61"/>
      <c r="AQ50" s="61"/>
      <c r="AR50" s="62"/>
      <c r="AS50" s="60">
        <v>0</v>
      </c>
      <c r="AT50" s="61"/>
      <c r="AU50" s="61"/>
      <c r="AV50" s="61"/>
      <c r="AW50" s="62"/>
      <c r="AX50" s="60">
        <v>0</v>
      </c>
      <c r="AY50" s="61"/>
      <c r="AZ50" s="61"/>
      <c r="BA50" s="62"/>
      <c r="BB50" s="60">
        <f t="shared" ref="BB50:BB58" si="1">IF(ISNUMBER(AN50),AN50,0)+IF(ISNUMBER(AS50),AS50,0)</f>
        <v>77550</v>
      </c>
      <c r="BC50" s="61"/>
      <c r="BD50" s="61"/>
      <c r="BE50" s="61"/>
      <c r="BF50" s="62"/>
      <c r="BG50" s="60">
        <v>1930</v>
      </c>
      <c r="BH50" s="61"/>
      <c r="BI50" s="61"/>
      <c r="BJ50" s="61"/>
      <c r="BK50" s="62"/>
      <c r="BL50" s="60">
        <v>0</v>
      </c>
      <c r="BM50" s="61"/>
      <c r="BN50" s="61"/>
      <c r="BO50" s="61"/>
      <c r="BP50" s="62"/>
      <c r="BQ50" s="60">
        <v>0</v>
      </c>
      <c r="BR50" s="61"/>
      <c r="BS50" s="61"/>
      <c r="BT50" s="62"/>
      <c r="BU50" s="60">
        <f t="shared" ref="BU50:BU58" si="2">IF(ISNUMBER(BG50),BG50,0)+IF(ISNUMBER(BL50),BL50,0)</f>
        <v>1930</v>
      </c>
      <c r="BV50" s="61"/>
      <c r="BW50" s="61"/>
      <c r="BX50" s="61"/>
      <c r="BY50" s="62"/>
      <c r="CA50" s="63" t="s">
        <v>81</v>
      </c>
    </row>
    <row r="51" spans="1:79" s="63" customFormat="1" ht="12.75" customHeight="1" x14ac:dyDescent="0.25">
      <c r="A51" s="53">
        <v>2240</v>
      </c>
      <c r="B51" s="54"/>
      <c r="C51" s="54"/>
      <c r="D51" s="55"/>
      <c r="E51" s="56" t="s">
        <v>82</v>
      </c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8"/>
      <c r="U51" s="60">
        <v>0</v>
      </c>
      <c r="V51" s="61"/>
      <c r="W51" s="61"/>
      <c r="X51" s="61"/>
      <c r="Y51" s="62"/>
      <c r="Z51" s="60">
        <v>0</v>
      </c>
      <c r="AA51" s="61"/>
      <c r="AB51" s="61"/>
      <c r="AC51" s="61"/>
      <c r="AD51" s="62"/>
      <c r="AE51" s="60">
        <v>0</v>
      </c>
      <c r="AF51" s="61"/>
      <c r="AG51" s="61"/>
      <c r="AH51" s="62"/>
      <c r="AI51" s="60">
        <f t="shared" si="0"/>
        <v>0</v>
      </c>
      <c r="AJ51" s="61"/>
      <c r="AK51" s="61"/>
      <c r="AL51" s="61"/>
      <c r="AM51" s="62"/>
      <c r="AN51" s="60">
        <v>5020</v>
      </c>
      <c r="AO51" s="61"/>
      <c r="AP51" s="61"/>
      <c r="AQ51" s="61"/>
      <c r="AR51" s="62"/>
      <c r="AS51" s="60">
        <v>0</v>
      </c>
      <c r="AT51" s="61"/>
      <c r="AU51" s="61"/>
      <c r="AV51" s="61"/>
      <c r="AW51" s="62"/>
      <c r="AX51" s="60">
        <v>0</v>
      </c>
      <c r="AY51" s="61"/>
      <c r="AZ51" s="61"/>
      <c r="BA51" s="62"/>
      <c r="BB51" s="60">
        <f t="shared" si="1"/>
        <v>5020</v>
      </c>
      <c r="BC51" s="61"/>
      <c r="BD51" s="61"/>
      <c r="BE51" s="61"/>
      <c r="BF51" s="62"/>
      <c r="BG51" s="60">
        <v>4320</v>
      </c>
      <c r="BH51" s="61"/>
      <c r="BI51" s="61"/>
      <c r="BJ51" s="61"/>
      <c r="BK51" s="62"/>
      <c r="BL51" s="60">
        <v>0</v>
      </c>
      <c r="BM51" s="61"/>
      <c r="BN51" s="61"/>
      <c r="BO51" s="61"/>
      <c r="BP51" s="62"/>
      <c r="BQ51" s="60">
        <v>0</v>
      </c>
      <c r="BR51" s="61"/>
      <c r="BS51" s="61"/>
      <c r="BT51" s="62"/>
      <c r="BU51" s="60">
        <f t="shared" si="2"/>
        <v>4320</v>
      </c>
      <c r="BV51" s="61"/>
      <c r="BW51" s="61"/>
      <c r="BX51" s="61"/>
      <c r="BY51" s="62"/>
    </row>
    <row r="52" spans="1:79" s="63" customFormat="1" ht="12.75" customHeight="1" x14ac:dyDescent="0.25">
      <c r="A52" s="53">
        <v>2250</v>
      </c>
      <c r="B52" s="54"/>
      <c r="C52" s="54"/>
      <c r="D52" s="55"/>
      <c r="E52" s="56" t="s">
        <v>83</v>
      </c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8"/>
      <c r="U52" s="60">
        <v>1130</v>
      </c>
      <c r="V52" s="61"/>
      <c r="W52" s="61"/>
      <c r="X52" s="61"/>
      <c r="Y52" s="62"/>
      <c r="Z52" s="60">
        <v>0</v>
      </c>
      <c r="AA52" s="61"/>
      <c r="AB52" s="61"/>
      <c r="AC52" s="61"/>
      <c r="AD52" s="62"/>
      <c r="AE52" s="60">
        <v>0</v>
      </c>
      <c r="AF52" s="61"/>
      <c r="AG52" s="61"/>
      <c r="AH52" s="62"/>
      <c r="AI52" s="60">
        <f t="shared" si="0"/>
        <v>1130</v>
      </c>
      <c r="AJ52" s="61"/>
      <c r="AK52" s="61"/>
      <c r="AL52" s="61"/>
      <c r="AM52" s="62"/>
      <c r="AN52" s="60">
        <v>2500</v>
      </c>
      <c r="AO52" s="61"/>
      <c r="AP52" s="61"/>
      <c r="AQ52" s="61"/>
      <c r="AR52" s="62"/>
      <c r="AS52" s="60">
        <v>0</v>
      </c>
      <c r="AT52" s="61"/>
      <c r="AU52" s="61"/>
      <c r="AV52" s="61"/>
      <c r="AW52" s="62"/>
      <c r="AX52" s="60">
        <v>0</v>
      </c>
      <c r="AY52" s="61"/>
      <c r="AZ52" s="61"/>
      <c r="BA52" s="62"/>
      <c r="BB52" s="60">
        <f t="shared" si="1"/>
        <v>2500</v>
      </c>
      <c r="BC52" s="61"/>
      <c r="BD52" s="61"/>
      <c r="BE52" s="61"/>
      <c r="BF52" s="62"/>
      <c r="BG52" s="60">
        <v>0</v>
      </c>
      <c r="BH52" s="61"/>
      <c r="BI52" s="61"/>
      <c r="BJ52" s="61"/>
      <c r="BK52" s="62"/>
      <c r="BL52" s="60">
        <v>0</v>
      </c>
      <c r="BM52" s="61"/>
      <c r="BN52" s="61"/>
      <c r="BO52" s="61"/>
      <c r="BP52" s="62"/>
      <c r="BQ52" s="60">
        <v>0</v>
      </c>
      <c r="BR52" s="61"/>
      <c r="BS52" s="61"/>
      <c r="BT52" s="62"/>
      <c r="BU52" s="60">
        <f t="shared" si="2"/>
        <v>0</v>
      </c>
      <c r="BV52" s="61"/>
      <c r="BW52" s="61"/>
      <c r="BX52" s="61"/>
      <c r="BY52" s="62"/>
    </row>
    <row r="53" spans="1:79" s="63" customFormat="1" ht="12.75" customHeight="1" x14ac:dyDescent="0.25">
      <c r="A53" s="53">
        <v>2271</v>
      </c>
      <c r="B53" s="54"/>
      <c r="C53" s="54"/>
      <c r="D53" s="55"/>
      <c r="E53" s="56" t="s">
        <v>84</v>
      </c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8"/>
      <c r="U53" s="60">
        <v>21346</v>
      </c>
      <c r="V53" s="61"/>
      <c r="W53" s="61"/>
      <c r="X53" s="61"/>
      <c r="Y53" s="62"/>
      <c r="Z53" s="60">
        <v>0</v>
      </c>
      <c r="AA53" s="61"/>
      <c r="AB53" s="61"/>
      <c r="AC53" s="61"/>
      <c r="AD53" s="62"/>
      <c r="AE53" s="60">
        <v>0</v>
      </c>
      <c r="AF53" s="61"/>
      <c r="AG53" s="61"/>
      <c r="AH53" s="62"/>
      <c r="AI53" s="60">
        <f t="shared" si="0"/>
        <v>21346</v>
      </c>
      <c r="AJ53" s="61"/>
      <c r="AK53" s="61"/>
      <c r="AL53" s="61"/>
      <c r="AM53" s="62"/>
      <c r="AN53" s="60">
        <v>0</v>
      </c>
      <c r="AO53" s="61"/>
      <c r="AP53" s="61"/>
      <c r="AQ53" s="61"/>
      <c r="AR53" s="62"/>
      <c r="AS53" s="60">
        <v>0</v>
      </c>
      <c r="AT53" s="61"/>
      <c r="AU53" s="61"/>
      <c r="AV53" s="61"/>
      <c r="AW53" s="62"/>
      <c r="AX53" s="60">
        <v>0</v>
      </c>
      <c r="AY53" s="61"/>
      <c r="AZ53" s="61"/>
      <c r="BA53" s="62"/>
      <c r="BB53" s="60">
        <f t="shared" si="1"/>
        <v>0</v>
      </c>
      <c r="BC53" s="61"/>
      <c r="BD53" s="61"/>
      <c r="BE53" s="61"/>
      <c r="BF53" s="62"/>
      <c r="BG53" s="60">
        <v>0</v>
      </c>
      <c r="BH53" s="61"/>
      <c r="BI53" s="61"/>
      <c r="BJ53" s="61"/>
      <c r="BK53" s="62"/>
      <c r="BL53" s="60">
        <v>0</v>
      </c>
      <c r="BM53" s="61"/>
      <c r="BN53" s="61"/>
      <c r="BO53" s="61"/>
      <c r="BP53" s="62"/>
      <c r="BQ53" s="60">
        <v>0</v>
      </c>
      <c r="BR53" s="61"/>
      <c r="BS53" s="61"/>
      <c r="BT53" s="62"/>
      <c r="BU53" s="60">
        <f t="shared" si="2"/>
        <v>0</v>
      </c>
      <c r="BV53" s="61"/>
      <c r="BW53" s="61"/>
      <c r="BX53" s="61"/>
      <c r="BY53" s="62"/>
    </row>
    <row r="54" spans="1:79" s="63" customFormat="1" ht="12.75" customHeight="1" x14ac:dyDescent="0.25">
      <c r="A54" s="53">
        <v>2272</v>
      </c>
      <c r="B54" s="54"/>
      <c r="C54" s="54"/>
      <c r="D54" s="55"/>
      <c r="E54" s="56" t="s">
        <v>85</v>
      </c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8"/>
      <c r="U54" s="60">
        <v>3624</v>
      </c>
      <c r="V54" s="61"/>
      <c r="W54" s="61"/>
      <c r="X54" s="61"/>
      <c r="Y54" s="62"/>
      <c r="Z54" s="60">
        <v>0</v>
      </c>
      <c r="AA54" s="61"/>
      <c r="AB54" s="61"/>
      <c r="AC54" s="61"/>
      <c r="AD54" s="62"/>
      <c r="AE54" s="60">
        <v>0</v>
      </c>
      <c r="AF54" s="61"/>
      <c r="AG54" s="61"/>
      <c r="AH54" s="62"/>
      <c r="AI54" s="60">
        <f t="shared" si="0"/>
        <v>3624</v>
      </c>
      <c r="AJ54" s="61"/>
      <c r="AK54" s="61"/>
      <c r="AL54" s="61"/>
      <c r="AM54" s="62"/>
      <c r="AN54" s="60">
        <v>7626</v>
      </c>
      <c r="AO54" s="61"/>
      <c r="AP54" s="61"/>
      <c r="AQ54" s="61"/>
      <c r="AR54" s="62"/>
      <c r="AS54" s="60">
        <v>0</v>
      </c>
      <c r="AT54" s="61"/>
      <c r="AU54" s="61"/>
      <c r="AV54" s="61"/>
      <c r="AW54" s="62"/>
      <c r="AX54" s="60">
        <v>0</v>
      </c>
      <c r="AY54" s="61"/>
      <c r="AZ54" s="61"/>
      <c r="BA54" s="62"/>
      <c r="BB54" s="60">
        <f t="shared" si="1"/>
        <v>7626</v>
      </c>
      <c r="BC54" s="61"/>
      <c r="BD54" s="61"/>
      <c r="BE54" s="61"/>
      <c r="BF54" s="62"/>
      <c r="BG54" s="60">
        <v>6973</v>
      </c>
      <c r="BH54" s="61"/>
      <c r="BI54" s="61"/>
      <c r="BJ54" s="61"/>
      <c r="BK54" s="62"/>
      <c r="BL54" s="60">
        <v>0</v>
      </c>
      <c r="BM54" s="61"/>
      <c r="BN54" s="61"/>
      <c r="BO54" s="61"/>
      <c r="BP54" s="62"/>
      <c r="BQ54" s="60">
        <v>0</v>
      </c>
      <c r="BR54" s="61"/>
      <c r="BS54" s="61"/>
      <c r="BT54" s="62"/>
      <c r="BU54" s="60">
        <f t="shared" si="2"/>
        <v>6973</v>
      </c>
      <c r="BV54" s="61"/>
      <c r="BW54" s="61"/>
      <c r="BX54" s="61"/>
      <c r="BY54" s="62"/>
    </row>
    <row r="55" spans="1:79" s="63" customFormat="1" ht="12.75" customHeight="1" x14ac:dyDescent="0.25">
      <c r="A55" s="53">
        <v>2273</v>
      </c>
      <c r="B55" s="54"/>
      <c r="C55" s="54"/>
      <c r="D55" s="55"/>
      <c r="E55" s="56" t="s">
        <v>86</v>
      </c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8"/>
      <c r="U55" s="60">
        <v>19789</v>
      </c>
      <c r="V55" s="61"/>
      <c r="W55" s="61"/>
      <c r="X55" s="61"/>
      <c r="Y55" s="62"/>
      <c r="Z55" s="60">
        <v>0</v>
      </c>
      <c r="AA55" s="61"/>
      <c r="AB55" s="61"/>
      <c r="AC55" s="61"/>
      <c r="AD55" s="62"/>
      <c r="AE55" s="60">
        <v>0</v>
      </c>
      <c r="AF55" s="61"/>
      <c r="AG55" s="61"/>
      <c r="AH55" s="62"/>
      <c r="AI55" s="60">
        <f t="shared" si="0"/>
        <v>19789</v>
      </c>
      <c r="AJ55" s="61"/>
      <c r="AK55" s="61"/>
      <c r="AL55" s="61"/>
      <c r="AM55" s="62"/>
      <c r="AN55" s="60">
        <v>40000</v>
      </c>
      <c r="AO55" s="61"/>
      <c r="AP55" s="61"/>
      <c r="AQ55" s="61"/>
      <c r="AR55" s="62"/>
      <c r="AS55" s="60">
        <v>0</v>
      </c>
      <c r="AT55" s="61"/>
      <c r="AU55" s="61"/>
      <c r="AV55" s="61"/>
      <c r="AW55" s="62"/>
      <c r="AX55" s="60">
        <v>0</v>
      </c>
      <c r="AY55" s="61"/>
      <c r="AZ55" s="61"/>
      <c r="BA55" s="62"/>
      <c r="BB55" s="60">
        <f t="shared" si="1"/>
        <v>40000</v>
      </c>
      <c r="BC55" s="61"/>
      <c r="BD55" s="61"/>
      <c r="BE55" s="61"/>
      <c r="BF55" s="62"/>
      <c r="BG55" s="60">
        <v>36000</v>
      </c>
      <c r="BH55" s="61"/>
      <c r="BI55" s="61"/>
      <c r="BJ55" s="61"/>
      <c r="BK55" s="62"/>
      <c r="BL55" s="60">
        <v>0</v>
      </c>
      <c r="BM55" s="61"/>
      <c r="BN55" s="61"/>
      <c r="BO55" s="61"/>
      <c r="BP55" s="62"/>
      <c r="BQ55" s="60">
        <v>0</v>
      </c>
      <c r="BR55" s="61"/>
      <c r="BS55" s="61"/>
      <c r="BT55" s="62"/>
      <c r="BU55" s="60">
        <f t="shared" si="2"/>
        <v>36000</v>
      </c>
      <c r="BV55" s="61"/>
      <c r="BW55" s="61"/>
      <c r="BX55" s="61"/>
      <c r="BY55" s="62"/>
    </row>
    <row r="56" spans="1:79" s="63" customFormat="1" ht="12.75" customHeight="1" x14ac:dyDescent="0.25">
      <c r="A56" s="53">
        <v>2274</v>
      </c>
      <c r="B56" s="54"/>
      <c r="C56" s="54"/>
      <c r="D56" s="55"/>
      <c r="E56" s="56" t="s">
        <v>87</v>
      </c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8"/>
      <c r="U56" s="60">
        <v>13872</v>
      </c>
      <c r="V56" s="61"/>
      <c r="W56" s="61"/>
      <c r="X56" s="61"/>
      <c r="Y56" s="62"/>
      <c r="Z56" s="60">
        <v>0</v>
      </c>
      <c r="AA56" s="61"/>
      <c r="AB56" s="61"/>
      <c r="AC56" s="61"/>
      <c r="AD56" s="62"/>
      <c r="AE56" s="60">
        <v>0</v>
      </c>
      <c r="AF56" s="61"/>
      <c r="AG56" s="61"/>
      <c r="AH56" s="62"/>
      <c r="AI56" s="60">
        <f t="shared" si="0"/>
        <v>13872</v>
      </c>
      <c r="AJ56" s="61"/>
      <c r="AK56" s="61"/>
      <c r="AL56" s="61"/>
      <c r="AM56" s="62"/>
      <c r="AN56" s="60">
        <v>33108</v>
      </c>
      <c r="AO56" s="61"/>
      <c r="AP56" s="61"/>
      <c r="AQ56" s="61"/>
      <c r="AR56" s="62"/>
      <c r="AS56" s="60">
        <v>0</v>
      </c>
      <c r="AT56" s="61"/>
      <c r="AU56" s="61"/>
      <c r="AV56" s="61"/>
      <c r="AW56" s="62"/>
      <c r="AX56" s="60">
        <v>0</v>
      </c>
      <c r="AY56" s="61"/>
      <c r="AZ56" s="61"/>
      <c r="BA56" s="62"/>
      <c r="BB56" s="60">
        <f t="shared" si="1"/>
        <v>33108</v>
      </c>
      <c r="BC56" s="61"/>
      <c r="BD56" s="61"/>
      <c r="BE56" s="61"/>
      <c r="BF56" s="62"/>
      <c r="BG56" s="60">
        <v>41332</v>
      </c>
      <c r="BH56" s="61"/>
      <c r="BI56" s="61"/>
      <c r="BJ56" s="61"/>
      <c r="BK56" s="62"/>
      <c r="BL56" s="60">
        <v>0</v>
      </c>
      <c r="BM56" s="61"/>
      <c r="BN56" s="61"/>
      <c r="BO56" s="61"/>
      <c r="BP56" s="62"/>
      <c r="BQ56" s="60">
        <v>0</v>
      </c>
      <c r="BR56" s="61"/>
      <c r="BS56" s="61"/>
      <c r="BT56" s="62"/>
      <c r="BU56" s="60">
        <f t="shared" si="2"/>
        <v>41332</v>
      </c>
      <c r="BV56" s="61"/>
      <c r="BW56" s="61"/>
      <c r="BX56" s="61"/>
      <c r="BY56" s="62"/>
    </row>
    <row r="57" spans="1:79" s="63" customFormat="1" ht="12.75" customHeight="1" x14ac:dyDescent="0.25">
      <c r="A57" s="53">
        <v>2800</v>
      </c>
      <c r="B57" s="54"/>
      <c r="C57" s="54"/>
      <c r="D57" s="55"/>
      <c r="E57" s="56" t="s">
        <v>88</v>
      </c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8"/>
      <c r="U57" s="60">
        <v>0</v>
      </c>
      <c r="V57" s="61"/>
      <c r="W57" s="61"/>
      <c r="X57" s="61"/>
      <c r="Y57" s="62"/>
      <c r="Z57" s="60">
        <v>0</v>
      </c>
      <c r="AA57" s="61"/>
      <c r="AB57" s="61"/>
      <c r="AC57" s="61"/>
      <c r="AD57" s="62"/>
      <c r="AE57" s="60">
        <v>0</v>
      </c>
      <c r="AF57" s="61"/>
      <c r="AG57" s="61"/>
      <c r="AH57" s="62"/>
      <c r="AI57" s="60">
        <f t="shared" si="0"/>
        <v>0</v>
      </c>
      <c r="AJ57" s="61"/>
      <c r="AK57" s="61"/>
      <c r="AL57" s="61"/>
      <c r="AM57" s="62"/>
      <c r="AN57" s="60">
        <v>740</v>
      </c>
      <c r="AO57" s="61"/>
      <c r="AP57" s="61"/>
      <c r="AQ57" s="61"/>
      <c r="AR57" s="62"/>
      <c r="AS57" s="60">
        <v>0</v>
      </c>
      <c r="AT57" s="61"/>
      <c r="AU57" s="61"/>
      <c r="AV57" s="61"/>
      <c r="AW57" s="62"/>
      <c r="AX57" s="60">
        <v>0</v>
      </c>
      <c r="AY57" s="61"/>
      <c r="AZ57" s="61"/>
      <c r="BA57" s="62"/>
      <c r="BB57" s="60">
        <f t="shared" si="1"/>
        <v>740</v>
      </c>
      <c r="BC57" s="61"/>
      <c r="BD57" s="61"/>
      <c r="BE57" s="61"/>
      <c r="BF57" s="62"/>
      <c r="BG57" s="60">
        <v>740</v>
      </c>
      <c r="BH57" s="61"/>
      <c r="BI57" s="61"/>
      <c r="BJ57" s="61"/>
      <c r="BK57" s="62"/>
      <c r="BL57" s="60">
        <v>0</v>
      </c>
      <c r="BM57" s="61"/>
      <c r="BN57" s="61"/>
      <c r="BO57" s="61"/>
      <c r="BP57" s="62"/>
      <c r="BQ57" s="60">
        <v>0</v>
      </c>
      <c r="BR57" s="61"/>
      <c r="BS57" s="61"/>
      <c r="BT57" s="62"/>
      <c r="BU57" s="60">
        <f t="shared" si="2"/>
        <v>740</v>
      </c>
      <c r="BV57" s="61"/>
      <c r="BW57" s="61"/>
      <c r="BX57" s="61"/>
      <c r="BY57" s="62"/>
    </row>
    <row r="58" spans="1:79" s="74" customFormat="1" ht="12.75" customHeight="1" x14ac:dyDescent="0.25">
      <c r="A58" s="64"/>
      <c r="B58" s="65"/>
      <c r="C58" s="65"/>
      <c r="D58" s="66"/>
      <c r="E58" s="67" t="s">
        <v>62</v>
      </c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9"/>
      <c r="U58" s="71">
        <v>126474</v>
      </c>
      <c r="V58" s="72"/>
      <c r="W58" s="72"/>
      <c r="X58" s="72"/>
      <c r="Y58" s="73"/>
      <c r="Z58" s="71">
        <v>0</v>
      </c>
      <c r="AA58" s="72"/>
      <c r="AB58" s="72"/>
      <c r="AC58" s="72"/>
      <c r="AD58" s="73"/>
      <c r="AE58" s="71">
        <v>0</v>
      </c>
      <c r="AF58" s="72"/>
      <c r="AG58" s="72"/>
      <c r="AH58" s="73"/>
      <c r="AI58" s="71">
        <f t="shared" si="0"/>
        <v>126474</v>
      </c>
      <c r="AJ58" s="72"/>
      <c r="AK58" s="72"/>
      <c r="AL58" s="72"/>
      <c r="AM58" s="73"/>
      <c r="AN58" s="71">
        <v>166544</v>
      </c>
      <c r="AO58" s="72"/>
      <c r="AP58" s="72"/>
      <c r="AQ58" s="72"/>
      <c r="AR58" s="73"/>
      <c r="AS58" s="71">
        <v>0</v>
      </c>
      <c r="AT58" s="72"/>
      <c r="AU58" s="72"/>
      <c r="AV58" s="72"/>
      <c r="AW58" s="73"/>
      <c r="AX58" s="71">
        <v>0</v>
      </c>
      <c r="AY58" s="72"/>
      <c r="AZ58" s="72"/>
      <c r="BA58" s="73"/>
      <c r="BB58" s="71">
        <f t="shared" si="1"/>
        <v>166544</v>
      </c>
      <c r="BC58" s="72"/>
      <c r="BD58" s="72"/>
      <c r="BE58" s="72"/>
      <c r="BF58" s="73"/>
      <c r="BG58" s="71">
        <v>91295</v>
      </c>
      <c r="BH58" s="72"/>
      <c r="BI58" s="72"/>
      <c r="BJ58" s="72"/>
      <c r="BK58" s="73"/>
      <c r="BL58" s="71">
        <v>0</v>
      </c>
      <c r="BM58" s="72"/>
      <c r="BN58" s="72"/>
      <c r="BO58" s="72"/>
      <c r="BP58" s="73"/>
      <c r="BQ58" s="71">
        <v>0</v>
      </c>
      <c r="BR58" s="72"/>
      <c r="BS58" s="72"/>
      <c r="BT58" s="73"/>
      <c r="BU58" s="71">
        <f t="shared" si="2"/>
        <v>91295</v>
      </c>
      <c r="BV58" s="72"/>
      <c r="BW58" s="72"/>
      <c r="BX58" s="72"/>
      <c r="BY58" s="73"/>
    </row>
    <row r="60" spans="1:79" ht="14.25" customHeight="1" x14ac:dyDescent="0.25">
      <c r="A60" s="24" t="s">
        <v>89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</row>
    <row r="61" spans="1:79" ht="15" customHeight="1" x14ac:dyDescent="0.25">
      <c r="A61" s="75" t="s">
        <v>34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</row>
    <row r="62" spans="1:79" ht="23.1" customHeight="1" x14ac:dyDescent="0.25">
      <c r="A62" s="82" t="s">
        <v>90</v>
      </c>
      <c r="B62" s="83"/>
      <c r="C62" s="83"/>
      <c r="D62" s="83"/>
      <c r="E62" s="84"/>
      <c r="F62" s="34" t="s">
        <v>36</v>
      </c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8" t="s">
        <v>37</v>
      </c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40"/>
      <c r="AN62" s="38" t="s">
        <v>38</v>
      </c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40"/>
      <c r="BG62" s="38" t="s">
        <v>39</v>
      </c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40"/>
    </row>
    <row r="63" spans="1:79" ht="51.75" customHeight="1" x14ac:dyDescent="0.25">
      <c r="A63" s="85"/>
      <c r="B63" s="86"/>
      <c r="C63" s="86"/>
      <c r="D63" s="86"/>
      <c r="E63" s="87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8" t="s">
        <v>40</v>
      </c>
      <c r="V63" s="39"/>
      <c r="W63" s="39"/>
      <c r="X63" s="39"/>
      <c r="Y63" s="40"/>
      <c r="Z63" s="38" t="s">
        <v>41</v>
      </c>
      <c r="AA63" s="39"/>
      <c r="AB63" s="39"/>
      <c r="AC63" s="39"/>
      <c r="AD63" s="40"/>
      <c r="AE63" s="41" t="s">
        <v>42</v>
      </c>
      <c r="AF63" s="42"/>
      <c r="AG63" s="42"/>
      <c r="AH63" s="43"/>
      <c r="AI63" s="38" t="s">
        <v>43</v>
      </c>
      <c r="AJ63" s="39"/>
      <c r="AK63" s="39"/>
      <c r="AL63" s="39"/>
      <c r="AM63" s="40"/>
      <c r="AN63" s="38" t="s">
        <v>40</v>
      </c>
      <c r="AO63" s="39"/>
      <c r="AP63" s="39"/>
      <c r="AQ63" s="39"/>
      <c r="AR63" s="40"/>
      <c r="AS63" s="38" t="s">
        <v>41</v>
      </c>
      <c r="AT63" s="39"/>
      <c r="AU63" s="39"/>
      <c r="AV63" s="39"/>
      <c r="AW63" s="40"/>
      <c r="AX63" s="41" t="s">
        <v>42</v>
      </c>
      <c r="AY63" s="42"/>
      <c r="AZ63" s="42"/>
      <c r="BA63" s="43"/>
      <c r="BB63" s="38" t="s">
        <v>44</v>
      </c>
      <c r="BC63" s="39"/>
      <c r="BD63" s="39"/>
      <c r="BE63" s="39"/>
      <c r="BF63" s="40"/>
      <c r="BG63" s="38" t="s">
        <v>40</v>
      </c>
      <c r="BH63" s="39"/>
      <c r="BI63" s="39"/>
      <c r="BJ63" s="39"/>
      <c r="BK63" s="40"/>
      <c r="BL63" s="38" t="s">
        <v>41</v>
      </c>
      <c r="BM63" s="39"/>
      <c r="BN63" s="39"/>
      <c r="BO63" s="39"/>
      <c r="BP63" s="40"/>
      <c r="BQ63" s="41" t="s">
        <v>42</v>
      </c>
      <c r="BR63" s="42"/>
      <c r="BS63" s="42"/>
      <c r="BT63" s="43"/>
      <c r="BU63" s="34" t="s">
        <v>45</v>
      </c>
      <c r="BV63" s="34"/>
      <c r="BW63" s="34"/>
      <c r="BX63" s="34"/>
      <c r="BY63" s="34"/>
    </row>
    <row r="64" spans="1:79" ht="15" customHeight="1" x14ac:dyDescent="0.25">
      <c r="A64" s="38">
        <v>1</v>
      </c>
      <c r="B64" s="39"/>
      <c r="C64" s="39"/>
      <c r="D64" s="39"/>
      <c r="E64" s="40"/>
      <c r="F64" s="38">
        <v>2</v>
      </c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40"/>
      <c r="U64" s="38">
        <v>3</v>
      </c>
      <c r="V64" s="39"/>
      <c r="W64" s="39"/>
      <c r="X64" s="39"/>
      <c r="Y64" s="40"/>
      <c r="Z64" s="38">
        <v>4</v>
      </c>
      <c r="AA64" s="39"/>
      <c r="AB64" s="39"/>
      <c r="AC64" s="39"/>
      <c r="AD64" s="40"/>
      <c r="AE64" s="38">
        <v>5</v>
      </c>
      <c r="AF64" s="39"/>
      <c r="AG64" s="39"/>
      <c r="AH64" s="40"/>
      <c r="AI64" s="38">
        <v>6</v>
      </c>
      <c r="AJ64" s="39"/>
      <c r="AK64" s="39"/>
      <c r="AL64" s="39"/>
      <c r="AM64" s="40"/>
      <c r="AN64" s="38">
        <v>7</v>
      </c>
      <c r="AO64" s="39"/>
      <c r="AP64" s="39"/>
      <c r="AQ64" s="39"/>
      <c r="AR64" s="40"/>
      <c r="AS64" s="38">
        <v>8</v>
      </c>
      <c r="AT64" s="39"/>
      <c r="AU64" s="39"/>
      <c r="AV64" s="39"/>
      <c r="AW64" s="40"/>
      <c r="AX64" s="38">
        <v>9</v>
      </c>
      <c r="AY64" s="39"/>
      <c r="AZ64" s="39"/>
      <c r="BA64" s="40"/>
      <c r="BB64" s="38">
        <v>10</v>
      </c>
      <c r="BC64" s="39"/>
      <c r="BD64" s="39"/>
      <c r="BE64" s="39"/>
      <c r="BF64" s="40"/>
      <c r="BG64" s="38">
        <v>11</v>
      </c>
      <c r="BH64" s="39"/>
      <c r="BI64" s="39"/>
      <c r="BJ64" s="39"/>
      <c r="BK64" s="40"/>
      <c r="BL64" s="38">
        <v>12</v>
      </c>
      <c r="BM64" s="39"/>
      <c r="BN64" s="39"/>
      <c r="BO64" s="39"/>
      <c r="BP64" s="40"/>
      <c r="BQ64" s="38">
        <v>13</v>
      </c>
      <c r="BR64" s="39"/>
      <c r="BS64" s="39"/>
      <c r="BT64" s="40"/>
      <c r="BU64" s="34">
        <v>14</v>
      </c>
      <c r="BV64" s="34"/>
      <c r="BW64" s="34"/>
      <c r="BX64" s="34"/>
      <c r="BY64" s="34"/>
    </row>
    <row r="65" spans="1:79" s="88" customFormat="1" ht="13.5" hidden="1" customHeight="1" x14ac:dyDescent="0.25">
      <c r="A65" s="44" t="s">
        <v>78</v>
      </c>
      <c r="B65" s="45"/>
      <c r="C65" s="45"/>
      <c r="D65" s="45"/>
      <c r="E65" s="46"/>
      <c r="F65" s="44" t="s">
        <v>47</v>
      </c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6"/>
      <c r="U65" s="44" t="s">
        <v>48</v>
      </c>
      <c r="V65" s="45"/>
      <c r="W65" s="45"/>
      <c r="X65" s="45"/>
      <c r="Y65" s="46"/>
      <c r="Z65" s="44" t="s">
        <v>49</v>
      </c>
      <c r="AA65" s="45"/>
      <c r="AB65" s="45"/>
      <c r="AC65" s="45"/>
      <c r="AD65" s="46"/>
      <c r="AE65" s="44" t="s">
        <v>50</v>
      </c>
      <c r="AF65" s="45"/>
      <c r="AG65" s="45"/>
      <c r="AH65" s="46"/>
      <c r="AI65" s="50" t="s">
        <v>51</v>
      </c>
      <c r="AJ65" s="51"/>
      <c r="AK65" s="51"/>
      <c r="AL65" s="51"/>
      <c r="AM65" s="52"/>
      <c r="AN65" s="44" t="s">
        <v>52</v>
      </c>
      <c r="AO65" s="45"/>
      <c r="AP65" s="45"/>
      <c r="AQ65" s="45"/>
      <c r="AR65" s="46"/>
      <c r="AS65" s="44" t="s">
        <v>53</v>
      </c>
      <c r="AT65" s="45"/>
      <c r="AU65" s="45"/>
      <c r="AV65" s="45"/>
      <c r="AW65" s="46"/>
      <c r="AX65" s="44" t="s">
        <v>54</v>
      </c>
      <c r="AY65" s="45"/>
      <c r="AZ65" s="45"/>
      <c r="BA65" s="46"/>
      <c r="BB65" s="50" t="s">
        <v>51</v>
      </c>
      <c r="BC65" s="51"/>
      <c r="BD65" s="51"/>
      <c r="BE65" s="51"/>
      <c r="BF65" s="52"/>
      <c r="BG65" s="44" t="s">
        <v>55</v>
      </c>
      <c r="BH65" s="45"/>
      <c r="BI65" s="45"/>
      <c r="BJ65" s="45"/>
      <c r="BK65" s="46"/>
      <c r="BL65" s="44" t="s">
        <v>56</v>
      </c>
      <c r="BM65" s="45"/>
      <c r="BN65" s="45"/>
      <c r="BO65" s="45"/>
      <c r="BP65" s="46"/>
      <c r="BQ65" s="44" t="s">
        <v>57</v>
      </c>
      <c r="BR65" s="45"/>
      <c r="BS65" s="45"/>
      <c r="BT65" s="46"/>
      <c r="BU65" s="89" t="s">
        <v>51</v>
      </c>
      <c r="BV65" s="89"/>
      <c r="BW65" s="89"/>
      <c r="BX65" s="89"/>
      <c r="BY65" s="89"/>
      <c r="CA65" t="s">
        <v>91</v>
      </c>
    </row>
    <row r="66" spans="1:79" s="74" customFormat="1" ht="12.75" customHeight="1" x14ac:dyDescent="0.25">
      <c r="A66" s="64"/>
      <c r="B66" s="65"/>
      <c r="C66" s="65"/>
      <c r="D66" s="65"/>
      <c r="E66" s="66"/>
      <c r="F66" s="64" t="s">
        <v>62</v>
      </c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6"/>
      <c r="U66" s="71"/>
      <c r="V66" s="72"/>
      <c r="W66" s="72"/>
      <c r="X66" s="72"/>
      <c r="Y66" s="73"/>
      <c r="Z66" s="71"/>
      <c r="AA66" s="72"/>
      <c r="AB66" s="72"/>
      <c r="AC66" s="72"/>
      <c r="AD66" s="73"/>
      <c r="AE66" s="71"/>
      <c r="AF66" s="72"/>
      <c r="AG66" s="72"/>
      <c r="AH66" s="73"/>
      <c r="AI66" s="71">
        <f>IF(ISNUMBER(U66),U66,0)+IF(ISNUMBER(Z66),Z66,0)</f>
        <v>0</v>
      </c>
      <c r="AJ66" s="72"/>
      <c r="AK66" s="72"/>
      <c r="AL66" s="72"/>
      <c r="AM66" s="73"/>
      <c r="AN66" s="71"/>
      <c r="AO66" s="72"/>
      <c r="AP66" s="72"/>
      <c r="AQ66" s="72"/>
      <c r="AR66" s="73"/>
      <c r="AS66" s="71"/>
      <c r="AT66" s="72"/>
      <c r="AU66" s="72"/>
      <c r="AV66" s="72"/>
      <c r="AW66" s="73"/>
      <c r="AX66" s="71"/>
      <c r="AY66" s="72"/>
      <c r="AZ66" s="72"/>
      <c r="BA66" s="73"/>
      <c r="BB66" s="71">
        <f>IF(ISNUMBER(AN66),AN66,0)+IF(ISNUMBER(AS66),AS66,0)</f>
        <v>0</v>
      </c>
      <c r="BC66" s="72"/>
      <c r="BD66" s="72"/>
      <c r="BE66" s="72"/>
      <c r="BF66" s="73"/>
      <c r="BG66" s="71"/>
      <c r="BH66" s="72"/>
      <c r="BI66" s="72"/>
      <c r="BJ66" s="72"/>
      <c r="BK66" s="73"/>
      <c r="BL66" s="71"/>
      <c r="BM66" s="72"/>
      <c r="BN66" s="72"/>
      <c r="BO66" s="72"/>
      <c r="BP66" s="73"/>
      <c r="BQ66" s="71"/>
      <c r="BR66" s="72"/>
      <c r="BS66" s="72"/>
      <c r="BT66" s="73"/>
      <c r="BU66" s="71">
        <f>IF(ISNUMBER(BG66),BG66,0)+IF(ISNUMBER(BL66),BL66,0)</f>
        <v>0</v>
      </c>
      <c r="BV66" s="72"/>
      <c r="BW66" s="72"/>
      <c r="BX66" s="72"/>
      <c r="BY66" s="73"/>
      <c r="CA66" s="74" t="s">
        <v>92</v>
      </c>
    </row>
    <row r="68" spans="1:79" ht="14.25" customHeight="1" x14ac:dyDescent="0.25">
      <c r="A68" s="24" t="s">
        <v>93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</row>
    <row r="69" spans="1:79" ht="15" customHeight="1" x14ac:dyDescent="0.25">
      <c r="A69" s="75" t="s">
        <v>34</v>
      </c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</row>
    <row r="70" spans="1:79" ht="23.1" customHeight="1" x14ac:dyDescent="0.25">
      <c r="A70" s="82" t="s">
        <v>77</v>
      </c>
      <c r="B70" s="83"/>
      <c r="C70" s="83"/>
      <c r="D70" s="84"/>
      <c r="E70" s="31" t="s">
        <v>36</v>
      </c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3"/>
      <c r="X70" s="38" t="s">
        <v>64</v>
      </c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40"/>
      <c r="AR70" s="34" t="s">
        <v>65</v>
      </c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</row>
    <row r="71" spans="1:79" ht="48.75" customHeight="1" x14ac:dyDescent="0.25">
      <c r="A71" s="85"/>
      <c r="B71" s="86"/>
      <c r="C71" s="86"/>
      <c r="D71" s="87"/>
      <c r="E71" s="35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7"/>
      <c r="X71" s="31" t="s">
        <v>40</v>
      </c>
      <c r="Y71" s="32"/>
      <c r="Z71" s="32"/>
      <c r="AA71" s="32"/>
      <c r="AB71" s="33"/>
      <c r="AC71" s="31" t="s">
        <v>41</v>
      </c>
      <c r="AD71" s="32"/>
      <c r="AE71" s="32"/>
      <c r="AF71" s="32"/>
      <c r="AG71" s="33"/>
      <c r="AH71" s="41" t="s">
        <v>42</v>
      </c>
      <c r="AI71" s="42"/>
      <c r="AJ71" s="42"/>
      <c r="AK71" s="42"/>
      <c r="AL71" s="43"/>
      <c r="AM71" s="38" t="s">
        <v>43</v>
      </c>
      <c r="AN71" s="39"/>
      <c r="AO71" s="39"/>
      <c r="AP71" s="39"/>
      <c r="AQ71" s="40"/>
      <c r="AR71" s="38" t="s">
        <v>40</v>
      </c>
      <c r="AS71" s="39"/>
      <c r="AT71" s="39"/>
      <c r="AU71" s="39"/>
      <c r="AV71" s="40"/>
      <c r="AW71" s="38" t="s">
        <v>41</v>
      </c>
      <c r="AX71" s="39"/>
      <c r="AY71" s="39"/>
      <c r="AZ71" s="39"/>
      <c r="BA71" s="40"/>
      <c r="BB71" s="41" t="s">
        <v>42</v>
      </c>
      <c r="BC71" s="42"/>
      <c r="BD71" s="42"/>
      <c r="BE71" s="42"/>
      <c r="BF71" s="43"/>
      <c r="BG71" s="38" t="s">
        <v>44</v>
      </c>
      <c r="BH71" s="39"/>
      <c r="BI71" s="39"/>
      <c r="BJ71" s="39"/>
      <c r="BK71" s="40"/>
    </row>
    <row r="72" spans="1:79" ht="12.75" customHeight="1" x14ac:dyDescent="0.25">
      <c r="A72" s="38">
        <v>1</v>
      </c>
      <c r="B72" s="39"/>
      <c r="C72" s="39"/>
      <c r="D72" s="40"/>
      <c r="E72" s="38">
        <v>2</v>
      </c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40"/>
      <c r="X72" s="38">
        <v>3</v>
      </c>
      <c r="Y72" s="39"/>
      <c r="Z72" s="39"/>
      <c r="AA72" s="39"/>
      <c r="AB72" s="40"/>
      <c r="AC72" s="38">
        <v>4</v>
      </c>
      <c r="AD72" s="39"/>
      <c r="AE72" s="39"/>
      <c r="AF72" s="39"/>
      <c r="AG72" s="40"/>
      <c r="AH72" s="38">
        <v>5</v>
      </c>
      <c r="AI72" s="39"/>
      <c r="AJ72" s="39"/>
      <c r="AK72" s="39"/>
      <c r="AL72" s="40"/>
      <c r="AM72" s="38">
        <v>6</v>
      </c>
      <c r="AN72" s="39"/>
      <c r="AO72" s="39"/>
      <c r="AP72" s="39"/>
      <c r="AQ72" s="40"/>
      <c r="AR72" s="38">
        <v>7</v>
      </c>
      <c r="AS72" s="39"/>
      <c r="AT72" s="39"/>
      <c r="AU72" s="39"/>
      <c r="AV72" s="40"/>
      <c r="AW72" s="38">
        <v>8</v>
      </c>
      <c r="AX72" s="39"/>
      <c r="AY72" s="39"/>
      <c r="AZ72" s="39"/>
      <c r="BA72" s="40"/>
      <c r="BB72" s="38">
        <v>9</v>
      </c>
      <c r="BC72" s="39"/>
      <c r="BD72" s="39"/>
      <c r="BE72" s="39"/>
      <c r="BF72" s="40"/>
      <c r="BG72" s="38">
        <v>10</v>
      </c>
      <c r="BH72" s="39"/>
      <c r="BI72" s="39"/>
      <c r="BJ72" s="39"/>
      <c r="BK72" s="40"/>
    </row>
    <row r="73" spans="1:79" s="88" customFormat="1" ht="12.75" hidden="1" customHeight="1" x14ac:dyDescent="0.25">
      <c r="A73" s="44" t="s">
        <v>78</v>
      </c>
      <c r="B73" s="45"/>
      <c r="C73" s="45"/>
      <c r="D73" s="46"/>
      <c r="E73" s="44" t="s">
        <v>47</v>
      </c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6"/>
      <c r="X73" s="90" t="s">
        <v>66</v>
      </c>
      <c r="Y73" s="91"/>
      <c r="Z73" s="91"/>
      <c r="AA73" s="91"/>
      <c r="AB73" s="92"/>
      <c r="AC73" s="90" t="s">
        <v>67</v>
      </c>
      <c r="AD73" s="91"/>
      <c r="AE73" s="91"/>
      <c r="AF73" s="91"/>
      <c r="AG73" s="92"/>
      <c r="AH73" s="44" t="s">
        <v>68</v>
      </c>
      <c r="AI73" s="45"/>
      <c r="AJ73" s="45"/>
      <c r="AK73" s="45"/>
      <c r="AL73" s="46"/>
      <c r="AM73" s="50" t="s">
        <v>69</v>
      </c>
      <c r="AN73" s="51"/>
      <c r="AO73" s="51"/>
      <c r="AP73" s="51"/>
      <c r="AQ73" s="52"/>
      <c r="AR73" s="44" t="s">
        <v>70</v>
      </c>
      <c r="AS73" s="45"/>
      <c r="AT73" s="45"/>
      <c r="AU73" s="45"/>
      <c r="AV73" s="46"/>
      <c r="AW73" s="44" t="s">
        <v>71</v>
      </c>
      <c r="AX73" s="45"/>
      <c r="AY73" s="45"/>
      <c r="AZ73" s="45"/>
      <c r="BA73" s="46"/>
      <c r="BB73" s="44" t="s">
        <v>72</v>
      </c>
      <c r="BC73" s="45"/>
      <c r="BD73" s="45"/>
      <c r="BE73" s="45"/>
      <c r="BF73" s="46"/>
      <c r="BG73" s="50" t="s">
        <v>69</v>
      </c>
      <c r="BH73" s="51"/>
      <c r="BI73" s="51"/>
      <c r="BJ73" s="51"/>
      <c r="BK73" s="52"/>
      <c r="CA73" t="s">
        <v>94</v>
      </c>
    </row>
    <row r="74" spans="1:79" s="63" customFormat="1" ht="12.75" customHeight="1" x14ac:dyDescent="0.25">
      <c r="A74" s="53">
        <v>2210</v>
      </c>
      <c r="B74" s="54"/>
      <c r="C74" s="54"/>
      <c r="D74" s="55"/>
      <c r="E74" s="56" t="s">
        <v>80</v>
      </c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8"/>
      <c r="X74" s="60">
        <v>2065</v>
      </c>
      <c r="Y74" s="61"/>
      <c r="Z74" s="61"/>
      <c r="AA74" s="61"/>
      <c r="AB74" s="62"/>
      <c r="AC74" s="60">
        <v>0</v>
      </c>
      <c r="AD74" s="61"/>
      <c r="AE74" s="61"/>
      <c r="AF74" s="61"/>
      <c r="AG74" s="62"/>
      <c r="AH74" s="60">
        <v>0</v>
      </c>
      <c r="AI74" s="61"/>
      <c r="AJ74" s="61"/>
      <c r="AK74" s="61"/>
      <c r="AL74" s="62"/>
      <c r="AM74" s="60">
        <f t="shared" ref="AM74:AM82" si="3">IF(ISNUMBER(X74),X74,0)+IF(ISNUMBER(AC74),AC74,0)</f>
        <v>2065</v>
      </c>
      <c r="AN74" s="61"/>
      <c r="AO74" s="61"/>
      <c r="AP74" s="61"/>
      <c r="AQ74" s="62"/>
      <c r="AR74" s="60">
        <v>2185</v>
      </c>
      <c r="AS74" s="61"/>
      <c r="AT74" s="61"/>
      <c r="AU74" s="61"/>
      <c r="AV74" s="62"/>
      <c r="AW74" s="60">
        <v>0</v>
      </c>
      <c r="AX74" s="61"/>
      <c r="AY74" s="61"/>
      <c r="AZ74" s="61"/>
      <c r="BA74" s="62"/>
      <c r="BB74" s="60">
        <v>0</v>
      </c>
      <c r="BC74" s="61"/>
      <c r="BD74" s="61"/>
      <c r="BE74" s="61"/>
      <c r="BF74" s="62"/>
      <c r="BG74" s="59">
        <f t="shared" ref="BG74:BG82" si="4">IF(ISNUMBER(AR74),AR74,0)+IF(ISNUMBER(AW74),AW74,0)</f>
        <v>2185</v>
      </c>
      <c r="BH74" s="59"/>
      <c r="BI74" s="59"/>
      <c r="BJ74" s="59"/>
      <c r="BK74" s="59"/>
      <c r="CA74" s="63" t="s">
        <v>95</v>
      </c>
    </row>
    <row r="75" spans="1:79" s="63" customFormat="1" ht="12.75" customHeight="1" x14ac:dyDescent="0.25">
      <c r="A75" s="53">
        <v>2240</v>
      </c>
      <c r="B75" s="54"/>
      <c r="C75" s="54"/>
      <c r="D75" s="55"/>
      <c r="E75" s="56" t="s">
        <v>82</v>
      </c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8"/>
      <c r="X75" s="60">
        <v>4622</v>
      </c>
      <c r="Y75" s="61"/>
      <c r="Z75" s="61"/>
      <c r="AA75" s="61"/>
      <c r="AB75" s="62"/>
      <c r="AC75" s="60">
        <v>0</v>
      </c>
      <c r="AD75" s="61"/>
      <c r="AE75" s="61"/>
      <c r="AF75" s="61"/>
      <c r="AG75" s="62"/>
      <c r="AH75" s="60">
        <v>0</v>
      </c>
      <c r="AI75" s="61"/>
      <c r="AJ75" s="61"/>
      <c r="AK75" s="61"/>
      <c r="AL75" s="62"/>
      <c r="AM75" s="60">
        <f t="shared" si="3"/>
        <v>4622</v>
      </c>
      <c r="AN75" s="61"/>
      <c r="AO75" s="61"/>
      <c r="AP75" s="61"/>
      <c r="AQ75" s="62"/>
      <c r="AR75" s="60">
        <v>4890</v>
      </c>
      <c r="AS75" s="61"/>
      <c r="AT75" s="61"/>
      <c r="AU75" s="61"/>
      <c r="AV75" s="62"/>
      <c r="AW75" s="60">
        <v>0</v>
      </c>
      <c r="AX75" s="61"/>
      <c r="AY75" s="61"/>
      <c r="AZ75" s="61"/>
      <c r="BA75" s="62"/>
      <c r="BB75" s="60">
        <v>0</v>
      </c>
      <c r="BC75" s="61"/>
      <c r="BD75" s="61"/>
      <c r="BE75" s="61"/>
      <c r="BF75" s="62"/>
      <c r="BG75" s="59">
        <f t="shared" si="4"/>
        <v>4890</v>
      </c>
      <c r="BH75" s="59"/>
      <c r="BI75" s="59"/>
      <c r="BJ75" s="59"/>
      <c r="BK75" s="59"/>
    </row>
    <row r="76" spans="1:79" s="63" customFormat="1" ht="12.75" customHeight="1" x14ac:dyDescent="0.25">
      <c r="A76" s="53">
        <v>2250</v>
      </c>
      <c r="B76" s="54"/>
      <c r="C76" s="54"/>
      <c r="D76" s="55"/>
      <c r="E76" s="56" t="s">
        <v>83</v>
      </c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8"/>
      <c r="X76" s="60">
        <v>0</v>
      </c>
      <c r="Y76" s="61"/>
      <c r="Z76" s="61"/>
      <c r="AA76" s="61"/>
      <c r="AB76" s="62"/>
      <c r="AC76" s="60">
        <v>0</v>
      </c>
      <c r="AD76" s="61"/>
      <c r="AE76" s="61"/>
      <c r="AF76" s="61"/>
      <c r="AG76" s="62"/>
      <c r="AH76" s="60">
        <v>0</v>
      </c>
      <c r="AI76" s="61"/>
      <c r="AJ76" s="61"/>
      <c r="AK76" s="61"/>
      <c r="AL76" s="62"/>
      <c r="AM76" s="60">
        <f t="shared" si="3"/>
        <v>0</v>
      </c>
      <c r="AN76" s="61"/>
      <c r="AO76" s="61"/>
      <c r="AP76" s="61"/>
      <c r="AQ76" s="62"/>
      <c r="AR76" s="60">
        <v>0</v>
      </c>
      <c r="AS76" s="61"/>
      <c r="AT76" s="61"/>
      <c r="AU76" s="61"/>
      <c r="AV76" s="62"/>
      <c r="AW76" s="60">
        <v>0</v>
      </c>
      <c r="AX76" s="61"/>
      <c r="AY76" s="61"/>
      <c r="AZ76" s="61"/>
      <c r="BA76" s="62"/>
      <c r="BB76" s="60">
        <v>0</v>
      </c>
      <c r="BC76" s="61"/>
      <c r="BD76" s="61"/>
      <c r="BE76" s="61"/>
      <c r="BF76" s="62"/>
      <c r="BG76" s="59">
        <f t="shared" si="4"/>
        <v>0</v>
      </c>
      <c r="BH76" s="59"/>
      <c r="BI76" s="59"/>
      <c r="BJ76" s="59"/>
      <c r="BK76" s="59"/>
    </row>
    <row r="77" spans="1:79" s="63" customFormat="1" ht="12.75" customHeight="1" x14ac:dyDescent="0.25">
      <c r="A77" s="53">
        <v>2271</v>
      </c>
      <c r="B77" s="54"/>
      <c r="C77" s="54"/>
      <c r="D77" s="55"/>
      <c r="E77" s="56" t="s">
        <v>84</v>
      </c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8"/>
      <c r="X77" s="60">
        <v>0</v>
      </c>
      <c r="Y77" s="61"/>
      <c r="Z77" s="61"/>
      <c r="AA77" s="61"/>
      <c r="AB77" s="62"/>
      <c r="AC77" s="60">
        <v>0</v>
      </c>
      <c r="AD77" s="61"/>
      <c r="AE77" s="61"/>
      <c r="AF77" s="61"/>
      <c r="AG77" s="62"/>
      <c r="AH77" s="60">
        <v>0</v>
      </c>
      <c r="AI77" s="61"/>
      <c r="AJ77" s="61"/>
      <c r="AK77" s="61"/>
      <c r="AL77" s="62"/>
      <c r="AM77" s="60">
        <f t="shared" si="3"/>
        <v>0</v>
      </c>
      <c r="AN77" s="61"/>
      <c r="AO77" s="61"/>
      <c r="AP77" s="61"/>
      <c r="AQ77" s="62"/>
      <c r="AR77" s="60">
        <v>0</v>
      </c>
      <c r="AS77" s="61"/>
      <c r="AT77" s="61"/>
      <c r="AU77" s="61"/>
      <c r="AV77" s="62"/>
      <c r="AW77" s="60">
        <v>0</v>
      </c>
      <c r="AX77" s="61"/>
      <c r="AY77" s="61"/>
      <c r="AZ77" s="61"/>
      <c r="BA77" s="62"/>
      <c r="BB77" s="60">
        <v>0</v>
      </c>
      <c r="BC77" s="61"/>
      <c r="BD77" s="61"/>
      <c r="BE77" s="61"/>
      <c r="BF77" s="62"/>
      <c r="BG77" s="59">
        <f t="shared" si="4"/>
        <v>0</v>
      </c>
      <c r="BH77" s="59"/>
      <c r="BI77" s="59"/>
      <c r="BJ77" s="59"/>
      <c r="BK77" s="59"/>
    </row>
    <row r="78" spans="1:79" s="63" customFormat="1" ht="12.75" customHeight="1" x14ac:dyDescent="0.25">
      <c r="A78" s="53">
        <v>2272</v>
      </c>
      <c r="B78" s="54"/>
      <c r="C78" s="54"/>
      <c r="D78" s="55"/>
      <c r="E78" s="56" t="s">
        <v>85</v>
      </c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8"/>
      <c r="X78" s="60">
        <v>7573</v>
      </c>
      <c r="Y78" s="61"/>
      <c r="Z78" s="61"/>
      <c r="AA78" s="61"/>
      <c r="AB78" s="62"/>
      <c r="AC78" s="60">
        <v>0</v>
      </c>
      <c r="AD78" s="61"/>
      <c r="AE78" s="61"/>
      <c r="AF78" s="61"/>
      <c r="AG78" s="62"/>
      <c r="AH78" s="60">
        <v>0</v>
      </c>
      <c r="AI78" s="61"/>
      <c r="AJ78" s="61"/>
      <c r="AK78" s="61"/>
      <c r="AL78" s="62"/>
      <c r="AM78" s="60">
        <f t="shared" si="3"/>
        <v>7573</v>
      </c>
      <c r="AN78" s="61"/>
      <c r="AO78" s="61"/>
      <c r="AP78" s="61"/>
      <c r="AQ78" s="62"/>
      <c r="AR78" s="60">
        <v>8111</v>
      </c>
      <c r="AS78" s="61"/>
      <c r="AT78" s="61"/>
      <c r="AU78" s="61"/>
      <c r="AV78" s="62"/>
      <c r="AW78" s="60">
        <v>0</v>
      </c>
      <c r="AX78" s="61"/>
      <c r="AY78" s="61"/>
      <c r="AZ78" s="61"/>
      <c r="BA78" s="62"/>
      <c r="BB78" s="60">
        <v>0</v>
      </c>
      <c r="BC78" s="61"/>
      <c r="BD78" s="61"/>
      <c r="BE78" s="61"/>
      <c r="BF78" s="62"/>
      <c r="BG78" s="59">
        <f t="shared" si="4"/>
        <v>8111</v>
      </c>
      <c r="BH78" s="59"/>
      <c r="BI78" s="59"/>
      <c r="BJ78" s="59"/>
      <c r="BK78" s="59"/>
    </row>
    <row r="79" spans="1:79" s="63" customFormat="1" ht="12.75" customHeight="1" x14ac:dyDescent="0.25">
      <c r="A79" s="53">
        <v>2273</v>
      </c>
      <c r="B79" s="54"/>
      <c r="C79" s="54"/>
      <c r="D79" s="55"/>
      <c r="E79" s="56" t="s">
        <v>86</v>
      </c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8"/>
      <c r="X79" s="60">
        <v>39096</v>
      </c>
      <c r="Y79" s="61"/>
      <c r="Z79" s="61"/>
      <c r="AA79" s="61"/>
      <c r="AB79" s="62"/>
      <c r="AC79" s="60">
        <v>0</v>
      </c>
      <c r="AD79" s="61"/>
      <c r="AE79" s="61"/>
      <c r="AF79" s="61"/>
      <c r="AG79" s="62"/>
      <c r="AH79" s="60">
        <v>0</v>
      </c>
      <c r="AI79" s="61"/>
      <c r="AJ79" s="61"/>
      <c r="AK79" s="61"/>
      <c r="AL79" s="62"/>
      <c r="AM79" s="60">
        <f t="shared" si="3"/>
        <v>39096</v>
      </c>
      <c r="AN79" s="61"/>
      <c r="AO79" s="61"/>
      <c r="AP79" s="61"/>
      <c r="AQ79" s="62"/>
      <c r="AR79" s="60">
        <v>41872</v>
      </c>
      <c r="AS79" s="61"/>
      <c r="AT79" s="61"/>
      <c r="AU79" s="61"/>
      <c r="AV79" s="62"/>
      <c r="AW79" s="60">
        <v>0</v>
      </c>
      <c r="AX79" s="61"/>
      <c r="AY79" s="61"/>
      <c r="AZ79" s="61"/>
      <c r="BA79" s="62"/>
      <c r="BB79" s="60">
        <v>0</v>
      </c>
      <c r="BC79" s="61"/>
      <c r="BD79" s="61"/>
      <c r="BE79" s="61"/>
      <c r="BF79" s="62"/>
      <c r="BG79" s="59">
        <f t="shared" si="4"/>
        <v>41872</v>
      </c>
      <c r="BH79" s="59"/>
      <c r="BI79" s="59"/>
      <c r="BJ79" s="59"/>
      <c r="BK79" s="59"/>
    </row>
    <row r="80" spans="1:79" s="63" customFormat="1" ht="12.75" customHeight="1" x14ac:dyDescent="0.25">
      <c r="A80" s="53">
        <v>2274</v>
      </c>
      <c r="B80" s="54"/>
      <c r="C80" s="54"/>
      <c r="D80" s="55"/>
      <c r="E80" s="56" t="s">
        <v>87</v>
      </c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8"/>
      <c r="X80" s="60">
        <v>44887</v>
      </c>
      <c r="Y80" s="61"/>
      <c r="Z80" s="61"/>
      <c r="AA80" s="61"/>
      <c r="AB80" s="62"/>
      <c r="AC80" s="60">
        <v>0</v>
      </c>
      <c r="AD80" s="61"/>
      <c r="AE80" s="61"/>
      <c r="AF80" s="61"/>
      <c r="AG80" s="62"/>
      <c r="AH80" s="60">
        <v>0</v>
      </c>
      <c r="AI80" s="61"/>
      <c r="AJ80" s="61"/>
      <c r="AK80" s="61"/>
      <c r="AL80" s="62"/>
      <c r="AM80" s="60">
        <f t="shared" si="3"/>
        <v>44887</v>
      </c>
      <c r="AN80" s="61"/>
      <c r="AO80" s="61"/>
      <c r="AP80" s="61"/>
      <c r="AQ80" s="62"/>
      <c r="AR80" s="60">
        <v>48074</v>
      </c>
      <c r="AS80" s="61"/>
      <c r="AT80" s="61"/>
      <c r="AU80" s="61"/>
      <c r="AV80" s="62"/>
      <c r="AW80" s="60">
        <v>0</v>
      </c>
      <c r="AX80" s="61"/>
      <c r="AY80" s="61"/>
      <c r="AZ80" s="61"/>
      <c r="BA80" s="62"/>
      <c r="BB80" s="60">
        <v>0</v>
      </c>
      <c r="BC80" s="61"/>
      <c r="BD80" s="61"/>
      <c r="BE80" s="61"/>
      <c r="BF80" s="62"/>
      <c r="BG80" s="59">
        <f t="shared" si="4"/>
        <v>48074</v>
      </c>
      <c r="BH80" s="59"/>
      <c r="BI80" s="59"/>
      <c r="BJ80" s="59"/>
      <c r="BK80" s="59"/>
    </row>
    <row r="81" spans="1:79" s="63" customFormat="1" ht="12.75" customHeight="1" x14ac:dyDescent="0.25">
      <c r="A81" s="53">
        <v>2800</v>
      </c>
      <c r="B81" s="54"/>
      <c r="C81" s="54"/>
      <c r="D81" s="55"/>
      <c r="E81" s="56" t="s">
        <v>88</v>
      </c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8"/>
      <c r="X81" s="60">
        <v>792</v>
      </c>
      <c r="Y81" s="61"/>
      <c r="Z81" s="61"/>
      <c r="AA81" s="61"/>
      <c r="AB81" s="62"/>
      <c r="AC81" s="60">
        <v>0</v>
      </c>
      <c r="AD81" s="61"/>
      <c r="AE81" s="61"/>
      <c r="AF81" s="61"/>
      <c r="AG81" s="62"/>
      <c r="AH81" s="60">
        <v>0</v>
      </c>
      <c r="AI81" s="61"/>
      <c r="AJ81" s="61"/>
      <c r="AK81" s="61"/>
      <c r="AL81" s="62"/>
      <c r="AM81" s="60">
        <f t="shared" si="3"/>
        <v>792</v>
      </c>
      <c r="AN81" s="61"/>
      <c r="AO81" s="61"/>
      <c r="AP81" s="61"/>
      <c r="AQ81" s="62"/>
      <c r="AR81" s="60">
        <v>838</v>
      </c>
      <c r="AS81" s="61"/>
      <c r="AT81" s="61"/>
      <c r="AU81" s="61"/>
      <c r="AV81" s="62"/>
      <c r="AW81" s="60">
        <v>0</v>
      </c>
      <c r="AX81" s="61"/>
      <c r="AY81" s="61"/>
      <c r="AZ81" s="61"/>
      <c r="BA81" s="62"/>
      <c r="BB81" s="60">
        <v>0</v>
      </c>
      <c r="BC81" s="61"/>
      <c r="BD81" s="61"/>
      <c r="BE81" s="61"/>
      <c r="BF81" s="62"/>
      <c r="BG81" s="59">
        <f t="shared" si="4"/>
        <v>838</v>
      </c>
      <c r="BH81" s="59"/>
      <c r="BI81" s="59"/>
      <c r="BJ81" s="59"/>
      <c r="BK81" s="59"/>
    </row>
    <row r="82" spans="1:79" s="74" customFormat="1" ht="12.75" customHeight="1" x14ac:dyDescent="0.25">
      <c r="A82" s="64"/>
      <c r="B82" s="65"/>
      <c r="C82" s="65"/>
      <c r="D82" s="66"/>
      <c r="E82" s="67" t="s">
        <v>62</v>
      </c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9"/>
      <c r="X82" s="71">
        <v>99035</v>
      </c>
      <c r="Y82" s="72"/>
      <c r="Z82" s="72"/>
      <c r="AA82" s="72"/>
      <c r="AB82" s="73"/>
      <c r="AC82" s="71">
        <v>0</v>
      </c>
      <c r="AD82" s="72"/>
      <c r="AE82" s="72"/>
      <c r="AF82" s="72"/>
      <c r="AG82" s="73"/>
      <c r="AH82" s="71">
        <v>0</v>
      </c>
      <c r="AI82" s="72"/>
      <c r="AJ82" s="72"/>
      <c r="AK82" s="72"/>
      <c r="AL82" s="73"/>
      <c r="AM82" s="71">
        <f t="shared" si="3"/>
        <v>99035</v>
      </c>
      <c r="AN82" s="72"/>
      <c r="AO82" s="72"/>
      <c r="AP82" s="72"/>
      <c r="AQ82" s="73"/>
      <c r="AR82" s="71">
        <v>105970</v>
      </c>
      <c r="AS82" s="72"/>
      <c r="AT82" s="72"/>
      <c r="AU82" s="72"/>
      <c r="AV82" s="73"/>
      <c r="AW82" s="71">
        <v>0</v>
      </c>
      <c r="AX82" s="72"/>
      <c r="AY82" s="72"/>
      <c r="AZ82" s="72"/>
      <c r="BA82" s="73"/>
      <c r="BB82" s="71">
        <v>0</v>
      </c>
      <c r="BC82" s="72"/>
      <c r="BD82" s="72"/>
      <c r="BE82" s="72"/>
      <c r="BF82" s="73"/>
      <c r="BG82" s="70">
        <f t="shared" si="4"/>
        <v>105970</v>
      </c>
      <c r="BH82" s="70"/>
      <c r="BI82" s="70"/>
      <c r="BJ82" s="70"/>
      <c r="BK82" s="70"/>
    </row>
    <row r="84" spans="1:79" ht="14.25" customHeight="1" x14ac:dyDescent="0.25">
      <c r="A84" s="24" t="s">
        <v>96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</row>
    <row r="85" spans="1:79" ht="15" customHeight="1" x14ac:dyDescent="0.25">
      <c r="A85" s="75" t="s">
        <v>34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</row>
    <row r="86" spans="1:79" ht="23.1" customHeight="1" x14ac:dyDescent="0.25">
      <c r="A86" s="82" t="s">
        <v>90</v>
      </c>
      <c r="B86" s="83"/>
      <c r="C86" s="83"/>
      <c r="D86" s="83"/>
      <c r="E86" s="84"/>
      <c r="F86" s="31" t="s">
        <v>36</v>
      </c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3"/>
      <c r="X86" s="34" t="s">
        <v>64</v>
      </c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8" t="s">
        <v>65</v>
      </c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40"/>
    </row>
    <row r="87" spans="1:79" ht="53.25" customHeight="1" x14ac:dyDescent="0.25">
      <c r="A87" s="85"/>
      <c r="B87" s="86"/>
      <c r="C87" s="86"/>
      <c r="D87" s="86"/>
      <c r="E87" s="87"/>
      <c r="F87" s="35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7"/>
      <c r="X87" s="38" t="s">
        <v>40</v>
      </c>
      <c r="Y87" s="39"/>
      <c r="Z87" s="39"/>
      <c r="AA87" s="39"/>
      <c r="AB87" s="40"/>
      <c r="AC87" s="38" t="s">
        <v>41</v>
      </c>
      <c r="AD87" s="39"/>
      <c r="AE87" s="39"/>
      <c r="AF87" s="39"/>
      <c r="AG87" s="40"/>
      <c r="AH87" s="41" t="s">
        <v>42</v>
      </c>
      <c r="AI87" s="42"/>
      <c r="AJ87" s="42"/>
      <c r="AK87" s="42"/>
      <c r="AL87" s="43"/>
      <c r="AM87" s="38" t="s">
        <v>43</v>
      </c>
      <c r="AN87" s="39"/>
      <c r="AO87" s="39"/>
      <c r="AP87" s="39"/>
      <c r="AQ87" s="40"/>
      <c r="AR87" s="38" t="s">
        <v>40</v>
      </c>
      <c r="AS87" s="39"/>
      <c r="AT87" s="39"/>
      <c r="AU87" s="39"/>
      <c r="AV87" s="40"/>
      <c r="AW87" s="38" t="s">
        <v>41</v>
      </c>
      <c r="AX87" s="39"/>
      <c r="AY87" s="39"/>
      <c r="AZ87" s="39"/>
      <c r="BA87" s="40"/>
      <c r="BB87" s="93" t="s">
        <v>42</v>
      </c>
      <c r="BC87" s="93"/>
      <c r="BD87" s="93"/>
      <c r="BE87" s="93"/>
      <c r="BF87" s="93"/>
      <c r="BG87" s="38" t="s">
        <v>44</v>
      </c>
      <c r="BH87" s="39"/>
      <c r="BI87" s="39"/>
      <c r="BJ87" s="39"/>
      <c r="BK87" s="40"/>
    </row>
    <row r="88" spans="1:79" ht="15" customHeight="1" x14ac:dyDescent="0.25">
      <c r="A88" s="38">
        <v>1</v>
      </c>
      <c r="B88" s="39"/>
      <c r="C88" s="39"/>
      <c r="D88" s="39"/>
      <c r="E88" s="40"/>
      <c r="F88" s="38">
        <v>2</v>
      </c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40"/>
      <c r="X88" s="38">
        <v>3</v>
      </c>
      <c r="Y88" s="39"/>
      <c r="Z88" s="39"/>
      <c r="AA88" s="39"/>
      <c r="AB88" s="40"/>
      <c r="AC88" s="38">
        <v>4</v>
      </c>
      <c r="AD88" s="39"/>
      <c r="AE88" s="39"/>
      <c r="AF88" s="39"/>
      <c r="AG88" s="40"/>
      <c r="AH88" s="38">
        <v>5</v>
      </c>
      <c r="AI88" s="39"/>
      <c r="AJ88" s="39"/>
      <c r="AK88" s="39"/>
      <c r="AL88" s="40"/>
      <c r="AM88" s="38">
        <v>6</v>
      </c>
      <c r="AN88" s="39"/>
      <c r="AO88" s="39"/>
      <c r="AP88" s="39"/>
      <c r="AQ88" s="40"/>
      <c r="AR88" s="38">
        <v>7</v>
      </c>
      <c r="AS88" s="39"/>
      <c r="AT88" s="39"/>
      <c r="AU88" s="39"/>
      <c r="AV88" s="40"/>
      <c r="AW88" s="38">
        <v>8</v>
      </c>
      <c r="AX88" s="39"/>
      <c r="AY88" s="39"/>
      <c r="AZ88" s="39"/>
      <c r="BA88" s="40"/>
      <c r="BB88" s="38">
        <v>9</v>
      </c>
      <c r="BC88" s="39"/>
      <c r="BD88" s="39"/>
      <c r="BE88" s="39"/>
      <c r="BF88" s="40"/>
      <c r="BG88" s="38">
        <v>10</v>
      </c>
      <c r="BH88" s="39"/>
      <c r="BI88" s="39"/>
      <c r="BJ88" s="39"/>
      <c r="BK88" s="40"/>
    </row>
    <row r="89" spans="1:79" s="88" customFormat="1" ht="15" hidden="1" customHeight="1" x14ac:dyDescent="0.25">
      <c r="A89" s="44" t="s">
        <v>78</v>
      </c>
      <c r="B89" s="45"/>
      <c r="C89" s="45"/>
      <c r="D89" s="45"/>
      <c r="E89" s="46"/>
      <c r="F89" s="44" t="s">
        <v>47</v>
      </c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6"/>
      <c r="X89" s="44" t="s">
        <v>66</v>
      </c>
      <c r="Y89" s="45"/>
      <c r="Z89" s="45"/>
      <c r="AA89" s="45"/>
      <c r="AB89" s="46"/>
      <c r="AC89" s="44" t="s">
        <v>67</v>
      </c>
      <c r="AD89" s="45"/>
      <c r="AE89" s="45"/>
      <c r="AF89" s="45"/>
      <c r="AG89" s="46"/>
      <c r="AH89" s="44" t="s">
        <v>68</v>
      </c>
      <c r="AI89" s="45"/>
      <c r="AJ89" s="45"/>
      <c r="AK89" s="45"/>
      <c r="AL89" s="46"/>
      <c r="AM89" s="50" t="s">
        <v>69</v>
      </c>
      <c r="AN89" s="51"/>
      <c r="AO89" s="51"/>
      <c r="AP89" s="51"/>
      <c r="AQ89" s="52"/>
      <c r="AR89" s="44" t="s">
        <v>70</v>
      </c>
      <c r="AS89" s="45"/>
      <c r="AT89" s="45"/>
      <c r="AU89" s="45"/>
      <c r="AV89" s="46"/>
      <c r="AW89" s="44" t="s">
        <v>71</v>
      </c>
      <c r="AX89" s="45"/>
      <c r="AY89" s="45"/>
      <c r="AZ89" s="45"/>
      <c r="BA89" s="46"/>
      <c r="BB89" s="44" t="s">
        <v>72</v>
      </c>
      <c r="BC89" s="45"/>
      <c r="BD89" s="45"/>
      <c r="BE89" s="45"/>
      <c r="BF89" s="46"/>
      <c r="BG89" s="50" t="s">
        <v>69</v>
      </c>
      <c r="BH89" s="51"/>
      <c r="BI89" s="51"/>
      <c r="BJ89" s="51"/>
      <c r="BK89" s="52"/>
      <c r="CA89" t="s">
        <v>97</v>
      </c>
    </row>
    <row r="90" spans="1:79" s="74" customFormat="1" ht="12.75" customHeight="1" x14ac:dyDescent="0.25">
      <c r="A90" s="64"/>
      <c r="B90" s="65"/>
      <c r="C90" s="65"/>
      <c r="D90" s="65"/>
      <c r="E90" s="66"/>
      <c r="F90" s="64" t="s">
        <v>62</v>
      </c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6"/>
      <c r="X90" s="94"/>
      <c r="Y90" s="95"/>
      <c r="Z90" s="95"/>
      <c r="AA90" s="95"/>
      <c r="AB90" s="96"/>
      <c r="AC90" s="94"/>
      <c r="AD90" s="95"/>
      <c r="AE90" s="95"/>
      <c r="AF90" s="95"/>
      <c r="AG90" s="96"/>
      <c r="AH90" s="70"/>
      <c r="AI90" s="70"/>
      <c r="AJ90" s="70"/>
      <c r="AK90" s="70"/>
      <c r="AL90" s="70"/>
      <c r="AM90" s="70">
        <f>IF(ISNUMBER(X90),X90,0)+IF(ISNUMBER(AC90),AC90,0)</f>
        <v>0</v>
      </c>
      <c r="AN90" s="70"/>
      <c r="AO90" s="70"/>
      <c r="AP90" s="70"/>
      <c r="AQ90" s="70"/>
      <c r="AR90" s="70"/>
      <c r="AS90" s="70"/>
      <c r="AT90" s="70"/>
      <c r="AU90" s="70"/>
      <c r="AV90" s="70"/>
      <c r="AW90" s="70"/>
      <c r="AX90" s="70"/>
      <c r="AY90" s="70"/>
      <c r="AZ90" s="70"/>
      <c r="BA90" s="70"/>
      <c r="BB90" s="70"/>
      <c r="BC90" s="70"/>
      <c r="BD90" s="70"/>
      <c r="BE90" s="70"/>
      <c r="BF90" s="70"/>
      <c r="BG90" s="70">
        <f>IF(ISNUMBER(AR90),AR90,0)+IF(ISNUMBER(AW90),AW90,0)</f>
        <v>0</v>
      </c>
      <c r="BH90" s="70"/>
      <c r="BI90" s="70"/>
      <c r="BJ90" s="70"/>
      <c r="BK90" s="70"/>
      <c r="CA90" s="74" t="s">
        <v>98</v>
      </c>
    </row>
    <row r="93" spans="1:79" ht="14.25" customHeight="1" x14ac:dyDescent="0.25">
      <c r="A93" s="24" t="s">
        <v>99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</row>
    <row r="94" spans="1:79" ht="14.25" customHeight="1" x14ac:dyDescent="0.25">
      <c r="A94" s="24" t="s">
        <v>100</v>
      </c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</row>
    <row r="95" spans="1:79" ht="15" customHeight="1" x14ac:dyDescent="0.25">
      <c r="A95" s="75" t="s">
        <v>34</v>
      </c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</row>
    <row r="96" spans="1:79" ht="23.1" customHeight="1" x14ac:dyDescent="0.25">
      <c r="A96" s="31" t="s">
        <v>101</v>
      </c>
      <c r="B96" s="32"/>
      <c r="C96" s="32"/>
      <c r="D96" s="31" t="s">
        <v>102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3"/>
      <c r="U96" s="38" t="s">
        <v>37</v>
      </c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40"/>
      <c r="AN96" s="38" t="s">
        <v>38</v>
      </c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40"/>
      <c r="BG96" s="34" t="s">
        <v>39</v>
      </c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</row>
    <row r="97" spans="1:79" ht="52.5" customHeight="1" x14ac:dyDescent="0.25">
      <c r="A97" s="35"/>
      <c r="B97" s="36"/>
      <c r="C97" s="36"/>
      <c r="D97" s="35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7"/>
      <c r="U97" s="38" t="s">
        <v>40</v>
      </c>
      <c r="V97" s="39"/>
      <c r="W97" s="39"/>
      <c r="X97" s="39"/>
      <c r="Y97" s="40"/>
      <c r="Z97" s="38" t="s">
        <v>41</v>
      </c>
      <c r="AA97" s="39"/>
      <c r="AB97" s="39"/>
      <c r="AC97" s="39"/>
      <c r="AD97" s="40"/>
      <c r="AE97" s="41" t="s">
        <v>42</v>
      </c>
      <c r="AF97" s="42"/>
      <c r="AG97" s="42"/>
      <c r="AH97" s="43"/>
      <c r="AI97" s="38" t="s">
        <v>43</v>
      </c>
      <c r="AJ97" s="39"/>
      <c r="AK97" s="39"/>
      <c r="AL97" s="39"/>
      <c r="AM97" s="40"/>
      <c r="AN97" s="38" t="s">
        <v>40</v>
      </c>
      <c r="AO97" s="39"/>
      <c r="AP97" s="39"/>
      <c r="AQ97" s="39"/>
      <c r="AR97" s="40"/>
      <c r="AS97" s="38" t="s">
        <v>41</v>
      </c>
      <c r="AT97" s="39"/>
      <c r="AU97" s="39"/>
      <c r="AV97" s="39"/>
      <c r="AW97" s="40"/>
      <c r="AX97" s="41" t="s">
        <v>42</v>
      </c>
      <c r="AY97" s="42"/>
      <c r="AZ97" s="42"/>
      <c r="BA97" s="43"/>
      <c r="BB97" s="38" t="s">
        <v>44</v>
      </c>
      <c r="BC97" s="39"/>
      <c r="BD97" s="39"/>
      <c r="BE97" s="39"/>
      <c r="BF97" s="40"/>
      <c r="BG97" s="38" t="s">
        <v>40</v>
      </c>
      <c r="BH97" s="39"/>
      <c r="BI97" s="39"/>
      <c r="BJ97" s="39"/>
      <c r="BK97" s="40"/>
      <c r="BL97" s="34" t="s">
        <v>41</v>
      </c>
      <c r="BM97" s="34"/>
      <c r="BN97" s="34"/>
      <c r="BO97" s="34"/>
      <c r="BP97" s="34"/>
      <c r="BQ97" s="93" t="s">
        <v>42</v>
      </c>
      <c r="BR97" s="93"/>
      <c r="BS97" s="93"/>
      <c r="BT97" s="93"/>
      <c r="BU97" s="38" t="s">
        <v>45</v>
      </c>
      <c r="BV97" s="39"/>
      <c r="BW97" s="39"/>
      <c r="BX97" s="39"/>
      <c r="BY97" s="40"/>
    </row>
    <row r="98" spans="1:79" ht="15" customHeight="1" x14ac:dyDescent="0.25">
      <c r="A98" s="38">
        <v>1</v>
      </c>
      <c r="B98" s="39"/>
      <c r="C98" s="39"/>
      <c r="D98" s="38">
        <v>2</v>
      </c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40"/>
      <c r="U98" s="38">
        <v>3</v>
      </c>
      <c r="V98" s="39"/>
      <c r="W98" s="39"/>
      <c r="X98" s="39"/>
      <c r="Y98" s="40"/>
      <c r="Z98" s="38">
        <v>4</v>
      </c>
      <c r="AA98" s="39"/>
      <c r="AB98" s="39"/>
      <c r="AC98" s="39"/>
      <c r="AD98" s="40"/>
      <c r="AE98" s="38">
        <v>5</v>
      </c>
      <c r="AF98" s="39"/>
      <c r="AG98" s="39"/>
      <c r="AH98" s="40"/>
      <c r="AI98" s="38">
        <v>6</v>
      </c>
      <c r="AJ98" s="39"/>
      <c r="AK98" s="39"/>
      <c r="AL98" s="39"/>
      <c r="AM98" s="40"/>
      <c r="AN98" s="38">
        <v>7</v>
      </c>
      <c r="AO98" s="39"/>
      <c r="AP98" s="39"/>
      <c r="AQ98" s="39"/>
      <c r="AR98" s="40"/>
      <c r="AS98" s="38">
        <v>8</v>
      </c>
      <c r="AT98" s="39"/>
      <c r="AU98" s="39"/>
      <c r="AV98" s="39"/>
      <c r="AW98" s="40"/>
      <c r="AX98" s="34">
        <v>9</v>
      </c>
      <c r="AY98" s="34"/>
      <c r="AZ98" s="34"/>
      <c r="BA98" s="34"/>
      <c r="BB98" s="38">
        <v>10</v>
      </c>
      <c r="BC98" s="39"/>
      <c r="BD98" s="39"/>
      <c r="BE98" s="39"/>
      <c r="BF98" s="40"/>
      <c r="BG98" s="38">
        <v>11</v>
      </c>
      <c r="BH98" s="39"/>
      <c r="BI98" s="39"/>
      <c r="BJ98" s="39"/>
      <c r="BK98" s="40"/>
      <c r="BL98" s="34">
        <v>12</v>
      </c>
      <c r="BM98" s="34"/>
      <c r="BN98" s="34"/>
      <c r="BO98" s="34"/>
      <c r="BP98" s="34"/>
      <c r="BQ98" s="38">
        <v>13</v>
      </c>
      <c r="BR98" s="39"/>
      <c r="BS98" s="39"/>
      <c r="BT98" s="40"/>
      <c r="BU98" s="38">
        <v>14</v>
      </c>
      <c r="BV98" s="39"/>
      <c r="BW98" s="39"/>
      <c r="BX98" s="39"/>
      <c r="BY98" s="40"/>
    </row>
    <row r="99" spans="1:79" s="88" customFormat="1" ht="14.25" hidden="1" customHeight="1" x14ac:dyDescent="0.25">
      <c r="A99" s="44" t="s">
        <v>103</v>
      </c>
      <c r="B99" s="45"/>
      <c r="C99" s="45"/>
      <c r="D99" s="44" t="s">
        <v>47</v>
      </c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6"/>
      <c r="U99" s="76" t="s">
        <v>48</v>
      </c>
      <c r="V99" s="76"/>
      <c r="W99" s="76"/>
      <c r="X99" s="76"/>
      <c r="Y99" s="76"/>
      <c r="Z99" s="76" t="s">
        <v>49</v>
      </c>
      <c r="AA99" s="76"/>
      <c r="AB99" s="76"/>
      <c r="AC99" s="76"/>
      <c r="AD99" s="76"/>
      <c r="AE99" s="76" t="s">
        <v>50</v>
      </c>
      <c r="AF99" s="76"/>
      <c r="AG99" s="76"/>
      <c r="AH99" s="76"/>
      <c r="AI99" s="89" t="s">
        <v>51</v>
      </c>
      <c r="AJ99" s="89"/>
      <c r="AK99" s="89"/>
      <c r="AL99" s="89"/>
      <c r="AM99" s="89"/>
      <c r="AN99" s="76" t="s">
        <v>52</v>
      </c>
      <c r="AO99" s="76"/>
      <c r="AP99" s="76"/>
      <c r="AQ99" s="76"/>
      <c r="AR99" s="76"/>
      <c r="AS99" s="76" t="s">
        <v>53</v>
      </c>
      <c r="AT99" s="76"/>
      <c r="AU99" s="76"/>
      <c r="AV99" s="76"/>
      <c r="AW99" s="76"/>
      <c r="AX99" s="76" t="s">
        <v>54</v>
      </c>
      <c r="AY99" s="76"/>
      <c r="AZ99" s="76"/>
      <c r="BA99" s="76"/>
      <c r="BB99" s="89" t="s">
        <v>51</v>
      </c>
      <c r="BC99" s="89"/>
      <c r="BD99" s="89"/>
      <c r="BE99" s="89"/>
      <c r="BF99" s="89"/>
      <c r="BG99" s="76" t="s">
        <v>55</v>
      </c>
      <c r="BH99" s="76"/>
      <c r="BI99" s="76"/>
      <c r="BJ99" s="76"/>
      <c r="BK99" s="76"/>
      <c r="BL99" s="76" t="s">
        <v>56</v>
      </c>
      <c r="BM99" s="76"/>
      <c r="BN99" s="76"/>
      <c r="BO99" s="76"/>
      <c r="BP99" s="76"/>
      <c r="BQ99" s="76" t="s">
        <v>57</v>
      </c>
      <c r="BR99" s="76"/>
      <c r="BS99" s="76"/>
      <c r="BT99" s="76"/>
      <c r="BU99" s="89" t="s">
        <v>51</v>
      </c>
      <c r="BV99" s="89"/>
      <c r="BW99" s="89"/>
      <c r="BX99" s="89"/>
      <c r="BY99" s="89"/>
      <c r="CA99" t="s">
        <v>104</v>
      </c>
    </row>
    <row r="100" spans="1:79" s="63" customFormat="1" ht="25.5" customHeight="1" x14ac:dyDescent="0.25">
      <c r="A100" s="53">
        <v>1</v>
      </c>
      <c r="B100" s="54"/>
      <c r="C100" s="54"/>
      <c r="D100" s="56" t="s">
        <v>105</v>
      </c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8"/>
      <c r="U100" s="60">
        <v>1216474</v>
      </c>
      <c r="V100" s="61"/>
      <c r="W100" s="61"/>
      <c r="X100" s="61"/>
      <c r="Y100" s="62"/>
      <c r="Z100" s="60">
        <v>0</v>
      </c>
      <c r="AA100" s="61"/>
      <c r="AB100" s="61"/>
      <c r="AC100" s="61"/>
      <c r="AD100" s="62"/>
      <c r="AE100" s="60">
        <v>0</v>
      </c>
      <c r="AF100" s="61"/>
      <c r="AG100" s="61"/>
      <c r="AH100" s="62"/>
      <c r="AI100" s="60">
        <f>IF(ISNUMBER(U100),U100,0)+IF(ISNUMBER(Z100),Z100,0)</f>
        <v>1216474</v>
      </c>
      <c r="AJ100" s="61"/>
      <c r="AK100" s="61"/>
      <c r="AL100" s="61"/>
      <c r="AM100" s="62"/>
      <c r="AN100" s="60">
        <v>166544</v>
      </c>
      <c r="AO100" s="61"/>
      <c r="AP100" s="61"/>
      <c r="AQ100" s="61"/>
      <c r="AR100" s="62"/>
      <c r="AS100" s="60">
        <v>0</v>
      </c>
      <c r="AT100" s="61"/>
      <c r="AU100" s="61"/>
      <c r="AV100" s="61"/>
      <c r="AW100" s="62"/>
      <c r="AX100" s="60">
        <v>0</v>
      </c>
      <c r="AY100" s="61"/>
      <c r="AZ100" s="61"/>
      <c r="BA100" s="62"/>
      <c r="BB100" s="60">
        <f>IF(ISNUMBER(AN100),AN100,0)+IF(ISNUMBER(AS100),AS100,0)</f>
        <v>166544</v>
      </c>
      <c r="BC100" s="61"/>
      <c r="BD100" s="61"/>
      <c r="BE100" s="61"/>
      <c r="BF100" s="62"/>
      <c r="BG100" s="60">
        <v>91295</v>
      </c>
      <c r="BH100" s="61"/>
      <c r="BI100" s="61"/>
      <c r="BJ100" s="61"/>
      <c r="BK100" s="62"/>
      <c r="BL100" s="60">
        <v>0</v>
      </c>
      <c r="BM100" s="61"/>
      <c r="BN100" s="61"/>
      <c r="BO100" s="61"/>
      <c r="BP100" s="62"/>
      <c r="BQ100" s="60">
        <v>0</v>
      </c>
      <c r="BR100" s="61"/>
      <c r="BS100" s="61"/>
      <c r="BT100" s="62"/>
      <c r="BU100" s="60">
        <f>IF(ISNUMBER(BG100),BG100,0)+IF(ISNUMBER(BL100),BL100,0)</f>
        <v>91295</v>
      </c>
      <c r="BV100" s="61"/>
      <c r="BW100" s="61"/>
      <c r="BX100" s="61"/>
      <c r="BY100" s="62"/>
      <c r="CA100" s="63" t="s">
        <v>106</v>
      </c>
    </row>
    <row r="101" spans="1:79" s="74" customFormat="1" ht="12.75" customHeight="1" x14ac:dyDescent="0.25">
      <c r="A101" s="64"/>
      <c r="B101" s="65"/>
      <c r="C101" s="65"/>
      <c r="D101" s="67" t="s">
        <v>62</v>
      </c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9"/>
      <c r="U101" s="71">
        <v>1216474</v>
      </c>
      <c r="V101" s="72"/>
      <c r="W101" s="72"/>
      <c r="X101" s="72"/>
      <c r="Y101" s="73"/>
      <c r="Z101" s="71">
        <v>0</v>
      </c>
      <c r="AA101" s="72"/>
      <c r="AB101" s="72"/>
      <c r="AC101" s="72"/>
      <c r="AD101" s="73"/>
      <c r="AE101" s="71">
        <v>0</v>
      </c>
      <c r="AF101" s="72"/>
      <c r="AG101" s="72"/>
      <c r="AH101" s="73"/>
      <c r="AI101" s="71">
        <f>IF(ISNUMBER(U101),U101,0)+IF(ISNUMBER(Z101),Z101,0)</f>
        <v>1216474</v>
      </c>
      <c r="AJ101" s="72"/>
      <c r="AK101" s="72"/>
      <c r="AL101" s="72"/>
      <c r="AM101" s="73"/>
      <c r="AN101" s="71">
        <v>166544</v>
      </c>
      <c r="AO101" s="72"/>
      <c r="AP101" s="72"/>
      <c r="AQ101" s="72"/>
      <c r="AR101" s="73"/>
      <c r="AS101" s="71">
        <v>0</v>
      </c>
      <c r="AT101" s="72"/>
      <c r="AU101" s="72"/>
      <c r="AV101" s="72"/>
      <c r="AW101" s="73"/>
      <c r="AX101" s="71">
        <v>0</v>
      </c>
      <c r="AY101" s="72"/>
      <c r="AZ101" s="72"/>
      <c r="BA101" s="73"/>
      <c r="BB101" s="71">
        <f>IF(ISNUMBER(AN101),AN101,0)+IF(ISNUMBER(AS101),AS101,0)</f>
        <v>166544</v>
      </c>
      <c r="BC101" s="72"/>
      <c r="BD101" s="72"/>
      <c r="BE101" s="72"/>
      <c r="BF101" s="73"/>
      <c r="BG101" s="71">
        <v>91295</v>
      </c>
      <c r="BH101" s="72"/>
      <c r="BI101" s="72"/>
      <c r="BJ101" s="72"/>
      <c r="BK101" s="73"/>
      <c r="BL101" s="71">
        <v>0</v>
      </c>
      <c r="BM101" s="72"/>
      <c r="BN101" s="72"/>
      <c r="BO101" s="72"/>
      <c r="BP101" s="73"/>
      <c r="BQ101" s="71">
        <v>0</v>
      </c>
      <c r="BR101" s="72"/>
      <c r="BS101" s="72"/>
      <c r="BT101" s="73"/>
      <c r="BU101" s="71">
        <f>IF(ISNUMBER(BG101),BG101,0)+IF(ISNUMBER(BL101),BL101,0)</f>
        <v>91295</v>
      </c>
      <c r="BV101" s="72"/>
      <c r="BW101" s="72"/>
      <c r="BX101" s="72"/>
      <c r="BY101" s="73"/>
    </row>
    <row r="103" spans="1:79" ht="14.25" customHeight="1" x14ac:dyDescent="0.25">
      <c r="A103" s="24" t="s">
        <v>107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</row>
    <row r="104" spans="1:79" ht="15" customHeight="1" x14ac:dyDescent="0.25">
      <c r="A104" s="97" t="s">
        <v>34</v>
      </c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97"/>
      <c r="AQ104" s="97"/>
      <c r="AR104" s="97"/>
      <c r="AS104" s="97"/>
      <c r="AT104" s="97"/>
      <c r="AU104" s="97"/>
      <c r="AV104" s="97"/>
      <c r="AW104" s="97"/>
      <c r="AX104" s="97"/>
      <c r="AY104" s="97"/>
      <c r="AZ104" s="97"/>
      <c r="BA104" s="97"/>
      <c r="BB104" s="97"/>
      <c r="BC104" s="97"/>
      <c r="BD104" s="97"/>
      <c r="BE104" s="97"/>
      <c r="BF104" s="97"/>
      <c r="BG104" s="97"/>
      <c r="BH104" s="97"/>
    </row>
    <row r="105" spans="1:79" ht="23.1" customHeight="1" x14ac:dyDescent="0.25">
      <c r="A105" s="31" t="s">
        <v>101</v>
      </c>
      <c r="B105" s="32"/>
      <c r="C105" s="32"/>
      <c r="D105" s="31" t="s">
        <v>102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3"/>
      <c r="U105" s="34" t="s">
        <v>64</v>
      </c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 t="s">
        <v>65</v>
      </c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</row>
    <row r="106" spans="1:79" ht="54" customHeight="1" x14ac:dyDescent="0.25">
      <c r="A106" s="35"/>
      <c r="B106" s="36"/>
      <c r="C106" s="36"/>
      <c r="D106" s="35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7"/>
      <c r="U106" s="38" t="s">
        <v>40</v>
      </c>
      <c r="V106" s="39"/>
      <c r="W106" s="39"/>
      <c r="X106" s="39"/>
      <c r="Y106" s="40"/>
      <c r="Z106" s="38" t="s">
        <v>41</v>
      </c>
      <c r="AA106" s="39"/>
      <c r="AB106" s="39"/>
      <c r="AC106" s="39"/>
      <c r="AD106" s="40"/>
      <c r="AE106" s="41" t="s">
        <v>42</v>
      </c>
      <c r="AF106" s="42"/>
      <c r="AG106" s="42"/>
      <c r="AH106" s="42"/>
      <c r="AI106" s="43"/>
      <c r="AJ106" s="38" t="s">
        <v>43</v>
      </c>
      <c r="AK106" s="39"/>
      <c r="AL106" s="39"/>
      <c r="AM106" s="39"/>
      <c r="AN106" s="40"/>
      <c r="AO106" s="38" t="s">
        <v>40</v>
      </c>
      <c r="AP106" s="39"/>
      <c r="AQ106" s="39"/>
      <c r="AR106" s="39"/>
      <c r="AS106" s="40"/>
      <c r="AT106" s="38" t="s">
        <v>41</v>
      </c>
      <c r="AU106" s="39"/>
      <c r="AV106" s="39"/>
      <c r="AW106" s="39"/>
      <c r="AX106" s="40"/>
      <c r="AY106" s="41" t="s">
        <v>42</v>
      </c>
      <c r="AZ106" s="42"/>
      <c r="BA106" s="42"/>
      <c r="BB106" s="42"/>
      <c r="BC106" s="43"/>
      <c r="BD106" s="34" t="s">
        <v>44</v>
      </c>
      <c r="BE106" s="34"/>
      <c r="BF106" s="34"/>
      <c r="BG106" s="34"/>
      <c r="BH106" s="34"/>
    </row>
    <row r="107" spans="1:79" ht="15" customHeight="1" x14ac:dyDescent="0.25">
      <c r="A107" s="38" t="s">
        <v>108</v>
      </c>
      <c r="B107" s="39"/>
      <c r="C107" s="39"/>
      <c r="D107" s="38">
        <v>2</v>
      </c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40"/>
      <c r="U107" s="38">
        <v>3</v>
      </c>
      <c r="V107" s="39"/>
      <c r="W107" s="39"/>
      <c r="X107" s="39"/>
      <c r="Y107" s="40"/>
      <c r="Z107" s="38">
        <v>4</v>
      </c>
      <c r="AA107" s="39"/>
      <c r="AB107" s="39"/>
      <c r="AC107" s="39"/>
      <c r="AD107" s="40"/>
      <c r="AE107" s="38">
        <v>5</v>
      </c>
      <c r="AF107" s="39"/>
      <c r="AG107" s="39"/>
      <c r="AH107" s="39"/>
      <c r="AI107" s="40"/>
      <c r="AJ107" s="38">
        <v>6</v>
      </c>
      <c r="AK107" s="39"/>
      <c r="AL107" s="39"/>
      <c r="AM107" s="39"/>
      <c r="AN107" s="40"/>
      <c r="AO107" s="38">
        <v>7</v>
      </c>
      <c r="AP107" s="39"/>
      <c r="AQ107" s="39"/>
      <c r="AR107" s="39"/>
      <c r="AS107" s="40"/>
      <c r="AT107" s="38">
        <v>8</v>
      </c>
      <c r="AU107" s="39"/>
      <c r="AV107" s="39"/>
      <c r="AW107" s="39"/>
      <c r="AX107" s="40"/>
      <c r="AY107" s="38">
        <v>9</v>
      </c>
      <c r="AZ107" s="39"/>
      <c r="BA107" s="39"/>
      <c r="BB107" s="39"/>
      <c r="BC107" s="40"/>
      <c r="BD107" s="38">
        <v>10</v>
      </c>
      <c r="BE107" s="39"/>
      <c r="BF107" s="39"/>
      <c r="BG107" s="39"/>
      <c r="BH107" s="40"/>
    </row>
    <row r="108" spans="1:79" s="88" customFormat="1" ht="12.75" hidden="1" customHeight="1" x14ac:dyDescent="0.2">
      <c r="A108" s="44" t="s">
        <v>103</v>
      </c>
      <c r="B108" s="45"/>
      <c r="C108" s="45"/>
      <c r="D108" s="44" t="s">
        <v>47</v>
      </c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6"/>
      <c r="U108" s="44" t="s">
        <v>66</v>
      </c>
      <c r="V108" s="45"/>
      <c r="W108" s="45"/>
      <c r="X108" s="45"/>
      <c r="Y108" s="46"/>
      <c r="Z108" s="44" t="s">
        <v>67</v>
      </c>
      <c r="AA108" s="45"/>
      <c r="AB108" s="45"/>
      <c r="AC108" s="45"/>
      <c r="AD108" s="46"/>
      <c r="AE108" s="44" t="s">
        <v>68</v>
      </c>
      <c r="AF108" s="45"/>
      <c r="AG108" s="45"/>
      <c r="AH108" s="45"/>
      <c r="AI108" s="46"/>
      <c r="AJ108" s="50" t="s">
        <v>69</v>
      </c>
      <c r="AK108" s="51"/>
      <c r="AL108" s="51"/>
      <c r="AM108" s="51"/>
      <c r="AN108" s="52"/>
      <c r="AO108" s="44" t="s">
        <v>70</v>
      </c>
      <c r="AP108" s="45"/>
      <c r="AQ108" s="45"/>
      <c r="AR108" s="45"/>
      <c r="AS108" s="46"/>
      <c r="AT108" s="44" t="s">
        <v>71</v>
      </c>
      <c r="AU108" s="45"/>
      <c r="AV108" s="45"/>
      <c r="AW108" s="45"/>
      <c r="AX108" s="46"/>
      <c r="AY108" s="44" t="s">
        <v>72</v>
      </c>
      <c r="AZ108" s="45"/>
      <c r="BA108" s="45"/>
      <c r="BB108" s="45"/>
      <c r="BC108" s="46"/>
      <c r="BD108" s="89" t="s">
        <v>69</v>
      </c>
      <c r="BE108" s="89"/>
      <c r="BF108" s="89"/>
      <c r="BG108" s="89"/>
      <c r="BH108" s="89"/>
      <c r="CA108" s="88" t="s">
        <v>109</v>
      </c>
    </row>
    <row r="109" spans="1:79" s="63" customFormat="1" ht="25.5" customHeight="1" x14ac:dyDescent="0.25">
      <c r="A109" s="53">
        <v>1</v>
      </c>
      <c r="B109" s="54"/>
      <c r="C109" s="54"/>
      <c r="D109" s="56" t="s">
        <v>105</v>
      </c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8"/>
      <c r="U109" s="60">
        <v>99035</v>
      </c>
      <c r="V109" s="61"/>
      <c r="W109" s="61"/>
      <c r="X109" s="61"/>
      <c r="Y109" s="62"/>
      <c r="Z109" s="60">
        <v>0</v>
      </c>
      <c r="AA109" s="61"/>
      <c r="AB109" s="61"/>
      <c r="AC109" s="61"/>
      <c r="AD109" s="62"/>
      <c r="AE109" s="59">
        <v>0</v>
      </c>
      <c r="AF109" s="59"/>
      <c r="AG109" s="59"/>
      <c r="AH109" s="59"/>
      <c r="AI109" s="59"/>
      <c r="AJ109" s="98">
        <f>IF(ISNUMBER(U109),U109,0)+IF(ISNUMBER(Z109),Z109,0)</f>
        <v>99035</v>
      </c>
      <c r="AK109" s="98"/>
      <c r="AL109" s="98"/>
      <c r="AM109" s="98"/>
      <c r="AN109" s="98"/>
      <c r="AO109" s="59">
        <v>105970</v>
      </c>
      <c r="AP109" s="59"/>
      <c r="AQ109" s="59"/>
      <c r="AR109" s="59"/>
      <c r="AS109" s="59"/>
      <c r="AT109" s="98">
        <v>0</v>
      </c>
      <c r="AU109" s="98"/>
      <c r="AV109" s="98"/>
      <c r="AW109" s="98"/>
      <c r="AX109" s="98"/>
      <c r="AY109" s="59">
        <v>0</v>
      </c>
      <c r="AZ109" s="59"/>
      <c r="BA109" s="59"/>
      <c r="BB109" s="59"/>
      <c r="BC109" s="59"/>
      <c r="BD109" s="98">
        <f>IF(ISNUMBER(AO109),AO109,0)+IF(ISNUMBER(AT109),AT109,0)</f>
        <v>105970</v>
      </c>
      <c r="BE109" s="98"/>
      <c r="BF109" s="98"/>
      <c r="BG109" s="98"/>
      <c r="BH109" s="98"/>
      <c r="CA109" s="63" t="s">
        <v>110</v>
      </c>
    </row>
    <row r="110" spans="1:79" s="74" customFormat="1" ht="12.75" customHeight="1" x14ac:dyDescent="0.25">
      <c r="A110" s="64"/>
      <c r="B110" s="65"/>
      <c r="C110" s="65"/>
      <c r="D110" s="67" t="s">
        <v>62</v>
      </c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9"/>
      <c r="U110" s="71">
        <v>99035</v>
      </c>
      <c r="V110" s="72"/>
      <c r="W110" s="72"/>
      <c r="X110" s="72"/>
      <c r="Y110" s="73"/>
      <c r="Z110" s="71">
        <v>0</v>
      </c>
      <c r="AA110" s="72"/>
      <c r="AB110" s="72"/>
      <c r="AC110" s="72"/>
      <c r="AD110" s="73"/>
      <c r="AE110" s="70">
        <v>0</v>
      </c>
      <c r="AF110" s="70"/>
      <c r="AG110" s="70"/>
      <c r="AH110" s="70"/>
      <c r="AI110" s="70"/>
      <c r="AJ110" s="99">
        <f>IF(ISNUMBER(U110),U110,0)+IF(ISNUMBER(Z110),Z110,0)</f>
        <v>99035</v>
      </c>
      <c r="AK110" s="99"/>
      <c r="AL110" s="99"/>
      <c r="AM110" s="99"/>
      <c r="AN110" s="99"/>
      <c r="AO110" s="70">
        <v>105970</v>
      </c>
      <c r="AP110" s="70"/>
      <c r="AQ110" s="70"/>
      <c r="AR110" s="70"/>
      <c r="AS110" s="70"/>
      <c r="AT110" s="99">
        <v>0</v>
      </c>
      <c r="AU110" s="99"/>
      <c r="AV110" s="99"/>
      <c r="AW110" s="99"/>
      <c r="AX110" s="99"/>
      <c r="AY110" s="70">
        <v>0</v>
      </c>
      <c r="AZ110" s="70"/>
      <c r="BA110" s="70"/>
      <c r="BB110" s="70"/>
      <c r="BC110" s="70"/>
      <c r="BD110" s="99">
        <f>IF(ISNUMBER(AO110),AO110,0)+IF(ISNUMBER(AT110),AT110,0)</f>
        <v>105970</v>
      </c>
      <c r="BE110" s="99"/>
      <c r="BF110" s="99"/>
      <c r="BG110" s="99"/>
      <c r="BH110" s="99"/>
    </row>
    <row r="111" spans="1:79" s="100" customFormat="1" ht="12.75" customHeight="1" x14ac:dyDescent="0.25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  <c r="BC111" s="78"/>
    </row>
    <row r="113" spans="1:79" ht="14.25" customHeight="1" x14ac:dyDescent="0.25">
      <c r="A113" s="24" t="s">
        <v>111</v>
      </c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</row>
    <row r="114" spans="1:79" ht="14.25" customHeight="1" x14ac:dyDescent="0.25">
      <c r="A114" s="24" t="s">
        <v>112</v>
      </c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</row>
    <row r="115" spans="1:79" ht="23.1" customHeight="1" x14ac:dyDescent="0.25">
      <c r="A115" s="31" t="s">
        <v>101</v>
      </c>
      <c r="B115" s="32"/>
      <c r="C115" s="32"/>
      <c r="D115" s="34" t="s">
        <v>113</v>
      </c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 t="s">
        <v>114</v>
      </c>
      <c r="R115" s="34"/>
      <c r="S115" s="34"/>
      <c r="T115" s="34"/>
      <c r="U115" s="34"/>
      <c r="V115" s="34" t="s">
        <v>115</v>
      </c>
      <c r="W115" s="34"/>
      <c r="X115" s="34"/>
      <c r="Y115" s="34"/>
      <c r="Z115" s="34"/>
      <c r="AA115" s="34"/>
      <c r="AB115" s="34"/>
      <c r="AC115" s="34"/>
      <c r="AD115" s="34"/>
      <c r="AE115" s="34"/>
      <c r="AF115" s="38" t="s">
        <v>37</v>
      </c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40"/>
      <c r="AU115" s="38" t="s">
        <v>38</v>
      </c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40"/>
      <c r="BJ115" s="38" t="s">
        <v>39</v>
      </c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40"/>
    </row>
    <row r="116" spans="1:79" ht="32.25" customHeight="1" x14ac:dyDescent="0.25">
      <c r="A116" s="35"/>
      <c r="B116" s="36"/>
      <c r="C116" s="36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 t="s">
        <v>40</v>
      </c>
      <c r="AG116" s="34"/>
      <c r="AH116" s="34"/>
      <c r="AI116" s="34"/>
      <c r="AJ116" s="34"/>
      <c r="AK116" s="34" t="s">
        <v>41</v>
      </c>
      <c r="AL116" s="34"/>
      <c r="AM116" s="34"/>
      <c r="AN116" s="34"/>
      <c r="AO116" s="34"/>
      <c r="AP116" s="34" t="s">
        <v>116</v>
      </c>
      <c r="AQ116" s="34"/>
      <c r="AR116" s="34"/>
      <c r="AS116" s="34"/>
      <c r="AT116" s="34"/>
      <c r="AU116" s="34" t="s">
        <v>40</v>
      </c>
      <c r="AV116" s="34"/>
      <c r="AW116" s="34"/>
      <c r="AX116" s="34"/>
      <c r="AY116" s="34"/>
      <c r="AZ116" s="34" t="s">
        <v>41</v>
      </c>
      <c r="BA116" s="34"/>
      <c r="BB116" s="34"/>
      <c r="BC116" s="34"/>
      <c r="BD116" s="34"/>
      <c r="BE116" s="34" t="s">
        <v>117</v>
      </c>
      <c r="BF116" s="34"/>
      <c r="BG116" s="34"/>
      <c r="BH116" s="34"/>
      <c r="BI116" s="34"/>
      <c r="BJ116" s="34" t="s">
        <v>40</v>
      </c>
      <c r="BK116" s="34"/>
      <c r="BL116" s="34"/>
      <c r="BM116" s="34"/>
      <c r="BN116" s="34"/>
      <c r="BO116" s="34" t="s">
        <v>41</v>
      </c>
      <c r="BP116" s="34"/>
      <c r="BQ116" s="34"/>
      <c r="BR116" s="34"/>
      <c r="BS116" s="34"/>
      <c r="BT116" s="34" t="s">
        <v>45</v>
      </c>
      <c r="BU116" s="34"/>
      <c r="BV116" s="34"/>
      <c r="BW116" s="34"/>
      <c r="BX116" s="34"/>
    </row>
    <row r="117" spans="1:79" ht="15" customHeight="1" x14ac:dyDescent="0.25">
      <c r="A117" s="38">
        <v>1</v>
      </c>
      <c r="B117" s="39"/>
      <c r="C117" s="39"/>
      <c r="D117" s="34">
        <v>2</v>
      </c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>
        <v>3</v>
      </c>
      <c r="R117" s="34"/>
      <c r="S117" s="34"/>
      <c r="T117" s="34"/>
      <c r="U117" s="34"/>
      <c r="V117" s="34">
        <v>4</v>
      </c>
      <c r="W117" s="34"/>
      <c r="X117" s="34"/>
      <c r="Y117" s="34"/>
      <c r="Z117" s="34"/>
      <c r="AA117" s="34"/>
      <c r="AB117" s="34"/>
      <c r="AC117" s="34"/>
      <c r="AD117" s="34"/>
      <c r="AE117" s="34"/>
      <c r="AF117" s="34">
        <v>5</v>
      </c>
      <c r="AG117" s="34"/>
      <c r="AH117" s="34"/>
      <c r="AI117" s="34"/>
      <c r="AJ117" s="34"/>
      <c r="AK117" s="34">
        <v>6</v>
      </c>
      <c r="AL117" s="34"/>
      <c r="AM117" s="34"/>
      <c r="AN117" s="34"/>
      <c r="AO117" s="34"/>
      <c r="AP117" s="34">
        <v>7</v>
      </c>
      <c r="AQ117" s="34"/>
      <c r="AR117" s="34"/>
      <c r="AS117" s="34"/>
      <c r="AT117" s="34"/>
      <c r="AU117" s="34">
        <v>8</v>
      </c>
      <c r="AV117" s="34"/>
      <c r="AW117" s="34"/>
      <c r="AX117" s="34"/>
      <c r="AY117" s="34"/>
      <c r="AZ117" s="34">
        <v>9</v>
      </c>
      <c r="BA117" s="34"/>
      <c r="BB117" s="34"/>
      <c r="BC117" s="34"/>
      <c r="BD117" s="34"/>
      <c r="BE117" s="34">
        <v>10</v>
      </c>
      <c r="BF117" s="34"/>
      <c r="BG117" s="34"/>
      <c r="BH117" s="34"/>
      <c r="BI117" s="34"/>
      <c r="BJ117" s="34">
        <v>11</v>
      </c>
      <c r="BK117" s="34"/>
      <c r="BL117" s="34"/>
      <c r="BM117" s="34"/>
      <c r="BN117" s="34"/>
      <c r="BO117" s="34">
        <v>12</v>
      </c>
      <c r="BP117" s="34"/>
      <c r="BQ117" s="34"/>
      <c r="BR117" s="34"/>
      <c r="BS117" s="34"/>
      <c r="BT117" s="34">
        <v>13</v>
      </c>
      <c r="BU117" s="34"/>
      <c r="BV117" s="34"/>
      <c r="BW117" s="34"/>
      <c r="BX117" s="34"/>
    </row>
    <row r="118" spans="1:79" ht="10.5" hidden="1" customHeight="1" x14ac:dyDescent="0.25">
      <c r="A118" s="44" t="s">
        <v>118</v>
      </c>
      <c r="B118" s="45"/>
      <c r="C118" s="45"/>
      <c r="D118" s="34" t="s">
        <v>47</v>
      </c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 t="s">
        <v>119</v>
      </c>
      <c r="R118" s="34"/>
      <c r="S118" s="34"/>
      <c r="T118" s="34"/>
      <c r="U118" s="34"/>
      <c r="V118" s="34" t="s">
        <v>120</v>
      </c>
      <c r="W118" s="34"/>
      <c r="X118" s="34"/>
      <c r="Y118" s="34"/>
      <c r="Z118" s="34"/>
      <c r="AA118" s="34"/>
      <c r="AB118" s="34"/>
      <c r="AC118" s="34"/>
      <c r="AD118" s="34"/>
      <c r="AE118" s="34"/>
      <c r="AF118" s="76" t="s">
        <v>121</v>
      </c>
      <c r="AG118" s="76"/>
      <c r="AH118" s="76"/>
      <c r="AI118" s="76"/>
      <c r="AJ118" s="76"/>
      <c r="AK118" s="101" t="s">
        <v>122</v>
      </c>
      <c r="AL118" s="101"/>
      <c r="AM118" s="101"/>
      <c r="AN118" s="101"/>
      <c r="AO118" s="101"/>
      <c r="AP118" s="89" t="s">
        <v>123</v>
      </c>
      <c r="AQ118" s="89"/>
      <c r="AR118" s="89"/>
      <c r="AS118" s="89"/>
      <c r="AT118" s="89"/>
      <c r="AU118" s="76" t="s">
        <v>124</v>
      </c>
      <c r="AV118" s="76"/>
      <c r="AW118" s="76"/>
      <c r="AX118" s="76"/>
      <c r="AY118" s="76"/>
      <c r="AZ118" s="101" t="s">
        <v>125</v>
      </c>
      <c r="BA118" s="101"/>
      <c r="BB118" s="101"/>
      <c r="BC118" s="101"/>
      <c r="BD118" s="101"/>
      <c r="BE118" s="89" t="s">
        <v>123</v>
      </c>
      <c r="BF118" s="89"/>
      <c r="BG118" s="89"/>
      <c r="BH118" s="89"/>
      <c r="BI118" s="89"/>
      <c r="BJ118" s="76" t="s">
        <v>126</v>
      </c>
      <c r="BK118" s="76"/>
      <c r="BL118" s="76"/>
      <c r="BM118" s="76"/>
      <c r="BN118" s="76"/>
      <c r="BO118" s="101" t="s">
        <v>127</v>
      </c>
      <c r="BP118" s="101"/>
      <c r="BQ118" s="101"/>
      <c r="BR118" s="101"/>
      <c r="BS118" s="101"/>
      <c r="BT118" s="89" t="s">
        <v>123</v>
      </c>
      <c r="BU118" s="89"/>
      <c r="BV118" s="89"/>
      <c r="BW118" s="89"/>
      <c r="BX118" s="89"/>
      <c r="CA118" t="s">
        <v>128</v>
      </c>
    </row>
    <row r="119" spans="1:79" s="74" customFormat="1" ht="15" customHeight="1" x14ac:dyDescent="0.25">
      <c r="A119" s="64">
        <v>0</v>
      </c>
      <c r="B119" s="65"/>
      <c r="C119" s="65"/>
      <c r="D119" s="102" t="s">
        <v>129</v>
      </c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  <c r="BD119" s="103"/>
      <c r="BE119" s="103"/>
      <c r="BF119" s="103"/>
      <c r="BG119" s="103"/>
      <c r="BH119" s="103"/>
      <c r="BI119" s="103"/>
      <c r="BJ119" s="103"/>
      <c r="BK119" s="103"/>
      <c r="BL119" s="103"/>
      <c r="BM119" s="103"/>
      <c r="BN119" s="103"/>
      <c r="BO119" s="103"/>
      <c r="BP119" s="103"/>
      <c r="BQ119" s="103"/>
      <c r="BR119" s="103"/>
      <c r="BS119" s="103"/>
      <c r="BT119" s="103"/>
      <c r="BU119" s="103"/>
      <c r="BV119" s="103"/>
      <c r="BW119" s="103"/>
      <c r="BX119" s="103"/>
      <c r="CA119" s="74" t="s">
        <v>130</v>
      </c>
    </row>
    <row r="120" spans="1:79" s="63" customFormat="1" ht="28.5" customHeight="1" x14ac:dyDescent="0.25">
      <c r="A120" s="53">
        <v>0</v>
      </c>
      <c r="B120" s="54"/>
      <c r="C120" s="54"/>
      <c r="D120" s="104" t="s">
        <v>131</v>
      </c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8"/>
      <c r="Q120" s="34" t="s">
        <v>132</v>
      </c>
      <c r="R120" s="34"/>
      <c r="S120" s="34"/>
      <c r="T120" s="34"/>
      <c r="U120" s="34"/>
      <c r="V120" s="34" t="s">
        <v>133</v>
      </c>
      <c r="W120" s="34"/>
      <c r="X120" s="34"/>
      <c r="Y120" s="34"/>
      <c r="Z120" s="34"/>
      <c r="AA120" s="34"/>
      <c r="AB120" s="34"/>
      <c r="AC120" s="34"/>
      <c r="AD120" s="34"/>
      <c r="AE120" s="34"/>
      <c r="AF120" s="105">
        <v>1</v>
      </c>
      <c r="AG120" s="105"/>
      <c r="AH120" s="105"/>
      <c r="AI120" s="105"/>
      <c r="AJ120" s="105"/>
      <c r="AK120" s="105">
        <v>0</v>
      </c>
      <c r="AL120" s="105"/>
      <c r="AM120" s="105"/>
      <c r="AN120" s="105"/>
      <c r="AO120" s="105"/>
      <c r="AP120" s="105">
        <v>1</v>
      </c>
      <c r="AQ120" s="105"/>
      <c r="AR120" s="105"/>
      <c r="AS120" s="105"/>
      <c r="AT120" s="105"/>
      <c r="AU120" s="105">
        <v>1</v>
      </c>
      <c r="AV120" s="105"/>
      <c r="AW120" s="105"/>
      <c r="AX120" s="105"/>
      <c r="AY120" s="105"/>
      <c r="AZ120" s="105">
        <v>0</v>
      </c>
      <c r="BA120" s="105"/>
      <c r="BB120" s="105"/>
      <c r="BC120" s="105"/>
      <c r="BD120" s="105"/>
      <c r="BE120" s="105">
        <v>1</v>
      </c>
      <c r="BF120" s="105"/>
      <c r="BG120" s="105"/>
      <c r="BH120" s="105"/>
      <c r="BI120" s="105"/>
      <c r="BJ120" s="105">
        <v>1</v>
      </c>
      <c r="BK120" s="105"/>
      <c r="BL120" s="105"/>
      <c r="BM120" s="105"/>
      <c r="BN120" s="105"/>
      <c r="BO120" s="105">
        <v>0</v>
      </c>
      <c r="BP120" s="105"/>
      <c r="BQ120" s="105"/>
      <c r="BR120" s="105"/>
      <c r="BS120" s="105"/>
      <c r="BT120" s="105">
        <v>1</v>
      </c>
      <c r="BU120" s="105"/>
      <c r="BV120" s="105"/>
      <c r="BW120" s="105"/>
      <c r="BX120" s="105"/>
    </row>
    <row r="121" spans="1:79" s="74" customFormat="1" ht="15" customHeight="1" x14ac:dyDescent="0.25">
      <c r="A121" s="64">
        <v>0</v>
      </c>
      <c r="B121" s="65"/>
      <c r="C121" s="65"/>
      <c r="D121" s="106" t="s">
        <v>134</v>
      </c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9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  <c r="BD121" s="103"/>
      <c r="BE121" s="103"/>
      <c r="BF121" s="103"/>
      <c r="BG121" s="103"/>
      <c r="BH121" s="103"/>
      <c r="BI121" s="103"/>
      <c r="BJ121" s="103"/>
      <c r="BK121" s="103"/>
      <c r="BL121" s="103"/>
      <c r="BM121" s="103"/>
      <c r="BN121" s="103"/>
      <c r="BO121" s="103"/>
      <c r="BP121" s="103"/>
      <c r="BQ121" s="103"/>
      <c r="BR121" s="103"/>
      <c r="BS121" s="103"/>
      <c r="BT121" s="103"/>
      <c r="BU121" s="103"/>
      <c r="BV121" s="103"/>
      <c r="BW121" s="103"/>
      <c r="BX121" s="103"/>
    </row>
    <row r="122" spans="1:79" s="63" customFormat="1" ht="28.5" customHeight="1" x14ac:dyDescent="0.25">
      <c r="A122" s="53">
        <v>0</v>
      </c>
      <c r="B122" s="54"/>
      <c r="C122" s="54"/>
      <c r="D122" s="104" t="s">
        <v>135</v>
      </c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8"/>
      <c r="Q122" s="34" t="s">
        <v>136</v>
      </c>
      <c r="R122" s="34"/>
      <c r="S122" s="34"/>
      <c r="T122" s="34"/>
      <c r="U122" s="34"/>
      <c r="V122" s="104" t="s">
        <v>137</v>
      </c>
      <c r="W122" s="57"/>
      <c r="X122" s="57"/>
      <c r="Y122" s="57"/>
      <c r="Z122" s="57"/>
      <c r="AA122" s="57"/>
      <c r="AB122" s="57"/>
      <c r="AC122" s="57"/>
      <c r="AD122" s="57"/>
      <c r="AE122" s="58"/>
      <c r="AF122" s="105">
        <v>103</v>
      </c>
      <c r="AG122" s="105"/>
      <c r="AH122" s="105"/>
      <c r="AI122" s="105"/>
      <c r="AJ122" s="105"/>
      <c r="AK122" s="105">
        <v>0</v>
      </c>
      <c r="AL122" s="105"/>
      <c r="AM122" s="105"/>
      <c r="AN122" s="105"/>
      <c r="AO122" s="105"/>
      <c r="AP122" s="105">
        <v>103</v>
      </c>
      <c r="AQ122" s="105"/>
      <c r="AR122" s="105"/>
      <c r="AS122" s="105"/>
      <c r="AT122" s="105"/>
      <c r="AU122" s="105">
        <v>83</v>
      </c>
      <c r="AV122" s="105"/>
      <c r="AW122" s="105"/>
      <c r="AX122" s="105"/>
      <c r="AY122" s="105"/>
      <c r="AZ122" s="105">
        <v>0</v>
      </c>
      <c r="BA122" s="105"/>
      <c r="BB122" s="105"/>
      <c r="BC122" s="105"/>
      <c r="BD122" s="105"/>
      <c r="BE122" s="105">
        <v>83</v>
      </c>
      <c r="BF122" s="105"/>
      <c r="BG122" s="105"/>
      <c r="BH122" s="105"/>
      <c r="BI122" s="105"/>
      <c r="BJ122" s="105">
        <v>83</v>
      </c>
      <c r="BK122" s="105"/>
      <c r="BL122" s="105"/>
      <c r="BM122" s="105"/>
      <c r="BN122" s="105"/>
      <c r="BO122" s="105">
        <v>0</v>
      </c>
      <c r="BP122" s="105"/>
      <c r="BQ122" s="105"/>
      <c r="BR122" s="105"/>
      <c r="BS122" s="105"/>
      <c r="BT122" s="105">
        <v>83</v>
      </c>
      <c r="BU122" s="105"/>
      <c r="BV122" s="105"/>
      <c r="BW122" s="105"/>
      <c r="BX122" s="105"/>
    </row>
    <row r="123" spans="1:79" s="74" customFormat="1" ht="15" customHeight="1" x14ac:dyDescent="0.25">
      <c r="A123" s="64">
        <v>0</v>
      </c>
      <c r="B123" s="65"/>
      <c r="C123" s="65"/>
      <c r="D123" s="106" t="s">
        <v>138</v>
      </c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9"/>
      <c r="Q123" s="102"/>
      <c r="R123" s="102"/>
      <c r="S123" s="102"/>
      <c r="T123" s="102"/>
      <c r="U123" s="102"/>
      <c r="V123" s="106"/>
      <c r="W123" s="68"/>
      <c r="X123" s="68"/>
      <c r="Y123" s="68"/>
      <c r="Z123" s="68"/>
      <c r="AA123" s="68"/>
      <c r="AB123" s="68"/>
      <c r="AC123" s="68"/>
      <c r="AD123" s="68"/>
      <c r="AE123" s="69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  <c r="BD123" s="103"/>
      <c r="BE123" s="103"/>
      <c r="BF123" s="103"/>
      <c r="BG123" s="103"/>
      <c r="BH123" s="103"/>
      <c r="BI123" s="103"/>
      <c r="BJ123" s="103"/>
      <c r="BK123" s="103"/>
      <c r="BL123" s="103"/>
      <c r="BM123" s="103"/>
      <c r="BN123" s="103"/>
      <c r="BO123" s="103"/>
      <c r="BP123" s="103"/>
      <c r="BQ123" s="103"/>
      <c r="BR123" s="103"/>
      <c r="BS123" s="103"/>
      <c r="BT123" s="103"/>
      <c r="BU123" s="103"/>
      <c r="BV123" s="103"/>
      <c r="BW123" s="103"/>
      <c r="BX123" s="103"/>
    </row>
    <row r="124" spans="1:79" s="63" customFormat="1" ht="28.5" customHeight="1" x14ac:dyDescent="0.25">
      <c r="A124" s="53">
        <v>0</v>
      </c>
      <c r="B124" s="54"/>
      <c r="C124" s="54"/>
      <c r="D124" s="104" t="s">
        <v>139</v>
      </c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8"/>
      <c r="Q124" s="34" t="s">
        <v>140</v>
      </c>
      <c r="R124" s="34"/>
      <c r="S124" s="34"/>
      <c r="T124" s="34"/>
      <c r="U124" s="34"/>
      <c r="V124" s="104" t="s">
        <v>141</v>
      </c>
      <c r="W124" s="57"/>
      <c r="X124" s="57"/>
      <c r="Y124" s="57"/>
      <c r="Z124" s="57"/>
      <c r="AA124" s="57"/>
      <c r="AB124" s="57"/>
      <c r="AC124" s="57"/>
      <c r="AD124" s="57"/>
      <c r="AE124" s="58"/>
      <c r="AF124" s="105">
        <v>1227.8900000000001</v>
      </c>
      <c r="AG124" s="105"/>
      <c r="AH124" s="105"/>
      <c r="AI124" s="105"/>
      <c r="AJ124" s="105"/>
      <c r="AK124" s="105">
        <v>0</v>
      </c>
      <c r="AL124" s="105"/>
      <c r="AM124" s="105"/>
      <c r="AN124" s="105"/>
      <c r="AO124" s="105"/>
      <c r="AP124" s="105">
        <v>1227.8900000000001</v>
      </c>
      <c r="AQ124" s="105"/>
      <c r="AR124" s="105"/>
      <c r="AS124" s="105"/>
      <c r="AT124" s="105"/>
      <c r="AU124" s="105">
        <v>2006.55</v>
      </c>
      <c r="AV124" s="105"/>
      <c r="AW124" s="105"/>
      <c r="AX124" s="105"/>
      <c r="AY124" s="105"/>
      <c r="AZ124" s="105">
        <v>0</v>
      </c>
      <c r="BA124" s="105"/>
      <c r="BB124" s="105"/>
      <c r="BC124" s="105"/>
      <c r="BD124" s="105"/>
      <c r="BE124" s="105">
        <v>2006.55</v>
      </c>
      <c r="BF124" s="105"/>
      <c r="BG124" s="105"/>
      <c r="BH124" s="105"/>
      <c r="BI124" s="105"/>
      <c r="BJ124" s="105">
        <v>1099.94</v>
      </c>
      <c r="BK124" s="105"/>
      <c r="BL124" s="105"/>
      <c r="BM124" s="105"/>
      <c r="BN124" s="105"/>
      <c r="BO124" s="105">
        <v>0</v>
      </c>
      <c r="BP124" s="105"/>
      <c r="BQ124" s="105"/>
      <c r="BR124" s="105"/>
      <c r="BS124" s="105"/>
      <c r="BT124" s="105">
        <v>1099.94</v>
      </c>
      <c r="BU124" s="105"/>
      <c r="BV124" s="105"/>
      <c r="BW124" s="105"/>
      <c r="BX124" s="105"/>
    </row>
    <row r="126" spans="1:79" ht="14.25" customHeight="1" x14ac:dyDescent="0.25">
      <c r="A126" s="24" t="s">
        <v>142</v>
      </c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</row>
    <row r="127" spans="1:79" ht="23.1" customHeight="1" x14ac:dyDescent="0.25">
      <c r="A127" s="31" t="s">
        <v>101</v>
      </c>
      <c r="B127" s="32"/>
      <c r="C127" s="32"/>
      <c r="D127" s="34" t="s">
        <v>113</v>
      </c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 t="s">
        <v>114</v>
      </c>
      <c r="R127" s="34"/>
      <c r="S127" s="34"/>
      <c r="T127" s="34"/>
      <c r="U127" s="34"/>
      <c r="V127" s="34" t="s">
        <v>115</v>
      </c>
      <c r="W127" s="34"/>
      <c r="X127" s="34"/>
      <c r="Y127" s="34"/>
      <c r="Z127" s="34"/>
      <c r="AA127" s="34"/>
      <c r="AB127" s="34"/>
      <c r="AC127" s="34"/>
      <c r="AD127" s="34"/>
      <c r="AE127" s="34"/>
      <c r="AF127" s="38" t="s">
        <v>64</v>
      </c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40"/>
      <c r="AU127" s="38" t="s">
        <v>65</v>
      </c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40"/>
    </row>
    <row r="128" spans="1:79" ht="28.5" customHeight="1" x14ac:dyDescent="0.25">
      <c r="A128" s="35"/>
      <c r="B128" s="36"/>
      <c r="C128" s="36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 t="s">
        <v>40</v>
      </c>
      <c r="AG128" s="34"/>
      <c r="AH128" s="34"/>
      <c r="AI128" s="34"/>
      <c r="AJ128" s="34"/>
      <c r="AK128" s="34" t="s">
        <v>41</v>
      </c>
      <c r="AL128" s="34"/>
      <c r="AM128" s="34"/>
      <c r="AN128" s="34"/>
      <c r="AO128" s="34"/>
      <c r="AP128" s="34" t="s">
        <v>116</v>
      </c>
      <c r="AQ128" s="34"/>
      <c r="AR128" s="34"/>
      <c r="AS128" s="34"/>
      <c r="AT128" s="34"/>
      <c r="AU128" s="34" t="s">
        <v>40</v>
      </c>
      <c r="AV128" s="34"/>
      <c r="AW128" s="34"/>
      <c r="AX128" s="34"/>
      <c r="AY128" s="34"/>
      <c r="AZ128" s="34" t="s">
        <v>41</v>
      </c>
      <c r="BA128" s="34"/>
      <c r="BB128" s="34"/>
      <c r="BC128" s="34"/>
      <c r="BD128" s="34"/>
      <c r="BE128" s="34" t="s">
        <v>117</v>
      </c>
      <c r="BF128" s="34"/>
      <c r="BG128" s="34"/>
      <c r="BH128" s="34"/>
      <c r="BI128" s="34"/>
    </row>
    <row r="129" spans="1:79" ht="15" customHeight="1" x14ac:dyDescent="0.25">
      <c r="A129" s="38">
        <v>1</v>
      </c>
      <c r="B129" s="39"/>
      <c r="C129" s="39"/>
      <c r="D129" s="34">
        <v>2</v>
      </c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>
        <v>3</v>
      </c>
      <c r="R129" s="34"/>
      <c r="S129" s="34"/>
      <c r="T129" s="34"/>
      <c r="U129" s="34"/>
      <c r="V129" s="34">
        <v>4</v>
      </c>
      <c r="W129" s="34"/>
      <c r="X129" s="34"/>
      <c r="Y129" s="34"/>
      <c r="Z129" s="34"/>
      <c r="AA129" s="34"/>
      <c r="AB129" s="34"/>
      <c r="AC129" s="34"/>
      <c r="AD129" s="34"/>
      <c r="AE129" s="34"/>
      <c r="AF129" s="34">
        <v>5</v>
      </c>
      <c r="AG129" s="34"/>
      <c r="AH129" s="34"/>
      <c r="AI129" s="34"/>
      <c r="AJ129" s="34"/>
      <c r="AK129" s="34">
        <v>6</v>
      </c>
      <c r="AL129" s="34"/>
      <c r="AM129" s="34"/>
      <c r="AN129" s="34"/>
      <c r="AO129" s="34"/>
      <c r="AP129" s="34">
        <v>7</v>
      </c>
      <c r="AQ129" s="34"/>
      <c r="AR129" s="34"/>
      <c r="AS129" s="34"/>
      <c r="AT129" s="34"/>
      <c r="AU129" s="34">
        <v>8</v>
      </c>
      <c r="AV129" s="34"/>
      <c r="AW129" s="34"/>
      <c r="AX129" s="34"/>
      <c r="AY129" s="34"/>
      <c r="AZ129" s="34">
        <v>9</v>
      </c>
      <c r="BA129" s="34"/>
      <c r="BB129" s="34"/>
      <c r="BC129" s="34"/>
      <c r="BD129" s="34"/>
      <c r="BE129" s="34">
        <v>10</v>
      </c>
      <c r="BF129" s="34"/>
      <c r="BG129" s="34"/>
      <c r="BH129" s="34"/>
      <c r="BI129" s="34"/>
    </row>
    <row r="130" spans="1:79" ht="15.75" hidden="1" customHeight="1" x14ac:dyDescent="0.25">
      <c r="A130" s="44" t="s">
        <v>118</v>
      </c>
      <c r="B130" s="45"/>
      <c r="C130" s="45"/>
      <c r="D130" s="34" t="s">
        <v>47</v>
      </c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 t="s">
        <v>119</v>
      </c>
      <c r="R130" s="34"/>
      <c r="S130" s="34"/>
      <c r="T130" s="34"/>
      <c r="U130" s="34"/>
      <c r="V130" s="34" t="s">
        <v>120</v>
      </c>
      <c r="W130" s="34"/>
      <c r="X130" s="34"/>
      <c r="Y130" s="34"/>
      <c r="Z130" s="34"/>
      <c r="AA130" s="34"/>
      <c r="AB130" s="34"/>
      <c r="AC130" s="34"/>
      <c r="AD130" s="34"/>
      <c r="AE130" s="34"/>
      <c r="AF130" s="76" t="s">
        <v>143</v>
      </c>
      <c r="AG130" s="76"/>
      <c r="AH130" s="76"/>
      <c r="AI130" s="76"/>
      <c r="AJ130" s="76"/>
      <c r="AK130" s="101" t="s">
        <v>144</v>
      </c>
      <c r="AL130" s="101"/>
      <c r="AM130" s="101"/>
      <c r="AN130" s="101"/>
      <c r="AO130" s="101"/>
      <c r="AP130" s="89" t="s">
        <v>123</v>
      </c>
      <c r="AQ130" s="89"/>
      <c r="AR130" s="89"/>
      <c r="AS130" s="89"/>
      <c r="AT130" s="89"/>
      <c r="AU130" s="76" t="s">
        <v>145</v>
      </c>
      <c r="AV130" s="76"/>
      <c r="AW130" s="76"/>
      <c r="AX130" s="76"/>
      <c r="AY130" s="76"/>
      <c r="AZ130" s="101" t="s">
        <v>146</v>
      </c>
      <c r="BA130" s="101"/>
      <c r="BB130" s="101"/>
      <c r="BC130" s="101"/>
      <c r="BD130" s="101"/>
      <c r="BE130" s="89" t="s">
        <v>123</v>
      </c>
      <c r="BF130" s="89"/>
      <c r="BG130" s="89"/>
      <c r="BH130" s="89"/>
      <c r="BI130" s="89"/>
      <c r="CA130" t="s">
        <v>147</v>
      </c>
    </row>
    <row r="131" spans="1:79" s="74" customFormat="1" ht="14.25" x14ac:dyDescent="0.25">
      <c r="A131" s="64">
        <v>0</v>
      </c>
      <c r="B131" s="65"/>
      <c r="C131" s="65"/>
      <c r="D131" s="102" t="s">
        <v>129</v>
      </c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  <c r="BD131" s="103"/>
      <c r="BE131" s="103"/>
      <c r="BF131" s="103"/>
      <c r="BG131" s="103"/>
      <c r="BH131" s="103"/>
      <c r="BI131" s="103"/>
      <c r="CA131" s="74" t="s">
        <v>148</v>
      </c>
    </row>
    <row r="132" spans="1:79" s="63" customFormat="1" ht="28.5" customHeight="1" x14ac:dyDescent="0.25">
      <c r="A132" s="53">
        <v>0</v>
      </c>
      <c r="B132" s="54"/>
      <c r="C132" s="54"/>
      <c r="D132" s="104" t="s">
        <v>131</v>
      </c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8"/>
      <c r="Q132" s="34" t="s">
        <v>132</v>
      </c>
      <c r="R132" s="34"/>
      <c r="S132" s="34"/>
      <c r="T132" s="34"/>
      <c r="U132" s="34"/>
      <c r="V132" s="34" t="s">
        <v>133</v>
      </c>
      <c r="W132" s="34"/>
      <c r="X132" s="34"/>
      <c r="Y132" s="34"/>
      <c r="Z132" s="34"/>
      <c r="AA132" s="34"/>
      <c r="AB132" s="34"/>
      <c r="AC132" s="34"/>
      <c r="AD132" s="34"/>
      <c r="AE132" s="34"/>
      <c r="AF132" s="105">
        <v>1</v>
      </c>
      <c r="AG132" s="105"/>
      <c r="AH132" s="105"/>
      <c r="AI132" s="105"/>
      <c r="AJ132" s="105"/>
      <c r="AK132" s="105">
        <v>0</v>
      </c>
      <c r="AL132" s="105"/>
      <c r="AM132" s="105"/>
      <c r="AN132" s="105"/>
      <c r="AO132" s="105"/>
      <c r="AP132" s="105">
        <v>1</v>
      </c>
      <c r="AQ132" s="105"/>
      <c r="AR132" s="105"/>
      <c r="AS132" s="105"/>
      <c r="AT132" s="105"/>
      <c r="AU132" s="105">
        <v>1</v>
      </c>
      <c r="AV132" s="105"/>
      <c r="AW132" s="105"/>
      <c r="AX132" s="105"/>
      <c r="AY132" s="105"/>
      <c r="AZ132" s="105">
        <v>0</v>
      </c>
      <c r="BA132" s="105"/>
      <c r="BB132" s="105"/>
      <c r="BC132" s="105"/>
      <c r="BD132" s="105"/>
      <c r="BE132" s="105">
        <v>1</v>
      </c>
      <c r="BF132" s="105"/>
      <c r="BG132" s="105"/>
      <c r="BH132" s="105"/>
      <c r="BI132" s="105"/>
    </row>
    <row r="133" spans="1:79" s="74" customFormat="1" ht="14.25" x14ac:dyDescent="0.25">
      <c r="A133" s="64">
        <v>0</v>
      </c>
      <c r="B133" s="65"/>
      <c r="C133" s="65"/>
      <c r="D133" s="106" t="s">
        <v>134</v>
      </c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9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  <c r="BD133" s="103"/>
      <c r="BE133" s="103"/>
      <c r="BF133" s="103"/>
      <c r="BG133" s="103"/>
      <c r="BH133" s="103"/>
      <c r="BI133" s="103"/>
    </row>
    <row r="134" spans="1:79" s="63" customFormat="1" ht="28.5" customHeight="1" x14ac:dyDescent="0.25">
      <c r="A134" s="53">
        <v>0</v>
      </c>
      <c r="B134" s="54"/>
      <c r="C134" s="54"/>
      <c r="D134" s="104" t="s">
        <v>135</v>
      </c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8"/>
      <c r="Q134" s="34" t="s">
        <v>136</v>
      </c>
      <c r="R134" s="34"/>
      <c r="S134" s="34"/>
      <c r="T134" s="34"/>
      <c r="U134" s="34"/>
      <c r="V134" s="104" t="s">
        <v>137</v>
      </c>
      <c r="W134" s="57"/>
      <c r="X134" s="57"/>
      <c r="Y134" s="57"/>
      <c r="Z134" s="57"/>
      <c r="AA134" s="57"/>
      <c r="AB134" s="57"/>
      <c r="AC134" s="57"/>
      <c r="AD134" s="57"/>
      <c r="AE134" s="58"/>
      <c r="AF134" s="105">
        <v>83</v>
      </c>
      <c r="AG134" s="105"/>
      <c r="AH134" s="105"/>
      <c r="AI134" s="105"/>
      <c r="AJ134" s="105"/>
      <c r="AK134" s="105">
        <v>0</v>
      </c>
      <c r="AL134" s="105"/>
      <c r="AM134" s="105"/>
      <c r="AN134" s="105"/>
      <c r="AO134" s="105"/>
      <c r="AP134" s="105">
        <v>83</v>
      </c>
      <c r="AQ134" s="105"/>
      <c r="AR134" s="105"/>
      <c r="AS134" s="105"/>
      <c r="AT134" s="105"/>
      <c r="AU134" s="105">
        <v>83</v>
      </c>
      <c r="AV134" s="105"/>
      <c r="AW134" s="105"/>
      <c r="AX134" s="105"/>
      <c r="AY134" s="105"/>
      <c r="AZ134" s="105">
        <v>0</v>
      </c>
      <c r="BA134" s="105"/>
      <c r="BB134" s="105"/>
      <c r="BC134" s="105"/>
      <c r="BD134" s="105"/>
      <c r="BE134" s="105">
        <v>83</v>
      </c>
      <c r="BF134" s="105"/>
      <c r="BG134" s="105"/>
      <c r="BH134" s="105"/>
      <c r="BI134" s="105"/>
    </row>
    <row r="135" spans="1:79" s="74" customFormat="1" ht="14.25" x14ac:dyDescent="0.25">
      <c r="A135" s="64">
        <v>0</v>
      </c>
      <c r="B135" s="65"/>
      <c r="C135" s="65"/>
      <c r="D135" s="106" t="s">
        <v>138</v>
      </c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9"/>
      <c r="Q135" s="102"/>
      <c r="R135" s="102"/>
      <c r="S135" s="102"/>
      <c r="T135" s="102"/>
      <c r="U135" s="102"/>
      <c r="V135" s="106"/>
      <c r="W135" s="68"/>
      <c r="X135" s="68"/>
      <c r="Y135" s="68"/>
      <c r="Z135" s="68"/>
      <c r="AA135" s="68"/>
      <c r="AB135" s="68"/>
      <c r="AC135" s="68"/>
      <c r="AD135" s="68"/>
      <c r="AE135" s="69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  <c r="BD135" s="103"/>
      <c r="BE135" s="103"/>
      <c r="BF135" s="103"/>
      <c r="BG135" s="103"/>
      <c r="BH135" s="103"/>
      <c r="BI135" s="103"/>
    </row>
    <row r="136" spans="1:79" s="63" customFormat="1" ht="28.5" customHeight="1" x14ac:dyDescent="0.25">
      <c r="A136" s="53">
        <v>0</v>
      </c>
      <c r="B136" s="54"/>
      <c r="C136" s="54"/>
      <c r="D136" s="104" t="s">
        <v>139</v>
      </c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8"/>
      <c r="Q136" s="34" t="s">
        <v>140</v>
      </c>
      <c r="R136" s="34"/>
      <c r="S136" s="34"/>
      <c r="T136" s="34"/>
      <c r="U136" s="34"/>
      <c r="V136" s="104" t="s">
        <v>141</v>
      </c>
      <c r="W136" s="57"/>
      <c r="X136" s="57"/>
      <c r="Y136" s="57"/>
      <c r="Z136" s="57"/>
      <c r="AA136" s="57"/>
      <c r="AB136" s="57"/>
      <c r="AC136" s="57"/>
      <c r="AD136" s="57"/>
      <c r="AE136" s="58"/>
      <c r="AF136" s="105">
        <v>1193.19</v>
      </c>
      <c r="AG136" s="105"/>
      <c r="AH136" s="105"/>
      <c r="AI136" s="105"/>
      <c r="AJ136" s="105"/>
      <c r="AK136" s="105">
        <v>0</v>
      </c>
      <c r="AL136" s="105"/>
      <c r="AM136" s="105"/>
      <c r="AN136" s="105"/>
      <c r="AO136" s="105"/>
      <c r="AP136" s="105">
        <v>1193.19</v>
      </c>
      <c r="AQ136" s="105"/>
      <c r="AR136" s="105"/>
      <c r="AS136" s="105"/>
      <c r="AT136" s="105"/>
      <c r="AU136" s="105">
        <v>1276.75</v>
      </c>
      <c r="AV136" s="105"/>
      <c r="AW136" s="105"/>
      <c r="AX136" s="105"/>
      <c r="AY136" s="105"/>
      <c r="AZ136" s="105">
        <v>0</v>
      </c>
      <c r="BA136" s="105"/>
      <c r="BB136" s="105"/>
      <c r="BC136" s="105"/>
      <c r="BD136" s="105"/>
      <c r="BE136" s="105">
        <v>1276.75</v>
      </c>
      <c r="BF136" s="105"/>
      <c r="BG136" s="105"/>
      <c r="BH136" s="105"/>
      <c r="BI136" s="105"/>
    </row>
    <row r="138" spans="1:79" ht="14.25" customHeight="1" x14ac:dyDescent="0.25">
      <c r="A138" s="24" t="s">
        <v>149</v>
      </c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</row>
    <row r="139" spans="1:79" ht="15" customHeight="1" x14ac:dyDescent="0.25">
      <c r="A139" s="75" t="s">
        <v>34</v>
      </c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  <c r="AN139" s="75"/>
      <c r="AO139" s="75"/>
      <c r="AP139" s="75"/>
      <c r="AQ139" s="75"/>
      <c r="AR139" s="75"/>
      <c r="AS139" s="75"/>
      <c r="AT139" s="75"/>
      <c r="AU139" s="75"/>
      <c r="AV139" s="75"/>
      <c r="AW139" s="75"/>
      <c r="AX139" s="75"/>
      <c r="AY139" s="75"/>
      <c r="AZ139" s="75"/>
      <c r="BA139" s="75"/>
      <c r="BB139" s="75"/>
      <c r="BC139" s="75"/>
      <c r="BD139" s="75"/>
      <c r="BE139" s="75"/>
      <c r="BF139" s="75"/>
      <c r="BG139" s="75"/>
      <c r="BH139" s="75"/>
      <c r="BI139" s="75"/>
      <c r="BJ139" s="75"/>
      <c r="BK139" s="75"/>
      <c r="BL139" s="75"/>
      <c r="BM139" s="75"/>
      <c r="BN139" s="75"/>
      <c r="BO139" s="75"/>
      <c r="BP139" s="75"/>
      <c r="BQ139" s="75"/>
      <c r="BR139" s="75"/>
    </row>
    <row r="140" spans="1:79" ht="12.95" customHeight="1" x14ac:dyDescent="0.25">
      <c r="A140" s="31" t="s">
        <v>36</v>
      </c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3"/>
      <c r="U140" s="34" t="s">
        <v>37</v>
      </c>
      <c r="V140" s="34"/>
      <c r="W140" s="34"/>
      <c r="X140" s="34"/>
      <c r="Y140" s="34"/>
      <c r="Z140" s="34"/>
      <c r="AA140" s="34"/>
      <c r="AB140" s="34"/>
      <c r="AC140" s="34"/>
      <c r="AD140" s="34"/>
      <c r="AE140" s="34" t="s">
        <v>38</v>
      </c>
      <c r="AF140" s="34"/>
      <c r="AG140" s="34"/>
      <c r="AH140" s="34"/>
      <c r="AI140" s="34"/>
      <c r="AJ140" s="34"/>
      <c r="AK140" s="34"/>
      <c r="AL140" s="34"/>
      <c r="AM140" s="34"/>
      <c r="AN140" s="34"/>
      <c r="AO140" s="34" t="s">
        <v>39</v>
      </c>
      <c r="AP140" s="34"/>
      <c r="AQ140" s="34"/>
      <c r="AR140" s="34"/>
      <c r="AS140" s="34"/>
      <c r="AT140" s="34"/>
      <c r="AU140" s="34"/>
      <c r="AV140" s="34"/>
      <c r="AW140" s="34"/>
      <c r="AX140" s="34"/>
      <c r="AY140" s="34" t="s">
        <v>64</v>
      </c>
      <c r="AZ140" s="34"/>
      <c r="BA140" s="34"/>
      <c r="BB140" s="34"/>
      <c r="BC140" s="34"/>
      <c r="BD140" s="34"/>
      <c r="BE140" s="34"/>
      <c r="BF140" s="34"/>
      <c r="BG140" s="34"/>
      <c r="BH140" s="34"/>
      <c r="BI140" s="34" t="s">
        <v>65</v>
      </c>
      <c r="BJ140" s="34"/>
      <c r="BK140" s="34"/>
      <c r="BL140" s="34"/>
      <c r="BM140" s="34"/>
      <c r="BN140" s="34"/>
      <c r="BO140" s="34"/>
      <c r="BP140" s="34"/>
      <c r="BQ140" s="34"/>
      <c r="BR140" s="34"/>
    </row>
    <row r="141" spans="1:79" ht="30" customHeight="1" x14ac:dyDescent="0.25">
      <c r="A141" s="35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7"/>
      <c r="U141" s="34" t="s">
        <v>40</v>
      </c>
      <c r="V141" s="34"/>
      <c r="W141" s="34"/>
      <c r="X141" s="34"/>
      <c r="Y141" s="34"/>
      <c r="Z141" s="34" t="s">
        <v>41</v>
      </c>
      <c r="AA141" s="34"/>
      <c r="AB141" s="34"/>
      <c r="AC141" s="34"/>
      <c r="AD141" s="34"/>
      <c r="AE141" s="34" t="s">
        <v>40</v>
      </c>
      <c r="AF141" s="34"/>
      <c r="AG141" s="34"/>
      <c r="AH141" s="34"/>
      <c r="AI141" s="34"/>
      <c r="AJ141" s="34" t="s">
        <v>41</v>
      </c>
      <c r="AK141" s="34"/>
      <c r="AL141" s="34"/>
      <c r="AM141" s="34"/>
      <c r="AN141" s="34"/>
      <c r="AO141" s="34" t="s">
        <v>40</v>
      </c>
      <c r="AP141" s="34"/>
      <c r="AQ141" s="34"/>
      <c r="AR141" s="34"/>
      <c r="AS141" s="34"/>
      <c r="AT141" s="34" t="s">
        <v>41</v>
      </c>
      <c r="AU141" s="34"/>
      <c r="AV141" s="34"/>
      <c r="AW141" s="34"/>
      <c r="AX141" s="34"/>
      <c r="AY141" s="34" t="s">
        <v>40</v>
      </c>
      <c r="AZ141" s="34"/>
      <c r="BA141" s="34"/>
      <c r="BB141" s="34"/>
      <c r="BC141" s="34"/>
      <c r="BD141" s="34" t="s">
        <v>41</v>
      </c>
      <c r="BE141" s="34"/>
      <c r="BF141" s="34"/>
      <c r="BG141" s="34"/>
      <c r="BH141" s="34"/>
      <c r="BI141" s="34" t="s">
        <v>40</v>
      </c>
      <c r="BJ141" s="34"/>
      <c r="BK141" s="34"/>
      <c r="BL141" s="34"/>
      <c r="BM141" s="34"/>
      <c r="BN141" s="34" t="s">
        <v>41</v>
      </c>
      <c r="BO141" s="34"/>
      <c r="BP141" s="34"/>
      <c r="BQ141" s="34"/>
      <c r="BR141" s="34"/>
    </row>
    <row r="142" spans="1:79" ht="15" customHeight="1" x14ac:dyDescent="0.25">
      <c r="A142" s="38">
        <v>1</v>
      </c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40"/>
      <c r="U142" s="34">
        <v>2</v>
      </c>
      <c r="V142" s="34"/>
      <c r="W142" s="34"/>
      <c r="X142" s="34"/>
      <c r="Y142" s="34"/>
      <c r="Z142" s="34">
        <v>3</v>
      </c>
      <c r="AA142" s="34"/>
      <c r="AB142" s="34"/>
      <c r="AC142" s="34"/>
      <c r="AD142" s="34"/>
      <c r="AE142" s="34">
        <v>4</v>
      </c>
      <c r="AF142" s="34"/>
      <c r="AG142" s="34"/>
      <c r="AH142" s="34"/>
      <c r="AI142" s="34"/>
      <c r="AJ142" s="34">
        <v>5</v>
      </c>
      <c r="AK142" s="34"/>
      <c r="AL142" s="34"/>
      <c r="AM142" s="34"/>
      <c r="AN142" s="34"/>
      <c r="AO142" s="34">
        <v>6</v>
      </c>
      <c r="AP142" s="34"/>
      <c r="AQ142" s="34"/>
      <c r="AR142" s="34"/>
      <c r="AS142" s="34"/>
      <c r="AT142" s="34">
        <v>7</v>
      </c>
      <c r="AU142" s="34"/>
      <c r="AV142" s="34"/>
      <c r="AW142" s="34"/>
      <c r="AX142" s="34"/>
      <c r="AY142" s="34">
        <v>8</v>
      </c>
      <c r="AZ142" s="34"/>
      <c r="BA142" s="34"/>
      <c r="BB142" s="34"/>
      <c r="BC142" s="34"/>
      <c r="BD142" s="34">
        <v>9</v>
      </c>
      <c r="BE142" s="34"/>
      <c r="BF142" s="34"/>
      <c r="BG142" s="34"/>
      <c r="BH142" s="34"/>
      <c r="BI142" s="34">
        <v>10</v>
      </c>
      <c r="BJ142" s="34"/>
      <c r="BK142" s="34"/>
      <c r="BL142" s="34"/>
      <c r="BM142" s="34"/>
      <c r="BN142" s="34">
        <v>11</v>
      </c>
      <c r="BO142" s="34"/>
      <c r="BP142" s="34"/>
      <c r="BQ142" s="34"/>
      <c r="BR142" s="34"/>
    </row>
    <row r="143" spans="1:79" s="88" customFormat="1" ht="15.75" hidden="1" customHeight="1" x14ac:dyDescent="0.25">
      <c r="A143" s="44" t="s">
        <v>47</v>
      </c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6"/>
      <c r="U143" s="76" t="s">
        <v>48</v>
      </c>
      <c r="V143" s="76"/>
      <c r="W143" s="76"/>
      <c r="X143" s="76"/>
      <c r="Y143" s="76"/>
      <c r="Z143" s="101" t="s">
        <v>49</v>
      </c>
      <c r="AA143" s="101"/>
      <c r="AB143" s="101"/>
      <c r="AC143" s="101"/>
      <c r="AD143" s="101"/>
      <c r="AE143" s="76" t="s">
        <v>52</v>
      </c>
      <c r="AF143" s="76"/>
      <c r="AG143" s="76"/>
      <c r="AH143" s="76"/>
      <c r="AI143" s="76"/>
      <c r="AJ143" s="101" t="s">
        <v>53</v>
      </c>
      <c r="AK143" s="101"/>
      <c r="AL143" s="101"/>
      <c r="AM143" s="101"/>
      <c r="AN143" s="101"/>
      <c r="AO143" s="76" t="s">
        <v>55</v>
      </c>
      <c r="AP143" s="76"/>
      <c r="AQ143" s="76"/>
      <c r="AR143" s="76"/>
      <c r="AS143" s="76"/>
      <c r="AT143" s="101" t="s">
        <v>56</v>
      </c>
      <c r="AU143" s="101"/>
      <c r="AV143" s="101"/>
      <c r="AW143" s="101"/>
      <c r="AX143" s="101"/>
      <c r="AY143" s="76" t="s">
        <v>66</v>
      </c>
      <c r="AZ143" s="76"/>
      <c r="BA143" s="76"/>
      <c r="BB143" s="76"/>
      <c r="BC143" s="76"/>
      <c r="BD143" s="101" t="s">
        <v>67</v>
      </c>
      <c r="BE143" s="101"/>
      <c r="BF143" s="101"/>
      <c r="BG143" s="101"/>
      <c r="BH143" s="101"/>
      <c r="BI143" s="76" t="s">
        <v>70</v>
      </c>
      <c r="BJ143" s="76"/>
      <c r="BK143" s="76"/>
      <c r="BL143" s="76"/>
      <c r="BM143" s="76"/>
      <c r="BN143" s="101" t="s">
        <v>71</v>
      </c>
      <c r="BO143" s="101"/>
      <c r="BP143" s="101"/>
      <c r="BQ143" s="101"/>
      <c r="BR143" s="101"/>
      <c r="CA143" t="s">
        <v>150</v>
      </c>
    </row>
    <row r="144" spans="1:79" s="74" customFormat="1" ht="12.75" customHeight="1" x14ac:dyDescent="0.25">
      <c r="A144" s="64" t="s">
        <v>62</v>
      </c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6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7"/>
      <c r="AN144" s="107"/>
      <c r="AO144" s="107"/>
      <c r="AP144" s="107"/>
      <c r="AQ144" s="107"/>
      <c r="AR144" s="107"/>
      <c r="AS144" s="107"/>
      <c r="AT144" s="107"/>
      <c r="AU144" s="107"/>
      <c r="AV144" s="107"/>
      <c r="AW144" s="107"/>
      <c r="AX144" s="107"/>
      <c r="AY144" s="107"/>
      <c r="AZ144" s="107"/>
      <c r="BA144" s="107"/>
      <c r="BB144" s="107"/>
      <c r="BC144" s="107"/>
      <c r="BD144" s="107"/>
      <c r="BE144" s="107"/>
      <c r="BF144" s="107"/>
      <c r="BG144" s="107"/>
      <c r="BH144" s="107"/>
      <c r="BI144" s="107"/>
      <c r="BJ144" s="107"/>
      <c r="BK144" s="107"/>
      <c r="BL144" s="107"/>
      <c r="BM144" s="107"/>
      <c r="BN144" s="107"/>
      <c r="BO144" s="107"/>
      <c r="BP144" s="107"/>
      <c r="BQ144" s="107"/>
      <c r="BR144" s="107"/>
      <c r="CA144" s="74" t="s">
        <v>151</v>
      </c>
    </row>
    <row r="145" spans="1:79" s="63" customFormat="1" ht="38.25" customHeight="1" x14ac:dyDescent="0.25">
      <c r="A145" s="56" t="s">
        <v>152</v>
      </c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8"/>
      <c r="U145" s="108" t="s">
        <v>60</v>
      </c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 t="s">
        <v>60</v>
      </c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 t="s">
        <v>60</v>
      </c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 t="s">
        <v>60</v>
      </c>
      <c r="AZ145" s="108"/>
      <c r="BA145" s="108"/>
      <c r="BB145" s="108"/>
      <c r="BC145" s="108"/>
      <c r="BD145" s="108"/>
      <c r="BE145" s="108"/>
      <c r="BF145" s="108"/>
      <c r="BG145" s="108"/>
      <c r="BH145" s="108"/>
      <c r="BI145" s="108" t="s">
        <v>60</v>
      </c>
      <c r="BJ145" s="108"/>
      <c r="BK145" s="108"/>
      <c r="BL145" s="108"/>
      <c r="BM145" s="108"/>
      <c r="BN145" s="108"/>
      <c r="BO145" s="108"/>
      <c r="BP145" s="108"/>
      <c r="BQ145" s="108"/>
      <c r="BR145" s="108"/>
    </row>
    <row r="148" spans="1:79" ht="14.25" customHeight="1" x14ac:dyDescent="0.25">
      <c r="A148" s="24" t="s">
        <v>153</v>
      </c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</row>
    <row r="149" spans="1:79" ht="15" customHeight="1" x14ac:dyDescent="0.25">
      <c r="A149" s="31" t="s">
        <v>101</v>
      </c>
      <c r="B149" s="32"/>
      <c r="C149" s="32"/>
      <c r="D149" s="31" t="s">
        <v>154</v>
      </c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4" t="s">
        <v>37</v>
      </c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 t="s">
        <v>155</v>
      </c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 t="s">
        <v>156</v>
      </c>
      <c r="AV149" s="34"/>
      <c r="AW149" s="34"/>
      <c r="AX149" s="34"/>
      <c r="AY149" s="34"/>
      <c r="AZ149" s="34"/>
      <c r="BA149" s="34" t="s">
        <v>157</v>
      </c>
      <c r="BB149" s="34"/>
      <c r="BC149" s="34"/>
      <c r="BD149" s="34"/>
      <c r="BE149" s="34"/>
      <c r="BF149" s="34"/>
      <c r="BG149" s="34" t="s">
        <v>158</v>
      </c>
      <c r="BH149" s="34"/>
      <c r="BI149" s="34"/>
      <c r="BJ149" s="34"/>
      <c r="BK149" s="34"/>
      <c r="BL149" s="34"/>
    </row>
    <row r="150" spans="1:79" ht="15" customHeight="1" x14ac:dyDescent="0.25">
      <c r="A150" s="109"/>
      <c r="B150" s="110"/>
      <c r="C150" s="110"/>
      <c r="D150" s="109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0"/>
      <c r="P150" s="110"/>
      <c r="Q150" s="110"/>
      <c r="R150" s="110"/>
      <c r="S150" s="110"/>
      <c r="T150" s="110"/>
      <c r="U150" s="110"/>
      <c r="V150" s="111"/>
      <c r="W150" s="34" t="s">
        <v>40</v>
      </c>
      <c r="X150" s="34"/>
      <c r="Y150" s="34"/>
      <c r="Z150" s="34"/>
      <c r="AA150" s="34"/>
      <c r="AB150" s="34"/>
      <c r="AC150" s="34" t="s">
        <v>41</v>
      </c>
      <c r="AD150" s="34"/>
      <c r="AE150" s="34"/>
      <c r="AF150" s="34"/>
      <c r="AG150" s="34"/>
      <c r="AH150" s="34"/>
      <c r="AI150" s="34" t="s">
        <v>40</v>
      </c>
      <c r="AJ150" s="34"/>
      <c r="AK150" s="34"/>
      <c r="AL150" s="34"/>
      <c r="AM150" s="34"/>
      <c r="AN150" s="34"/>
      <c r="AO150" s="34" t="s">
        <v>41</v>
      </c>
      <c r="AP150" s="34"/>
      <c r="AQ150" s="34"/>
      <c r="AR150" s="34"/>
      <c r="AS150" s="34"/>
      <c r="AT150" s="34"/>
      <c r="AU150" s="93" t="s">
        <v>40</v>
      </c>
      <c r="AV150" s="93"/>
      <c r="AW150" s="93"/>
      <c r="AX150" s="93" t="s">
        <v>41</v>
      </c>
      <c r="AY150" s="93"/>
      <c r="AZ150" s="93"/>
      <c r="BA150" s="93" t="s">
        <v>40</v>
      </c>
      <c r="BB150" s="93"/>
      <c r="BC150" s="93"/>
      <c r="BD150" s="93" t="s">
        <v>41</v>
      </c>
      <c r="BE150" s="93"/>
      <c r="BF150" s="93"/>
      <c r="BG150" s="93" t="s">
        <v>40</v>
      </c>
      <c r="BH150" s="93"/>
      <c r="BI150" s="93"/>
      <c r="BJ150" s="93" t="s">
        <v>41</v>
      </c>
      <c r="BK150" s="93"/>
      <c r="BL150" s="93"/>
    </row>
    <row r="151" spans="1:79" ht="57" customHeight="1" x14ac:dyDescent="0.25">
      <c r="A151" s="35"/>
      <c r="B151" s="36"/>
      <c r="C151" s="36"/>
      <c r="D151" s="35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7"/>
      <c r="W151" s="34" t="s">
        <v>159</v>
      </c>
      <c r="X151" s="34"/>
      <c r="Y151" s="34"/>
      <c r="Z151" s="34" t="s">
        <v>160</v>
      </c>
      <c r="AA151" s="34"/>
      <c r="AB151" s="34"/>
      <c r="AC151" s="34" t="s">
        <v>159</v>
      </c>
      <c r="AD151" s="34"/>
      <c r="AE151" s="34"/>
      <c r="AF151" s="34" t="s">
        <v>160</v>
      </c>
      <c r="AG151" s="34"/>
      <c r="AH151" s="34"/>
      <c r="AI151" s="34" t="s">
        <v>159</v>
      </c>
      <c r="AJ151" s="34"/>
      <c r="AK151" s="34"/>
      <c r="AL151" s="34" t="s">
        <v>160</v>
      </c>
      <c r="AM151" s="34"/>
      <c r="AN151" s="34"/>
      <c r="AO151" s="34" t="s">
        <v>159</v>
      </c>
      <c r="AP151" s="34"/>
      <c r="AQ151" s="34"/>
      <c r="AR151" s="34" t="s">
        <v>160</v>
      </c>
      <c r="AS151" s="34"/>
      <c r="AT151" s="34"/>
      <c r="AU151" s="93"/>
      <c r="AV151" s="93"/>
      <c r="AW151" s="93"/>
      <c r="AX151" s="93"/>
      <c r="AY151" s="93"/>
      <c r="AZ151" s="93"/>
      <c r="BA151" s="93"/>
      <c r="BB151" s="93"/>
      <c r="BC151" s="93"/>
      <c r="BD151" s="93"/>
      <c r="BE151" s="93"/>
      <c r="BF151" s="93"/>
      <c r="BG151" s="93"/>
      <c r="BH151" s="93"/>
      <c r="BI151" s="93"/>
      <c r="BJ151" s="93"/>
      <c r="BK151" s="93"/>
      <c r="BL151" s="93"/>
    </row>
    <row r="152" spans="1:79" ht="15" customHeight="1" x14ac:dyDescent="0.25">
      <c r="A152" s="38">
        <v>1</v>
      </c>
      <c r="B152" s="39"/>
      <c r="C152" s="39"/>
      <c r="D152" s="38">
        <v>2</v>
      </c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40"/>
      <c r="W152" s="34">
        <v>3</v>
      </c>
      <c r="X152" s="34"/>
      <c r="Y152" s="34"/>
      <c r="Z152" s="34">
        <v>4</v>
      </c>
      <c r="AA152" s="34"/>
      <c r="AB152" s="34"/>
      <c r="AC152" s="34">
        <v>5</v>
      </c>
      <c r="AD152" s="34"/>
      <c r="AE152" s="34"/>
      <c r="AF152" s="34">
        <v>6</v>
      </c>
      <c r="AG152" s="34"/>
      <c r="AH152" s="34"/>
      <c r="AI152" s="34">
        <v>7</v>
      </c>
      <c r="AJ152" s="34"/>
      <c r="AK152" s="34"/>
      <c r="AL152" s="34">
        <v>8</v>
      </c>
      <c r="AM152" s="34"/>
      <c r="AN152" s="34"/>
      <c r="AO152" s="34">
        <v>9</v>
      </c>
      <c r="AP152" s="34"/>
      <c r="AQ152" s="34"/>
      <c r="AR152" s="34">
        <v>10</v>
      </c>
      <c r="AS152" s="34"/>
      <c r="AT152" s="34"/>
      <c r="AU152" s="34">
        <v>11</v>
      </c>
      <c r="AV152" s="34"/>
      <c r="AW152" s="34"/>
      <c r="AX152" s="34">
        <v>12</v>
      </c>
      <c r="AY152" s="34"/>
      <c r="AZ152" s="34"/>
      <c r="BA152" s="34">
        <v>13</v>
      </c>
      <c r="BB152" s="34"/>
      <c r="BC152" s="34"/>
      <c r="BD152" s="34">
        <v>14</v>
      </c>
      <c r="BE152" s="34"/>
      <c r="BF152" s="34"/>
      <c r="BG152" s="34">
        <v>15</v>
      </c>
      <c r="BH152" s="34"/>
      <c r="BI152" s="34"/>
      <c r="BJ152" s="34">
        <v>16</v>
      </c>
      <c r="BK152" s="34"/>
      <c r="BL152" s="34"/>
    </row>
    <row r="153" spans="1:79" s="88" customFormat="1" ht="12.75" hidden="1" customHeight="1" x14ac:dyDescent="0.2">
      <c r="A153" s="44" t="s">
        <v>103</v>
      </c>
      <c r="B153" s="45"/>
      <c r="C153" s="45"/>
      <c r="D153" s="44" t="s">
        <v>47</v>
      </c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6"/>
      <c r="W153" s="76" t="s">
        <v>161</v>
      </c>
      <c r="X153" s="76"/>
      <c r="Y153" s="76"/>
      <c r="Z153" s="76" t="s">
        <v>162</v>
      </c>
      <c r="AA153" s="76"/>
      <c r="AB153" s="76"/>
      <c r="AC153" s="101" t="s">
        <v>163</v>
      </c>
      <c r="AD153" s="101"/>
      <c r="AE153" s="101"/>
      <c r="AF153" s="101" t="s">
        <v>164</v>
      </c>
      <c r="AG153" s="101"/>
      <c r="AH153" s="101"/>
      <c r="AI153" s="76" t="s">
        <v>165</v>
      </c>
      <c r="AJ153" s="76"/>
      <c r="AK153" s="76"/>
      <c r="AL153" s="76" t="s">
        <v>166</v>
      </c>
      <c r="AM153" s="76"/>
      <c r="AN153" s="76"/>
      <c r="AO153" s="101" t="s">
        <v>167</v>
      </c>
      <c r="AP153" s="101"/>
      <c r="AQ153" s="101"/>
      <c r="AR153" s="101" t="s">
        <v>168</v>
      </c>
      <c r="AS153" s="101"/>
      <c r="AT153" s="101"/>
      <c r="AU153" s="76" t="s">
        <v>126</v>
      </c>
      <c r="AV153" s="76"/>
      <c r="AW153" s="76"/>
      <c r="AX153" s="101" t="s">
        <v>127</v>
      </c>
      <c r="AY153" s="101"/>
      <c r="AZ153" s="101"/>
      <c r="BA153" s="76" t="s">
        <v>143</v>
      </c>
      <c r="BB153" s="76"/>
      <c r="BC153" s="76"/>
      <c r="BD153" s="101" t="s">
        <v>144</v>
      </c>
      <c r="BE153" s="101"/>
      <c r="BF153" s="101"/>
      <c r="BG153" s="76" t="s">
        <v>145</v>
      </c>
      <c r="BH153" s="76"/>
      <c r="BI153" s="76"/>
      <c r="BJ153" s="101" t="s">
        <v>146</v>
      </c>
      <c r="BK153" s="101"/>
      <c r="BL153" s="101"/>
      <c r="CA153" s="88" t="s">
        <v>169</v>
      </c>
    </row>
    <row r="154" spans="1:79" s="74" customFormat="1" ht="12.75" customHeight="1" x14ac:dyDescent="0.25">
      <c r="A154" s="64">
        <v>1</v>
      </c>
      <c r="B154" s="65"/>
      <c r="C154" s="65"/>
      <c r="D154" s="67" t="s">
        <v>170</v>
      </c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9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  <c r="BD154" s="103"/>
      <c r="BE154" s="103"/>
      <c r="BF154" s="103"/>
      <c r="BG154" s="103"/>
      <c r="BH154" s="103"/>
      <c r="BI154" s="103"/>
      <c r="BJ154" s="103"/>
      <c r="BK154" s="103"/>
      <c r="BL154" s="103"/>
      <c r="CA154" s="74" t="s">
        <v>171</v>
      </c>
    </row>
    <row r="155" spans="1:79" s="63" customFormat="1" ht="25.5" customHeight="1" x14ac:dyDescent="0.25">
      <c r="A155" s="53">
        <v>2</v>
      </c>
      <c r="B155" s="54"/>
      <c r="C155" s="54"/>
      <c r="D155" s="56" t="s">
        <v>172</v>
      </c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8"/>
      <c r="W155" s="105" t="s">
        <v>60</v>
      </c>
      <c r="X155" s="105"/>
      <c r="Y155" s="105"/>
      <c r="Z155" s="105" t="s">
        <v>60</v>
      </c>
      <c r="AA155" s="105"/>
      <c r="AB155" s="105"/>
      <c r="AC155" s="105"/>
      <c r="AD155" s="105"/>
      <c r="AE155" s="105"/>
      <c r="AF155" s="105"/>
      <c r="AG155" s="105"/>
      <c r="AH155" s="105"/>
      <c r="AI155" s="105" t="s">
        <v>60</v>
      </c>
      <c r="AJ155" s="105"/>
      <c r="AK155" s="105"/>
      <c r="AL155" s="105" t="s">
        <v>60</v>
      </c>
      <c r="AM155" s="105"/>
      <c r="AN155" s="105"/>
      <c r="AO155" s="105"/>
      <c r="AP155" s="105"/>
      <c r="AQ155" s="105"/>
      <c r="AR155" s="105"/>
      <c r="AS155" s="105"/>
      <c r="AT155" s="105"/>
      <c r="AU155" s="105" t="s">
        <v>60</v>
      </c>
      <c r="AV155" s="105"/>
      <c r="AW155" s="105"/>
      <c r="AX155" s="105"/>
      <c r="AY155" s="105"/>
      <c r="AZ155" s="105"/>
      <c r="BA155" s="105" t="s">
        <v>60</v>
      </c>
      <c r="BB155" s="105"/>
      <c r="BC155" s="105"/>
      <c r="BD155" s="105"/>
      <c r="BE155" s="105"/>
      <c r="BF155" s="105"/>
      <c r="BG155" s="105" t="s">
        <v>60</v>
      </c>
      <c r="BH155" s="105"/>
      <c r="BI155" s="105"/>
      <c r="BJ155" s="105"/>
      <c r="BK155" s="105"/>
      <c r="BL155" s="105"/>
    </row>
    <row r="158" spans="1:79" ht="14.25" customHeight="1" x14ac:dyDescent="0.25">
      <c r="A158" s="24" t="s">
        <v>173</v>
      </c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</row>
    <row r="159" spans="1:79" ht="14.25" customHeight="1" x14ac:dyDescent="0.25">
      <c r="A159" s="24" t="s">
        <v>174</v>
      </c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</row>
    <row r="160" spans="1:79" ht="15" customHeight="1" x14ac:dyDescent="0.25">
      <c r="A160" s="30" t="s">
        <v>34</v>
      </c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</row>
    <row r="161" spans="1:79" ht="15" customHeight="1" x14ac:dyDescent="0.25">
      <c r="A161" s="34" t="s">
        <v>101</v>
      </c>
      <c r="B161" s="34"/>
      <c r="C161" s="34"/>
      <c r="D161" s="34"/>
      <c r="E161" s="34"/>
      <c r="F161" s="34"/>
      <c r="G161" s="34" t="s">
        <v>175</v>
      </c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 t="s">
        <v>176</v>
      </c>
      <c r="U161" s="34"/>
      <c r="V161" s="34"/>
      <c r="W161" s="34"/>
      <c r="X161" s="34"/>
      <c r="Y161" s="34"/>
      <c r="Z161" s="34"/>
      <c r="AA161" s="38" t="s">
        <v>37</v>
      </c>
      <c r="AB161" s="112"/>
      <c r="AC161" s="112"/>
      <c r="AD161" s="112"/>
      <c r="AE161" s="112"/>
      <c r="AF161" s="112"/>
      <c r="AG161" s="112"/>
      <c r="AH161" s="112"/>
      <c r="AI161" s="112"/>
      <c r="AJ161" s="112"/>
      <c r="AK161" s="112"/>
      <c r="AL161" s="112"/>
      <c r="AM161" s="112"/>
      <c r="AN161" s="112"/>
      <c r="AO161" s="113"/>
      <c r="AP161" s="38" t="s">
        <v>38</v>
      </c>
      <c r="AQ161" s="39"/>
      <c r="AR161" s="39"/>
      <c r="AS161" s="39"/>
      <c r="AT161" s="39"/>
      <c r="AU161" s="39"/>
      <c r="AV161" s="39"/>
      <c r="AW161" s="39"/>
      <c r="AX161" s="39"/>
      <c r="AY161" s="39"/>
      <c r="AZ161" s="39"/>
      <c r="BA161" s="39"/>
      <c r="BB161" s="39"/>
      <c r="BC161" s="39"/>
      <c r="BD161" s="40"/>
      <c r="BE161" s="38" t="s">
        <v>39</v>
      </c>
      <c r="BF161" s="39"/>
      <c r="BG161" s="39"/>
      <c r="BH161" s="39"/>
      <c r="BI161" s="39"/>
      <c r="BJ161" s="39"/>
      <c r="BK161" s="39"/>
      <c r="BL161" s="39"/>
      <c r="BM161" s="39"/>
      <c r="BN161" s="39"/>
      <c r="BO161" s="39"/>
      <c r="BP161" s="39"/>
      <c r="BQ161" s="39"/>
      <c r="BR161" s="39"/>
      <c r="BS161" s="40"/>
    </row>
    <row r="162" spans="1:79" ht="32.1" customHeight="1" x14ac:dyDescent="0.2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 t="s">
        <v>40</v>
      </c>
      <c r="AB162" s="34"/>
      <c r="AC162" s="34"/>
      <c r="AD162" s="34"/>
      <c r="AE162" s="34"/>
      <c r="AF162" s="34" t="s">
        <v>41</v>
      </c>
      <c r="AG162" s="34"/>
      <c r="AH162" s="34"/>
      <c r="AI162" s="34"/>
      <c r="AJ162" s="34"/>
      <c r="AK162" s="34" t="s">
        <v>177</v>
      </c>
      <c r="AL162" s="34"/>
      <c r="AM162" s="34"/>
      <c r="AN162" s="34"/>
      <c r="AO162" s="34"/>
      <c r="AP162" s="34" t="s">
        <v>40</v>
      </c>
      <c r="AQ162" s="34"/>
      <c r="AR162" s="34"/>
      <c r="AS162" s="34"/>
      <c r="AT162" s="34"/>
      <c r="AU162" s="34" t="s">
        <v>41</v>
      </c>
      <c r="AV162" s="34"/>
      <c r="AW162" s="34"/>
      <c r="AX162" s="34"/>
      <c r="AY162" s="34"/>
      <c r="AZ162" s="34" t="s">
        <v>44</v>
      </c>
      <c r="BA162" s="34"/>
      <c r="BB162" s="34"/>
      <c r="BC162" s="34"/>
      <c r="BD162" s="34"/>
      <c r="BE162" s="34" t="s">
        <v>40</v>
      </c>
      <c r="BF162" s="34"/>
      <c r="BG162" s="34"/>
      <c r="BH162" s="34"/>
      <c r="BI162" s="34"/>
      <c r="BJ162" s="34" t="s">
        <v>41</v>
      </c>
      <c r="BK162" s="34"/>
      <c r="BL162" s="34"/>
      <c r="BM162" s="34"/>
      <c r="BN162" s="34"/>
      <c r="BO162" s="34" t="s">
        <v>178</v>
      </c>
      <c r="BP162" s="34"/>
      <c r="BQ162" s="34"/>
      <c r="BR162" s="34"/>
      <c r="BS162" s="34"/>
    </row>
    <row r="163" spans="1:79" ht="15" customHeight="1" x14ac:dyDescent="0.25">
      <c r="A163" s="34">
        <v>1</v>
      </c>
      <c r="B163" s="34"/>
      <c r="C163" s="34"/>
      <c r="D163" s="34"/>
      <c r="E163" s="34"/>
      <c r="F163" s="34"/>
      <c r="G163" s="34">
        <v>2</v>
      </c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>
        <v>3</v>
      </c>
      <c r="U163" s="34"/>
      <c r="V163" s="34"/>
      <c r="W163" s="34"/>
      <c r="X163" s="34"/>
      <c r="Y163" s="34"/>
      <c r="Z163" s="34"/>
      <c r="AA163" s="34">
        <v>4</v>
      </c>
      <c r="AB163" s="34"/>
      <c r="AC163" s="34"/>
      <c r="AD163" s="34"/>
      <c r="AE163" s="34"/>
      <c r="AF163" s="34">
        <v>5</v>
      </c>
      <c r="AG163" s="34"/>
      <c r="AH163" s="34"/>
      <c r="AI163" s="34"/>
      <c r="AJ163" s="34"/>
      <c r="AK163" s="34">
        <v>6</v>
      </c>
      <c r="AL163" s="34"/>
      <c r="AM163" s="34"/>
      <c r="AN163" s="34"/>
      <c r="AO163" s="34"/>
      <c r="AP163" s="34">
        <v>7</v>
      </c>
      <c r="AQ163" s="34"/>
      <c r="AR163" s="34"/>
      <c r="AS163" s="34"/>
      <c r="AT163" s="34"/>
      <c r="AU163" s="34">
        <v>8</v>
      </c>
      <c r="AV163" s="34"/>
      <c r="AW163" s="34"/>
      <c r="AX163" s="34"/>
      <c r="AY163" s="34"/>
      <c r="AZ163" s="34">
        <v>9</v>
      </c>
      <c r="BA163" s="34"/>
      <c r="BB163" s="34"/>
      <c r="BC163" s="34"/>
      <c r="BD163" s="34"/>
      <c r="BE163" s="34">
        <v>10</v>
      </c>
      <c r="BF163" s="34"/>
      <c r="BG163" s="34"/>
      <c r="BH163" s="34"/>
      <c r="BI163" s="34"/>
      <c r="BJ163" s="34">
        <v>11</v>
      </c>
      <c r="BK163" s="34"/>
      <c r="BL163" s="34"/>
      <c r="BM163" s="34"/>
      <c r="BN163" s="34"/>
      <c r="BO163" s="34">
        <v>12</v>
      </c>
      <c r="BP163" s="34"/>
      <c r="BQ163" s="34"/>
      <c r="BR163" s="34"/>
      <c r="BS163" s="34"/>
    </row>
    <row r="164" spans="1:79" s="88" customFormat="1" ht="15" hidden="1" customHeight="1" x14ac:dyDescent="0.2">
      <c r="A164" s="76" t="s">
        <v>103</v>
      </c>
      <c r="B164" s="76"/>
      <c r="C164" s="76"/>
      <c r="D164" s="76"/>
      <c r="E164" s="76"/>
      <c r="F164" s="76"/>
      <c r="G164" s="114" t="s">
        <v>47</v>
      </c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 t="s">
        <v>179</v>
      </c>
      <c r="U164" s="114"/>
      <c r="V164" s="114"/>
      <c r="W164" s="114"/>
      <c r="X164" s="114"/>
      <c r="Y164" s="114"/>
      <c r="Z164" s="114"/>
      <c r="AA164" s="101" t="s">
        <v>48</v>
      </c>
      <c r="AB164" s="101"/>
      <c r="AC164" s="101"/>
      <c r="AD164" s="101"/>
      <c r="AE164" s="101"/>
      <c r="AF164" s="101" t="s">
        <v>49</v>
      </c>
      <c r="AG164" s="101"/>
      <c r="AH164" s="101"/>
      <c r="AI164" s="101"/>
      <c r="AJ164" s="101"/>
      <c r="AK164" s="89" t="s">
        <v>180</v>
      </c>
      <c r="AL164" s="89"/>
      <c r="AM164" s="89"/>
      <c r="AN164" s="89"/>
      <c r="AO164" s="89"/>
      <c r="AP164" s="101" t="s">
        <v>52</v>
      </c>
      <c r="AQ164" s="101"/>
      <c r="AR164" s="101"/>
      <c r="AS164" s="101"/>
      <c r="AT164" s="101"/>
      <c r="AU164" s="101" t="s">
        <v>53</v>
      </c>
      <c r="AV164" s="101"/>
      <c r="AW164" s="101"/>
      <c r="AX164" s="101"/>
      <c r="AY164" s="101"/>
      <c r="AZ164" s="89" t="s">
        <v>180</v>
      </c>
      <c r="BA164" s="89"/>
      <c r="BB164" s="89"/>
      <c r="BC164" s="89"/>
      <c r="BD164" s="89"/>
      <c r="BE164" s="101" t="s">
        <v>55</v>
      </c>
      <c r="BF164" s="101"/>
      <c r="BG164" s="101"/>
      <c r="BH164" s="101"/>
      <c r="BI164" s="101"/>
      <c r="BJ164" s="101" t="s">
        <v>56</v>
      </c>
      <c r="BK164" s="101"/>
      <c r="BL164" s="101"/>
      <c r="BM164" s="101"/>
      <c r="BN164" s="101"/>
      <c r="BO164" s="89" t="s">
        <v>180</v>
      </c>
      <c r="BP164" s="89"/>
      <c r="BQ164" s="89"/>
      <c r="BR164" s="89"/>
      <c r="BS164" s="89"/>
      <c r="CA164" s="88" t="s">
        <v>181</v>
      </c>
    </row>
    <row r="165" spans="1:79" s="74" customFormat="1" ht="12.75" customHeight="1" x14ac:dyDescent="0.25">
      <c r="A165" s="99"/>
      <c r="B165" s="99"/>
      <c r="C165" s="99"/>
      <c r="D165" s="99"/>
      <c r="E165" s="99"/>
      <c r="F165" s="99"/>
      <c r="G165" s="115" t="s">
        <v>62</v>
      </c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6"/>
      <c r="U165" s="116"/>
      <c r="V165" s="116"/>
      <c r="W165" s="116"/>
      <c r="X165" s="116"/>
      <c r="Y165" s="116"/>
      <c r="Z165" s="116"/>
      <c r="AA165" s="107"/>
      <c r="AB165" s="107"/>
      <c r="AC165" s="107"/>
      <c r="AD165" s="107"/>
      <c r="AE165" s="107"/>
      <c r="AF165" s="107"/>
      <c r="AG165" s="107"/>
      <c r="AH165" s="107"/>
      <c r="AI165" s="107"/>
      <c r="AJ165" s="107"/>
      <c r="AK165" s="107">
        <f>IF(ISNUMBER(AA165),AA165,0)+IF(ISNUMBER(AF165),AF165,0)</f>
        <v>0</v>
      </c>
      <c r="AL165" s="107"/>
      <c r="AM165" s="107"/>
      <c r="AN165" s="107"/>
      <c r="AO165" s="107"/>
      <c r="AP165" s="107"/>
      <c r="AQ165" s="107"/>
      <c r="AR165" s="107"/>
      <c r="AS165" s="107"/>
      <c r="AT165" s="107"/>
      <c r="AU165" s="107"/>
      <c r="AV165" s="107"/>
      <c r="AW165" s="107"/>
      <c r="AX165" s="107"/>
      <c r="AY165" s="107"/>
      <c r="AZ165" s="107">
        <f>IF(ISNUMBER(AP165),AP165,0)+IF(ISNUMBER(AU165),AU165,0)</f>
        <v>0</v>
      </c>
      <c r="BA165" s="107"/>
      <c r="BB165" s="107"/>
      <c r="BC165" s="107"/>
      <c r="BD165" s="107"/>
      <c r="BE165" s="107"/>
      <c r="BF165" s="107"/>
      <c r="BG165" s="107"/>
      <c r="BH165" s="107"/>
      <c r="BI165" s="107"/>
      <c r="BJ165" s="107"/>
      <c r="BK165" s="107"/>
      <c r="BL165" s="107"/>
      <c r="BM165" s="107"/>
      <c r="BN165" s="107"/>
      <c r="BO165" s="107">
        <f>IF(ISNUMBER(BE165),BE165,0)+IF(ISNUMBER(BJ165),BJ165,0)</f>
        <v>0</v>
      </c>
      <c r="BP165" s="107"/>
      <c r="BQ165" s="107"/>
      <c r="BR165" s="107"/>
      <c r="BS165" s="107"/>
      <c r="CA165" s="74" t="s">
        <v>182</v>
      </c>
    </row>
    <row r="167" spans="1:79" ht="13.5" customHeight="1" x14ac:dyDescent="0.25">
      <c r="A167" s="24" t="s">
        <v>183</v>
      </c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</row>
    <row r="168" spans="1:79" ht="15" customHeight="1" x14ac:dyDescent="0.25">
      <c r="A168" s="75" t="s">
        <v>34</v>
      </c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  <c r="AI168" s="75"/>
      <c r="AJ168" s="75"/>
      <c r="AK168" s="75"/>
      <c r="AL168" s="75"/>
      <c r="AM168" s="75"/>
      <c r="AN168" s="75"/>
      <c r="AO168" s="75"/>
      <c r="AP168" s="75"/>
      <c r="AQ168" s="75"/>
      <c r="AR168" s="75"/>
      <c r="AS168" s="75"/>
      <c r="AT168" s="75"/>
      <c r="AU168" s="75"/>
      <c r="AV168" s="75"/>
      <c r="AW168" s="75"/>
      <c r="AX168" s="75"/>
      <c r="AY168" s="75"/>
      <c r="AZ168" s="75"/>
      <c r="BA168" s="75"/>
      <c r="BB168" s="75"/>
      <c r="BC168" s="75"/>
      <c r="BD168" s="75"/>
    </row>
    <row r="169" spans="1:79" ht="15" customHeight="1" x14ac:dyDescent="0.25">
      <c r="A169" s="34" t="s">
        <v>101</v>
      </c>
      <c r="B169" s="34"/>
      <c r="C169" s="34"/>
      <c r="D169" s="34"/>
      <c r="E169" s="34"/>
      <c r="F169" s="34"/>
      <c r="G169" s="34" t="s">
        <v>175</v>
      </c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 t="s">
        <v>176</v>
      </c>
      <c r="U169" s="34"/>
      <c r="V169" s="34"/>
      <c r="W169" s="34"/>
      <c r="X169" s="34"/>
      <c r="Y169" s="34"/>
      <c r="Z169" s="34"/>
      <c r="AA169" s="38" t="s">
        <v>64</v>
      </c>
      <c r="AB169" s="112"/>
      <c r="AC169" s="112"/>
      <c r="AD169" s="112"/>
      <c r="AE169" s="112"/>
      <c r="AF169" s="112"/>
      <c r="AG169" s="112"/>
      <c r="AH169" s="112"/>
      <c r="AI169" s="112"/>
      <c r="AJ169" s="112"/>
      <c r="AK169" s="112"/>
      <c r="AL169" s="112"/>
      <c r="AM169" s="112"/>
      <c r="AN169" s="112"/>
      <c r="AO169" s="113"/>
      <c r="AP169" s="38" t="s">
        <v>65</v>
      </c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40"/>
    </row>
    <row r="170" spans="1:79" ht="32.1" customHeight="1" x14ac:dyDescent="0.25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 t="s">
        <v>40</v>
      </c>
      <c r="AB170" s="34"/>
      <c r="AC170" s="34"/>
      <c r="AD170" s="34"/>
      <c r="AE170" s="34"/>
      <c r="AF170" s="34" t="s">
        <v>41</v>
      </c>
      <c r="AG170" s="34"/>
      <c r="AH170" s="34"/>
      <c r="AI170" s="34"/>
      <c r="AJ170" s="34"/>
      <c r="AK170" s="34" t="s">
        <v>177</v>
      </c>
      <c r="AL170" s="34"/>
      <c r="AM170" s="34"/>
      <c r="AN170" s="34"/>
      <c r="AO170" s="34"/>
      <c r="AP170" s="34" t="s">
        <v>40</v>
      </c>
      <c r="AQ170" s="34"/>
      <c r="AR170" s="34"/>
      <c r="AS170" s="34"/>
      <c r="AT170" s="34"/>
      <c r="AU170" s="34" t="s">
        <v>41</v>
      </c>
      <c r="AV170" s="34"/>
      <c r="AW170" s="34"/>
      <c r="AX170" s="34"/>
      <c r="AY170" s="34"/>
      <c r="AZ170" s="34" t="s">
        <v>44</v>
      </c>
      <c r="BA170" s="34"/>
      <c r="BB170" s="34"/>
      <c r="BC170" s="34"/>
      <c r="BD170" s="34"/>
    </row>
    <row r="171" spans="1:79" ht="15" customHeight="1" x14ac:dyDescent="0.25">
      <c r="A171" s="34">
        <v>1</v>
      </c>
      <c r="B171" s="34"/>
      <c r="C171" s="34"/>
      <c r="D171" s="34"/>
      <c r="E171" s="34"/>
      <c r="F171" s="34"/>
      <c r="G171" s="34">
        <v>2</v>
      </c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>
        <v>3</v>
      </c>
      <c r="U171" s="34"/>
      <c r="V171" s="34"/>
      <c r="W171" s="34"/>
      <c r="X171" s="34"/>
      <c r="Y171" s="34"/>
      <c r="Z171" s="34"/>
      <c r="AA171" s="34">
        <v>4</v>
      </c>
      <c r="AB171" s="34"/>
      <c r="AC171" s="34"/>
      <c r="AD171" s="34"/>
      <c r="AE171" s="34"/>
      <c r="AF171" s="34">
        <v>5</v>
      </c>
      <c r="AG171" s="34"/>
      <c r="AH171" s="34"/>
      <c r="AI171" s="34"/>
      <c r="AJ171" s="34"/>
      <c r="AK171" s="34">
        <v>6</v>
      </c>
      <c r="AL171" s="34"/>
      <c r="AM171" s="34"/>
      <c r="AN171" s="34"/>
      <c r="AO171" s="34"/>
      <c r="AP171" s="34">
        <v>7</v>
      </c>
      <c r="AQ171" s="34"/>
      <c r="AR171" s="34"/>
      <c r="AS171" s="34"/>
      <c r="AT171" s="34"/>
      <c r="AU171" s="34">
        <v>8</v>
      </c>
      <c r="AV171" s="34"/>
      <c r="AW171" s="34"/>
      <c r="AX171" s="34"/>
      <c r="AY171" s="34"/>
      <c r="AZ171" s="34">
        <v>9</v>
      </c>
      <c r="BA171" s="34"/>
      <c r="BB171" s="34"/>
      <c r="BC171" s="34"/>
      <c r="BD171" s="34"/>
    </row>
    <row r="172" spans="1:79" s="88" customFormat="1" ht="12" hidden="1" customHeight="1" x14ac:dyDescent="0.2">
      <c r="A172" s="76" t="s">
        <v>103</v>
      </c>
      <c r="B172" s="76"/>
      <c r="C172" s="76"/>
      <c r="D172" s="76"/>
      <c r="E172" s="76"/>
      <c r="F172" s="76"/>
      <c r="G172" s="114" t="s">
        <v>47</v>
      </c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 t="s">
        <v>179</v>
      </c>
      <c r="U172" s="114"/>
      <c r="V172" s="114"/>
      <c r="W172" s="114"/>
      <c r="X172" s="114"/>
      <c r="Y172" s="114"/>
      <c r="Z172" s="114"/>
      <c r="AA172" s="101" t="s">
        <v>66</v>
      </c>
      <c r="AB172" s="101"/>
      <c r="AC172" s="101"/>
      <c r="AD172" s="101"/>
      <c r="AE172" s="101"/>
      <c r="AF172" s="101" t="s">
        <v>67</v>
      </c>
      <c r="AG172" s="101"/>
      <c r="AH172" s="101"/>
      <c r="AI172" s="101"/>
      <c r="AJ172" s="101"/>
      <c r="AK172" s="89" t="s">
        <v>180</v>
      </c>
      <c r="AL172" s="89"/>
      <c r="AM172" s="89"/>
      <c r="AN172" s="89"/>
      <c r="AO172" s="89"/>
      <c r="AP172" s="101" t="s">
        <v>70</v>
      </c>
      <c r="AQ172" s="101"/>
      <c r="AR172" s="101"/>
      <c r="AS172" s="101"/>
      <c r="AT172" s="101"/>
      <c r="AU172" s="101" t="s">
        <v>71</v>
      </c>
      <c r="AV172" s="101"/>
      <c r="AW172" s="101"/>
      <c r="AX172" s="101"/>
      <c r="AY172" s="101"/>
      <c r="AZ172" s="89" t="s">
        <v>180</v>
      </c>
      <c r="BA172" s="89"/>
      <c r="BB172" s="89"/>
      <c r="BC172" s="89"/>
      <c r="BD172" s="89"/>
      <c r="CA172" s="88" t="s">
        <v>184</v>
      </c>
    </row>
    <row r="173" spans="1:79" s="74" customFormat="1" ht="12.75" x14ac:dyDescent="0.25">
      <c r="A173" s="99"/>
      <c r="B173" s="99"/>
      <c r="C173" s="99"/>
      <c r="D173" s="99"/>
      <c r="E173" s="99"/>
      <c r="F173" s="99"/>
      <c r="G173" s="115" t="s">
        <v>62</v>
      </c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6"/>
      <c r="U173" s="116"/>
      <c r="V173" s="116"/>
      <c r="W173" s="116"/>
      <c r="X173" s="116"/>
      <c r="Y173" s="116"/>
      <c r="Z173" s="116"/>
      <c r="AA173" s="107"/>
      <c r="AB173" s="107"/>
      <c r="AC173" s="107"/>
      <c r="AD173" s="107"/>
      <c r="AE173" s="107"/>
      <c r="AF173" s="107"/>
      <c r="AG173" s="107"/>
      <c r="AH173" s="107"/>
      <c r="AI173" s="107"/>
      <c r="AJ173" s="107"/>
      <c r="AK173" s="107">
        <f>IF(ISNUMBER(AA173),AA173,0)+IF(ISNUMBER(AF173),AF173,0)</f>
        <v>0</v>
      </c>
      <c r="AL173" s="107"/>
      <c r="AM173" s="107"/>
      <c r="AN173" s="107"/>
      <c r="AO173" s="107"/>
      <c r="AP173" s="107"/>
      <c r="AQ173" s="107"/>
      <c r="AR173" s="107"/>
      <c r="AS173" s="107"/>
      <c r="AT173" s="107"/>
      <c r="AU173" s="107"/>
      <c r="AV173" s="107"/>
      <c r="AW173" s="107"/>
      <c r="AX173" s="107"/>
      <c r="AY173" s="107"/>
      <c r="AZ173" s="107">
        <f>IF(ISNUMBER(AP173),AP173,0)+IF(ISNUMBER(AU173),AU173,0)</f>
        <v>0</v>
      </c>
      <c r="BA173" s="107"/>
      <c r="BB173" s="107"/>
      <c r="BC173" s="107"/>
      <c r="BD173" s="107"/>
      <c r="CA173" s="74" t="s">
        <v>185</v>
      </c>
    </row>
    <row r="176" spans="1:79" ht="14.25" customHeight="1" x14ac:dyDescent="0.25">
      <c r="A176" s="24" t="s">
        <v>186</v>
      </c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</row>
    <row r="177" spans="1:79" ht="15" customHeight="1" x14ac:dyDescent="0.25">
      <c r="A177" s="75" t="s">
        <v>34</v>
      </c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97"/>
      <c r="AB177" s="97"/>
      <c r="AC177" s="97"/>
      <c r="AD177" s="97"/>
      <c r="AE177" s="97"/>
      <c r="AF177" s="97"/>
      <c r="AG177" s="97"/>
      <c r="AH177" s="97"/>
      <c r="AI177" s="97"/>
      <c r="AJ177" s="97"/>
      <c r="AK177" s="97"/>
      <c r="AL177" s="97"/>
      <c r="AM177" s="97"/>
      <c r="AN177" s="97"/>
      <c r="AO177" s="97"/>
      <c r="AP177" s="97"/>
      <c r="AQ177" s="97"/>
      <c r="AR177" s="97"/>
      <c r="AS177" s="97"/>
      <c r="AT177" s="97"/>
      <c r="AU177" s="97"/>
      <c r="AV177" s="97"/>
      <c r="AW177" s="97"/>
      <c r="AX177" s="97"/>
      <c r="AY177" s="97"/>
      <c r="AZ177" s="97"/>
      <c r="BA177" s="97"/>
      <c r="BB177" s="97"/>
      <c r="BC177" s="97"/>
      <c r="BD177" s="97"/>
      <c r="BE177" s="97"/>
      <c r="BF177" s="97"/>
      <c r="BG177" s="97"/>
      <c r="BH177" s="97"/>
      <c r="BI177" s="97"/>
      <c r="BJ177" s="97"/>
      <c r="BK177" s="97"/>
      <c r="BL177" s="97"/>
      <c r="BM177" s="97"/>
    </row>
    <row r="178" spans="1:79" ht="23.1" customHeight="1" x14ac:dyDescent="0.25">
      <c r="A178" s="34" t="s">
        <v>187</v>
      </c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1" t="s">
        <v>188</v>
      </c>
      <c r="O178" s="32"/>
      <c r="P178" s="32"/>
      <c r="Q178" s="32"/>
      <c r="R178" s="32"/>
      <c r="S178" s="32"/>
      <c r="T178" s="32"/>
      <c r="U178" s="33"/>
      <c r="V178" s="31" t="s">
        <v>189</v>
      </c>
      <c r="W178" s="32"/>
      <c r="X178" s="32"/>
      <c r="Y178" s="32"/>
      <c r="Z178" s="33"/>
      <c r="AA178" s="34" t="s">
        <v>37</v>
      </c>
      <c r="AB178" s="34"/>
      <c r="AC178" s="34"/>
      <c r="AD178" s="34"/>
      <c r="AE178" s="34"/>
      <c r="AF178" s="34"/>
      <c r="AG178" s="34"/>
      <c r="AH178" s="34"/>
      <c r="AI178" s="34"/>
      <c r="AJ178" s="34" t="s">
        <v>38</v>
      </c>
      <c r="AK178" s="34"/>
      <c r="AL178" s="34"/>
      <c r="AM178" s="34"/>
      <c r="AN178" s="34"/>
      <c r="AO178" s="34"/>
      <c r="AP178" s="34"/>
      <c r="AQ178" s="34"/>
      <c r="AR178" s="34"/>
      <c r="AS178" s="34" t="s">
        <v>39</v>
      </c>
      <c r="AT178" s="34"/>
      <c r="AU178" s="34"/>
      <c r="AV178" s="34"/>
      <c r="AW178" s="34"/>
      <c r="AX178" s="34"/>
      <c r="AY178" s="34"/>
      <c r="AZ178" s="34"/>
      <c r="BA178" s="34"/>
      <c r="BB178" s="34" t="s">
        <v>64</v>
      </c>
      <c r="BC178" s="34"/>
      <c r="BD178" s="34"/>
      <c r="BE178" s="34"/>
      <c r="BF178" s="34"/>
      <c r="BG178" s="34"/>
      <c r="BH178" s="34"/>
      <c r="BI178" s="34"/>
      <c r="BJ178" s="34"/>
      <c r="BK178" s="34" t="s">
        <v>65</v>
      </c>
      <c r="BL178" s="34"/>
      <c r="BM178" s="34"/>
      <c r="BN178" s="34"/>
      <c r="BO178" s="34"/>
      <c r="BP178" s="34"/>
      <c r="BQ178" s="34"/>
      <c r="BR178" s="34"/>
      <c r="BS178" s="34"/>
    </row>
    <row r="179" spans="1:79" ht="95.25" customHeight="1" x14ac:dyDescent="0.2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5"/>
      <c r="O179" s="36"/>
      <c r="P179" s="36"/>
      <c r="Q179" s="36"/>
      <c r="R179" s="36"/>
      <c r="S179" s="36"/>
      <c r="T179" s="36"/>
      <c r="U179" s="37"/>
      <c r="V179" s="35"/>
      <c r="W179" s="36"/>
      <c r="X179" s="36"/>
      <c r="Y179" s="36"/>
      <c r="Z179" s="37"/>
      <c r="AA179" s="93" t="s">
        <v>190</v>
      </c>
      <c r="AB179" s="93"/>
      <c r="AC179" s="93"/>
      <c r="AD179" s="93"/>
      <c r="AE179" s="93"/>
      <c r="AF179" s="93" t="s">
        <v>191</v>
      </c>
      <c r="AG179" s="93"/>
      <c r="AH179" s="93"/>
      <c r="AI179" s="93"/>
      <c r="AJ179" s="93" t="s">
        <v>190</v>
      </c>
      <c r="AK179" s="93"/>
      <c r="AL179" s="93"/>
      <c r="AM179" s="93"/>
      <c r="AN179" s="93"/>
      <c r="AO179" s="93" t="s">
        <v>191</v>
      </c>
      <c r="AP179" s="93"/>
      <c r="AQ179" s="93"/>
      <c r="AR179" s="93"/>
      <c r="AS179" s="93" t="s">
        <v>190</v>
      </c>
      <c r="AT179" s="93"/>
      <c r="AU179" s="93"/>
      <c r="AV179" s="93"/>
      <c r="AW179" s="93"/>
      <c r="AX179" s="93" t="s">
        <v>191</v>
      </c>
      <c r="AY179" s="93"/>
      <c r="AZ179" s="93"/>
      <c r="BA179" s="93"/>
      <c r="BB179" s="93" t="s">
        <v>190</v>
      </c>
      <c r="BC179" s="93"/>
      <c r="BD179" s="93"/>
      <c r="BE179" s="93"/>
      <c r="BF179" s="93"/>
      <c r="BG179" s="93" t="s">
        <v>191</v>
      </c>
      <c r="BH179" s="93"/>
      <c r="BI179" s="93"/>
      <c r="BJ179" s="93"/>
      <c r="BK179" s="93" t="s">
        <v>190</v>
      </c>
      <c r="BL179" s="93"/>
      <c r="BM179" s="93"/>
      <c r="BN179" s="93"/>
      <c r="BO179" s="93"/>
      <c r="BP179" s="93" t="s">
        <v>191</v>
      </c>
      <c r="BQ179" s="93"/>
      <c r="BR179" s="93"/>
      <c r="BS179" s="93"/>
    </row>
    <row r="180" spans="1:79" ht="15" customHeight="1" x14ac:dyDescent="0.25">
      <c r="A180" s="34">
        <v>1</v>
      </c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8">
        <v>2</v>
      </c>
      <c r="O180" s="39"/>
      <c r="P180" s="39"/>
      <c r="Q180" s="39"/>
      <c r="R180" s="39"/>
      <c r="S180" s="39"/>
      <c r="T180" s="39"/>
      <c r="U180" s="40"/>
      <c r="V180" s="34">
        <v>3</v>
      </c>
      <c r="W180" s="34"/>
      <c r="X180" s="34"/>
      <c r="Y180" s="34"/>
      <c r="Z180" s="34"/>
      <c r="AA180" s="34">
        <v>4</v>
      </c>
      <c r="AB180" s="34"/>
      <c r="AC180" s="34"/>
      <c r="AD180" s="34"/>
      <c r="AE180" s="34"/>
      <c r="AF180" s="34">
        <v>5</v>
      </c>
      <c r="AG180" s="34"/>
      <c r="AH180" s="34"/>
      <c r="AI180" s="34"/>
      <c r="AJ180" s="34">
        <v>6</v>
      </c>
      <c r="AK180" s="34"/>
      <c r="AL180" s="34"/>
      <c r="AM180" s="34"/>
      <c r="AN180" s="34"/>
      <c r="AO180" s="34">
        <v>7</v>
      </c>
      <c r="AP180" s="34"/>
      <c r="AQ180" s="34"/>
      <c r="AR180" s="34"/>
      <c r="AS180" s="34">
        <v>8</v>
      </c>
      <c r="AT180" s="34"/>
      <c r="AU180" s="34"/>
      <c r="AV180" s="34"/>
      <c r="AW180" s="34"/>
      <c r="AX180" s="34">
        <v>9</v>
      </c>
      <c r="AY180" s="34"/>
      <c r="AZ180" s="34"/>
      <c r="BA180" s="34"/>
      <c r="BB180" s="34">
        <v>10</v>
      </c>
      <c r="BC180" s="34"/>
      <c r="BD180" s="34"/>
      <c r="BE180" s="34"/>
      <c r="BF180" s="34"/>
      <c r="BG180" s="34">
        <v>11</v>
      </c>
      <c r="BH180" s="34"/>
      <c r="BI180" s="34"/>
      <c r="BJ180" s="34"/>
      <c r="BK180" s="34">
        <v>12</v>
      </c>
      <c r="BL180" s="34"/>
      <c r="BM180" s="34"/>
      <c r="BN180" s="34"/>
      <c r="BO180" s="34"/>
      <c r="BP180" s="34">
        <v>13</v>
      </c>
      <c r="BQ180" s="34"/>
      <c r="BR180" s="34"/>
      <c r="BS180" s="34"/>
    </row>
    <row r="181" spans="1:79" s="88" customFormat="1" ht="12" hidden="1" customHeight="1" x14ac:dyDescent="0.2">
      <c r="A181" s="114" t="s">
        <v>192</v>
      </c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76" t="s">
        <v>193</v>
      </c>
      <c r="O181" s="76"/>
      <c r="P181" s="76"/>
      <c r="Q181" s="76"/>
      <c r="R181" s="76"/>
      <c r="S181" s="76"/>
      <c r="T181" s="76"/>
      <c r="U181" s="76"/>
      <c r="V181" s="76" t="s">
        <v>194</v>
      </c>
      <c r="W181" s="76"/>
      <c r="X181" s="76"/>
      <c r="Y181" s="76"/>
      <c r="Z181" s="76"/>
      <c r="AA181" s="101" t="s">
        <v>48</v>
      </c>
      <c r="AB181" s="101"/>
      <c r="AC181" s="101"/>
      <c r="AD181" s="101"/>
      <c r="AE181" s="101"/>
      <c r="AF181" s="101" t="s">
        <v>49</v>
      </c>
      <c r="AG181" s="101"/>
      <c r="AH181" s="101"/>
      <c r="AI181" s="101"/>
      <c r="AJ181" s="101" t="s">
        <v>52</v>
      </c>
      <c r="AK181" s="101"/>
      <c r="AL181" s="101"/>
      <c r="AM181" s="101"/>
      <c r="AN181" s="101"/>
      <c r="AO181" s="101" t="s">
        <v>53</v>
      </c>
      <c r="AP181" s="101"/>
      <c r="AQ181" s="101"/>
      <c r="AR181" s="101"/>
      <c r="AS181" s="101" t="s">
        <v>55</v>
      </c>
      <c r="AT181" s="101"/>
      <c r="AU181" s="101"/>
      <c r="AV181" s="101"/>
      <c r="AW181" s="101"/>
      <c r="AX181" s="101" t="s">
        <v>56</v>
      </c>
      <c r="AY181" s="101"/>
      <c r="AZ181" s="101"/>
      <c r="BA181" s="101"/>
      <c r="BB181" s="101" t="s">
        <v>66</v>
      </c>
      <c r="BC181" s="101"/>
      <c r="BD181" s="101"/>
      <c r="BE181" s="101"/>
      <c r="BF181" s="101"/>
      <c r="BG181" s="101" t="s">
        <v>67</v>
      </c>
      <c r="BH181" s="101"/>
      <c r="BI181" s="101"/>
      <c r="BJ181" s="101"/>
      <c r="BK181" s="101" t="s">
        <v>70</v>
      </c>
      <c r="BL181" s="101"/>
      <c r="BM181" s="101"/>
      <c r="BN181" s="101"/>
      <c r="BO181" s="101"/>
      <c r="BP181" s="101" t="s">
        <v>71</v>
      </c>
      <c r="BQ181" s="101"/>
      <c r="BR181" s="101"/>
      <c r="BS181" s="101"/>
      <c r="CA181" s="88" t="s">
        <v>195</v>
      </c>
    </row>
    <row r="182" spans="1:79" s="74" customFormat="1" ht="12.75" customHeight="1" x14ac:dyDescent="0.25">
      <c r="A182" s="115" t="s">
        <v>62</v>
      </c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64"/>
      <c r="O182" s="65"/>
      <c r="P182" s="65"/>
      <c r="Q182" s="65"/>
      <c r="R182" s="65"/>
      <c r="S182" s="65"/>
      <c r="T182" s="65"/>
      <c r="U182" s="66"/>
      <c r="V182" s="117"/>
      <c r="W182" s="117"/>
      <c r="X182" s="117"/>
      <c r="Y182" s="117"/>
      <c r="Z182" s="117"/>
      <c r="AA182" s="117"/>
      <c r="AB182" s="117"/>
      <c r="AC182" s="117"/>
      <c r="AD182" s="117"/>
      <c r="AE182" s="117"/>
      <c r="AF182" s="117"/>
      <c r="AG182" s="117"/>
      <c r="AH182" s="117"/>
      <c r="AI182" s="117"/>
      <c r="AJ182" s="117"/>
      <c r="AK182" s="117"/>
      <c r="AL182" s="117"/>
      <c r="AM182" s="117"/>
      <c r="AN182" s="117"/>
      <c r="AO182" s="117"/>
      <c r="AP182" s="117"/>
      <c r="AQ182" s="117"/>
      <c r="AR182" s="117"/>
      <c r="AS182" s="117"/>
      <c r="AT182" s="117"/>
      <c r="AU182" s="117"/>
      <c r="AV182" s="117"/>
      <c r="AW182" s="117"/>
      <c r="AX182" s="117"/>
      <c r="AY182" s="117"/>
      <c r="AZ182" s="117"/>
      <c r="BA182" s="117"/>
      <c r="BB182" s="117"/>
      <c r="BC182" s="117"/>
      <c r="BD182" s="117"/>
      <c r="BE182" s="117"/>
      <c r="BF182" s="117"/>
      <c r="BG182" s="117"/>
      <c r="BH182" s="117"/>
      <c r="BI182" s="117"/>
      <c r="BJ182" s="117"/>
      <c r="BK182" s="117"/>
      <c r="BL182" s="117"/>
      <c r="BM182" s="117"/>
      <c r="BN182" s="117"/>
      <c r="BO182" s="117"/>
      <c r="BP182" s="118"/>
      <c r="BQ182" s="119"/>
      <c r="BR182" s="119"/>
      <c r="BS182" s="120"/>
      <c r="CA182" s="74" t="s">
        <v>196</v>
      </c>
    </row>
    <row r="185" spans="1:79" ht="35.25" customHeight="1" x14ac:dyDescent="0.25">
      <c r="A185" s="24" t="s">
        <v>197</v>
      </c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</row>
    <row r="186" spans="1:79" x14ac:dyDescent="0.25">
      <c r="A186" s="121"/>
      <c r="B186" s="121"/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</row>
    <row r="187" spans="1:79" x14ac:dyDescent="0.25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</row>
    <row r="189" spans="1:79" ht="28.5" customHeight="1" x14ac:dyDescent="0.25">
      <c r="A189" s="122" t="s">
        <v>198</v>
      </c>
      <c r="B189" s="122"/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AD189" s="122"/>
      <c r="AE189" s="122"/>
      <c r="AF189" s="122"/>
      <c r="AG189" s="122"/>
      <c r="AH189" s="122"/>
      <c r="AI189" s="122"/>
      <c r="AJ189" s="122"/>
      <c r="AK189" s="122"/>
      <c r="AL189" s="122"/>
      <c r="AM189" s="122"/>
      <c r="AN189" s="122"/>
      <c r="AO189" s="122"/>
      <c r="AP189" s="122"/>
      <c r="AQ189" s="122"/>
      <c r="AR189" s="122"/>
      <c r="AS189" s="122"/>
      <c r="AT189" s="122"/>
      <c r="AU189" s="122"/>
      <c r="AV189" s="122"/>
      <c r="AW189" s="122"/>
      <c r="AX189" s="122"/>
      <c r="AY189" s="122"/>
      <c r="AZ189" s="122"/>
      <c r="BA189" s="122"/>
      <c r="BB189" s="122"/>
      <c r="BC189" s="122"/>
      <c r="BD189" s="122"/>
      <c r="BE189" s="122"/>
      <c r="BF189" s="122"/>
      <c r="BG189" s="122"/>
      <c r="BH189" s="122"/>
      <c r="BI189" s="122"/>
      <c r="BJ189" s="122"/>
      <c r="BK189" s="122"/>
      <c r="BL189" s="122"/>
    </row>
    <row r="190" spans="1:79" ht="14.25" customHeight="1" x14ac:dyDescent="0.25">
      <c r="A190" s="24" t="s">
        <v>199</v>
      </c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</row>
    <row r="191" spans="1:79" ht="15" customHeight="1" x14ac:dyDescent="0.25">
      <c r="A191" s="30" t="s">
        <v>34</v>
      </c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</row>
    <row r="192" spans="1:79" ht="42.95" customHeight="1" x14ac:dyDescent="0.25">
      <c r="A192" s="93" t="s">
        <v>200</v>
      </c>
      <c r="B192" s="93"/>
      <c r="C192" s="93"/>
      <c r="D192" s="93"/>
      <c r="E192" s="93"/>
      <c r="F192" s="93"/>
      <c r="G192" s="34" t="s">
        <v>36</v>
      </c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 t="s">
        <v>201</v>
      </c>
      <c r="U192" s="34"/>
      <c r="V192" s="34"/>
      <c r="W192" s="34"/>
      <c r="X192" s="34"/>
      <c r="Y192" s="34"/>
      <c r="Z192" s="34" t="s">
        <v>202</v>
      </c>
      <c r="AA192" s="34"/>
      <c r="AB192" s="34"/>
      <c r="AC192" s="34"/>
      <c r="AD192" s="34"/>
      <c r="AE192" s="34" t="s">
        <v>203</v>
      </c>
      <c r="AF192" s="34"/>
      <c r="AG192" s="34"/>
      <c r="AH192" s="34"/>
      <c r="AI192" s="34"/>
      <c r="AJ192" s="34"/>
      <c r="AK192" s="34" t="s">
        <v>204</v>
      </c>
      <c r="AL192" s="34"/>
      <c r="AM192" s="34"/>
      <c r="AN192" s="34"/>
      <c r="AO192" s="34"/>
      <c r="AP192" s="34"/>
      <c r="AQ192" s="34" t="s">
        <v>205</v>
      </c>
      <c r="AR192" s="34"/>
      <c r="AS192" s="34"/>
      <c r="AT192" s="34"/>
      <c r="AU192" s="34"/>
      <c r="AV192" s="34"/>
      <c r="AW192" s="34" t="s">
        <v>206</v>
      </c>
      <c r="AX192" s="34"/>
      <c r="AY192" s="34"/>
      <c r="AZ192" s="34"/>
      <c r="BA192" s="34"/>
      <c r="BB192" s="34"/>
      <c r="BC192" s="34"/>
      <c r="BD192" s="34"/>
      <c r="BE192" s="34"/>
      <c r="BF192" s="34"/>
      <c r="BG192" s="34" t="s">
        <v>207</v>
      </c>
      <c r="BH192" s="34"/>
      <c r="BI192" s="34"/>
      <c r="BJ192" s="34"/>
      <c r="BK192" s="34"/>
      <c r="BL192" s="34"/>
    </row>
    <row r="193" spans="1:79" ht="39.950000000000003" customHeight="1" x14ac:dyDescent="0.25">
      <c r="A193" s="93"/>
      <c r="B193" s="93"/>
      <c r="C193" s="93"/>
      <c r="D193" s="93"/>
      <c r="E193" s="93"/>
      <c r="F193" s="93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 t="s">
        <v>208</v>
      </c>
      <c r="AX193" s="34"/>
      <c r="AY193" s="34"/>
      <c r="AZ193" s="34"/>
      <c r="BA193" s="34"/>
      <c r="BB193" s="34" t="s">
        <v>209</v>
      </c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</row>
    <row r="194" spans="1:79" ht="15" customHeight="1" x14ac:dyDescent="0.25">
      <c r="A194" s="34">
        <v>1</v>
      </c>
      <c r="B194" s="34"/>
      <c r="C194" s="34"/>
      <c r="D194" s="34"/>
      <c r="E194" s="34"/>
      <c r="F194" s="34"/>
      <c r="G194" s="34">
        <v>2</v>
      </c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>
        <v>3</v>
      </c>
      <c r="U194" s="34"/>
      <c r="V194" s="34"/>
      <c r="W194" s="34"/>
      <c r="X194" s="34"/>
      <c r="Y194" s="34"/>
      <c r="Z194" s="34">
        <v>4</v>
      </c>
      <c r="AA194" s="34"/>
      <c r="AB194" s="34"/>
      <c r="AC194" s="34"/>
      <c r="AD194" s="34"/>
      <c r="AE194" s="34">
        <v>5</v>
      </c>
      <c r="AF194" s="34"/>
      <c r="AG194" s="34"/>
      <c r="AH194" s="34"/>
      <c r="AI194" s="34"/>
      <c r="AJ194" s="34"/>
      <c r="AK194" s="34">
        <v>6</v>
      </c>
      <c r="AL194" s="34"/>
      <c r="AM194" s="34"/>
      <c r="AN194" s="34"/>
      <c r="AO194" s="34"/>
      <c r="AP194" s="34"/>
      <c r="AQ194" s="34">
        <v>7</v>
      </c>
      <c r="AR194" s="34"/>
      <c r="AS194" s="34"/>
      <c r="AT194" s="34"/>
      <c r="AU194" s="34"/>
      <c r="AV194" s="34"/>
      <c r="AW194" s="34">
        <v>8</v>
      </c>
      <c r="AX194" s="34"/>
      <c r="AY194" s="34"/>
      <c r="AZ194" s="34"/>
      <c r="BA194" s="34"/>
      <c r="BB194" s="34">
        <v>9</v>
      </c>
      <c r="BC194" s="34"/>
      <c r="BD194" s="34"/>
      <c r="BE194" s="34"/>
      <c r="BF194" s="34"/>
      <c r="BG194" s="34">
        <v>10</v>
      </c>
      <c r="BH194" s="34"/>
      <c r="BI194" s="34"/>
      <c r="BJ194" s="34"/>
      <c r="BK194" s="34"/>
      <c r="BL194" s="34"/>
    </row>
    <row r="195" spans="1:79" s="88" customFormat="1" ht="12" hidden="1" customHeight="1" x14ac:dyDescent="0.2">
      <c r="A195" s="76" t="s">
        <v>78</v>
      </c>
      <c r="B195" s="76"/>
      <c r="C195" s="76"/>
      <c r="D195" s="76"/>
      <c r="E195" s="76"/>
      <c r="F195" s="76"/>
      <c r="G195" s="114" t="s">
        <v>47</v>
      </c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01" t="s">
        <v>210</v>
      </c>
      <c r="U195" s="101"/>
      <c r="V195" s="101"/>
      <c r="W195" s="101"/>
      <c r="X195" s="101"/>
      <c r="Y195" s="101"/>
      <c r="Z195" s="101" t="s">
        <v>211</v>
      </c>
      <c r="AA195" s="101"/>
      <c r="AB195" s="101"/>
      <c r="AC195" s="101"/>
      <c r="AD195" s="101"/>
      <c r="AE195" s="101" t="s">
        <v>212</v>
      </c>
      <c r="AF195" s="101"/>
      <c r="AG195" s="101"/>
      <c r="AH195" s="101"/>
      <c r="AI195" s="101"/>
      <c r="AJ195" s="101"/>
      <c r="AK195" s="101" t="s">
        <v>213</v>
      </c>
      <c r="AL195" s="101"/>
      <c r="AM195" s="101"/>
      <c r="AN195" s="101"/>
      <c r="AO195" s="101"/>
      <c r="AP195" s="101"/>
      <c r="AQ195" s="123" t="s">
        <v>214</v>
      </c>
      <c r="AR195" s="101"/>
      <c r="AS195" s="101"/>
      <c r="AT195" s="101"/>
      <c r="AU195" s="101"/>
      <c r="AV195" s="101"/>
      <c r="AW195" s="101" t="s">
        <v>215</v>
      </c>
      <c r="AX195" s="101"/>
      <c r="AY195" s="101"/>
      <c r="AZ195" s="101"/>
      <c r="BA195" s="101"/>
      <c r="BB195" s="101" t="s">
        <v>216</v>
      </c>
      <c r="BC195" s="101"/>
      <c r="BD195" s="101"/>
      <c r="BE195" s="101"/>
      <c r="BF195" s="101"/>
      <c r="BG195" s="123" t="s">
        <v>217</v>
      </c>
      <c r="BH195" s="101"/>
      <c r="BI195" s="101"/>
      <c r="BJ195" s="101"/>
      <c r="BK195" s="101"/>
      <c r="BL195" s="101"/>
      <c r="CA195" s="88" t="s">
        <v>218</v>
      </c>
    </row>
    <row r="196" spans="1:79" s="74" customFormat="1" ht="12.75" customHeight="1" x14ac:dyDescent="0.25">
      <c r="A196" s="99"/>
      <c r="B196" s="99"/>
      <c r="C196" s="99"/>
      <c r="D196" s="99"/>
      <c r="E196" s="99"/>
      <c r="F196" s="99"/>
      <c r="G196" s="115" t="s">
        <v>62</v>
      </c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07"/>
      <c r="U196" s="107"/>
      <c r="V196" s="107"/>
      <c r="W196" s="107"/>
      <c r="X196" s="107"/>
      <c r="Y196" s="107"/>
      <c r="Z196" s="107"/>
      <c r="AA196" s="107"/>
      <c r="AB196" s="107"/>
      <c r="AC196" s="107"/>
      <c r="AD196" s="107"/>
      <c r="AE196" s="107"/>
      <c r="AF196" s="107"/>
      <c r="AG196" s="107"/>
      <c r="AH196" s="107"/>
      <c r="AI196" s="107"/>
      <c r="AJ196" s="107"/>
      <c r="AK196" s="107"/>
      <c r="AL196" s="107"/>
      <c r="AM196" s="107"/>
      <c r="AN196" s="107"/>
      <c r="AO196" s="107"/>
      <c r="AP196" s="107"/>
      <c r="AQ196" s="107">
        <f>IF(ISNUMBER(AK196),AK196,0)-IF(ISNUMBER(AE196),AE196,0)</f>
        <v>0</v>
      </c>
      <c r="AR196" s="107"/>
      <c r="AS196" s="107"/>
      <c r="AT196" s="107"/>
      <c r="AU196" s="107"/>
      <c r="AV196" s="107"/>
      <c r="AW196" s="107"/>
      <c r="AX196" s="107"/>
      <c r="AY196" s="107"/>
      <c r="AZ196" s="107"/>
      <c r="BA196" s="107"/>
      <c r="BB196" s="107"/>
      <c r="BC196" s="107"/>
      <c r="BD196" s="107"/>
      <c r="BE196" s="107"/>
      <c r="BF196" s="107"/>
      <c r="BG196" s="107">
        <f>IF(ISNUMBER(Z196),Z196,0)+IF(ISNUMBER(AK196),AK196,0)</f>
        <v>0</v>
      </c>
      <c r="BH196" s="107"/>
      <c r="BI196" s="107"/>
      <c r="BJ196" s="107"/>
      <c r="BK196" s="107"/>
      <c r="BL196" s="107"/>
      <c r="CA196" s="74" t="s">
        <v>219</v>
      </c>
    </row>
    <row r="198" spans="1:79" ht="14.25" customHeight="1" x14ac:dyDescent="0.25">
      <c r="A198" s="24" t="s">
        <v>220</v>
      </c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</row>
    <row r="199" spans="1:79" ht="15" customHeight="1" x14ac:dyDescent="0.25">
      <c r="A199" s="30" t="s">
        <v>34</v>
      </c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</row>
    <row r="200" spans="1:79" ht="18" customHeight="1" x14ac:dyDescent="0.25">
      <c r="A200" s="34" t="s">
        <v>200</v>
      </c>
      <c r="B200" s="34"/>
      <c r="C200" s="34"/>
      <c r="D200" s="34"/>
      <c r="E200" s="34"/>
      <c r="F200" s="34"/>
      <c r="G200" s="34" t="s">
        <v>36</v>
      </c>
      <c r="H200" s="34"/>
      <c r="I200" s="34"/>
      <c r="J200" s="34"/>
      <c r="K200" s="34"/>
      <c r="L200" s="34"/>
      <c r="M200" s="34"/>
      <c r="N200" s="34"/>
      <c r="O200" s="34"/>
      <c r="P200" s="34"/>
      <c r="Q200" s="34" t="s">
        <v>221</v>
      </c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 t="s">
        <v>156</v>
      </c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  <c r="BF200" s="34"/>
      <c r="BG200" s="34"/>
      <c r="BH200" s="34"/>
      <c r="BI200" s="34"/>
      <c r="BJ200" s="34"/>
      <c r="BK200" s="34"/>
      <c r="BL200" s="34"/>
    </row>
    <row r="201" spans="1:79" ht="42.95" customHeight="1" x14ac:dyDescent="0.25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 t="s">
        <v>222</v>
      </c>
      <c r="R201" s="34"/>
      <c r="S201" s="34"/>
      <c r="T201" s="34"/>
      <c r="U201" s="34"/>
      <c r="V201" s="93" t="s">
        <v>223</v>
      </c>
      <c r="W201" s="93"/>
      <c r="X201" s="93"/>
      <c r="Y201" s="93"/>
      <c r="Z201" s="34" t="s">
        <v>224</v>
      </c>
      <c r="AA201" s="34"/>
      <c r="AB201" s="34"/>
      <c r="AC201" s="34"/>
      <c r="AD201" s="34"/>
      <c r="AE201" s="34"/>
      <c r="AF201" s="34"/>
      <c r="AG201" s="34"/>
      <c r="AH201" s="34"/>
      <c r="AI201" s="34"/>
      <c r="AJ201" s="34" t="s">
        <v>225</v>
      </c>
      <c r="AK201" s="34"/>
      <c r="AL201" s="34"/>
      <c r="AM201" s="34"/>
      <c r="AN201" s="34"/>
      <c r="AO201" s="34" t="s">
        <v>226</v>
      </c>
      <c r="AP201" s="34"/>
      <c r="AQ201" s="34"/>
      <c r="AR201" s="34"/>
      <c r="AS201" s="34"/>
      <c r="AT201" s="93" t="s">
        <v>227</v>
      </c>
      <c r="AU201" s="93"/>
      <c r="AV201" s="93"/>
      <c r="AW201" s="93"/>
      <c r="AX201" s="34" t="s">
        <v>224</v>
      </c>
      <c r="AY201" s="34"/>
      <c r="AZ201" s="34"/>
      <c r="BA201" s="34"/>
      <c r="BB201" s="34"/>
      <c r="BC201" s="34"/>
      <c r="BD201" s="34"/>
      <c r="BE201" s="34"/>
      <c r="BF201" s="34"/>
      <c r="BG201" s="34"/>
      <c r="BH201" s="34" t="s">
        <v>228</v>
      </c>
      <c r="BI201" s="34"/>
      <c r="BJ201" s="34"/>
      <c r="BK201" s="34"/>
      <c r="BL201" s="34"/>
    </row>
    <row r="202" spans="1:79" ht="63" customHeight="1" x14ac:dyDescent="0.25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93"/>
      <c r="W202" s="93"/>
      <c r="X202" s="93"/>
      <c r="Y202" s="93"/>
      <c r="Z202" s="34" t="s">
        <v>208</v>
      </c>
      <c r="AA202" s="34"/>
      <c r="AB202" s="34"/>
      <c r="AC202" s="34"/>
      <c r="AD202" s="34"/>
      <c r="AE202" s="34" t="s">
        <v>209</v>
      </c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93"/>
      <c r="AU202" s="93"/>
      <c r="AV202" s="93"/>
      <c r="AW202" s="93"/>
      <c r="AX202" s="34" t="s">
        <v>208</v>
      </c>
      <c r="AY202" s="34"/>
      <c r="AZ202" s="34"/>
      <c r="BA202" s="34"/>
      <c r="BB202" s="34"/>
      <c r="BC202" s="34" t="s">
        <v>209</v>
      </c>
      <c r="BD202" s="34"/>
      <c r="BE202" s="34"/>
      <c r="BF202" s="34"/>
      <c r="BG202" s="34"/>
      <c r="BH202" s="34"/>
      <c r="BI202" s="34"/>
      <c r="BJ202" s="34"/>
      <c r="BK202" s="34"/>
      <c r="BL202" s="34"/>
    </row>
    <row r="203" spans="1:79" ht="15" customHeight="1" x14ac:dyDescent="0.25">
      <c r="A203" s="34">
        <v>1</v>
      </c>
      <c r="B203" s="34"/>
      <c r="C203" s="34"/>
      <c r="D203" s="34"/>
      <c r="E203" s="34"/>
      <c r="F203" s="34"/>
      <c r="G203" s="34">
        <v>2</v>
      </c>
      <c r="H203" s="34"/>
      <c r="I203" s="34"/>
      <c r="J203" s="34"/>
      <c r="K203" s="34"/>
      <c r="L203" s="34"/>
      <c r="M203" s="34"/>
      <c r="N203" s="34"/>
      <c r="O203" s="34"/>
      <c r="P203" s="34"/>
      <c r="Q203" s="34">
        <v>3</v>
      </c>
      <c r="R203" s="34"/>
      <c r="S203" s="34"/>
      <c r="T203" s="34"/>
      <c r="U203" s="34"/>
      <c r="V203" s="34">
        <v>4</v>
      </c>
      <c r="W203" s="34"/>
      <c r="X203" s="34"/>
      <c r="Y203" s="34"/>
      <c r="Z203" s="34">
        <v>5</v>
      </c>
      <c r="AA203" s="34"/>
      <c r="AB203" s="34"/>
      <c r="AC203" s="34"/>
      <c r="AD203" s="34"/>
      <c r="AE203" s="34">
        <v>6</v>
      </c>
      <c r="AF203" s="34"/>
      <c r="AG203" s="34"/>
      <c r="AH203" s="34"/>
      <c r="AI203" s="34"/>
      <c r="AJ203" s="34">
        <v>7</v>
      </c>
      <c r="AK203" s="34"/>
      <c r="AL203" s="34"/>
      <c r="AM203" s="34"/>
      <c r="AN203" s="34"/>
      <c r="AO203" s="34">
        <v>8</v>
      </c>
      <c r="AP203" s="34"/>
      <c r="AQ203" s="34"/>
      <c r="AR203" s="34"/>
      <c r="AS203" s="34"/>
      <c r="AT203" s="34">
        <v>9</v>
      </c>
      <c r="AU203" s="34"/>
      <c r="AV203" s="34"/>
      <c r="AW203" s="34"/>
      <c r="AX203" s="34">
        <v>10</v>
      </c>
      <c r="AY203" s="34"/>
      <c r="AZ203" s="34"/>
      <c r="BA203" s="34"/>
      <c r="BB203" s="34"/>
      <c r="BC203" s="34">
        <v>11</v>
      </c>
      <c r="BD203" s="34"/>
      <c r="BE203" s="34"/>
      <c r="BF203" s="34"/>
      <c r="BG203" s="34"/>
      <c r="BH203" s="34">
        <v>12</v>
      </c>
      <c r="BI203" s="34"/>
      <c r="BJ203" s="34"/>
      <c r="BK203" s="34"/>
      <c r="BL203" s="34"/>
    </row>
    <row r="204" spans="1:79" s="88" customFormat="1" ht="12" hidden="1" customHeight="1" x14ac:dyDescent="0.2">
      <c r="A204" s="76" t="s">
        <v>78</v>
      </c>
      <c r="B204" s="76"/>
      <c r="C204" s="76"/>
      <c r="D204" s="76"/>
      <c r="E204" s="76"/>
      <c r="F204" s="76"/>
      <c r="G204" s="114" t="s">
        <v>47</v>
      </c>
      <c r="H204" s="114"/>
      <c r="I204" s="114"/>
      <c r="J204" s="114"/>
      <c r="K204" s="114"/>
      <c r="L204" s="114"/>
      <c r="M204" s="114"/>
      <c r="N204" s="114"/>
      <c r="O204" s="114"/>
      <c r="P204" s="114"/>
      <c r="Q204" s="101" t="s">
        <v>210</v>
      </c>
      <c r="R204" s="101"/>
      <c r="S204" s="101"/>
      <c r="T204" s="101"/>
      <c r="U204" s="101"/>
      <c r="V204" s="101" t="s">
        <v>211</v>
      </c>
      <c r="W204" s="101"/>
      <c r="X204" s="101"/>
      <c r="Y204" s="101"/>
      <c r="Z204" s="101" t="s">
        <v>212</v>
      </c>
      <c r="AA204" s="101"/>
      <c r="AB204" s="101"/>
      <c r="AC204" s="101"/>
      <c r="AD204" s="101"/>
      <c r="AE204" s="101" t="s">
        <v>213</v>
      </c>
      <c r="AF204" s="101"/>
      <c r="AG204" s="101"/>
      <c r="AH204" s="101"/>
      <c r="AI204" s="101"/>
      <c r="AJ204" s="123" t="s">
        <v>229</v>
      </c>
      <c r="AK204" s="101"/>
      <c r="AL204" s="101"/>
      <c r="AM204" s="101"/>
      <c r="AN204" s="101"/>
      <c r="AO204" s="101" t="s">
        <v>215</v>
      </c>
      <c r="AP204" s="101"/>
      <c r="AQ204" s="101"/>
      <c r="AR204" s="101"/>
      <c r="AS204" s="101"/>
      <c r="AT204" s="123" t="s">
        <v>230</v>
      </c>
      <c r="AU204" s="101"/>
      <c r="AV204" s="101"/>
      <c r="AW204" s="101"/>
      <c r="AX204" s="101" t="s">
        <v>216</v>
      </c>
      <c r="AY204" s="101"/>
      <c r="AZ204" s="101"/>
      <c r="BA204" s="101"/>
      <c r="BB204" s="101"/>
      <c r="BC204" s="101" t="s">
        <v>231</v>
      </c>
      <c r="BD204" s="101"/>
      <c r="BE204" s="101"/>
      <c r="BF204" s="101"/>
      <c r="BG204" s="101"/>
      <c r="BH204" s="123" t="s">
        <v>229</v>
      </c>
      <c r="BI204" s="101"/>
      <c r="BJ204" s="101"/>
      <c r="BK204" s="101"/>
      <c r="BL204" s="101"/>
      <c r="CA204" s="88" t="s">
        <v>232</v>
      </c>
    </row>
    <row r="205" spans="1:79" s="74" customFormat="1" ht="12.75" customHeight="1" x14ac:dyDescent="0.25">
      <c r="A205" s="99"/>
      <c r="B205" s="99"/>
      <c r="C205" s="99"/>
      <c r="D205" s="99"/>
      <c r="E205" s="99"/>
      <c r="F205" s="99"/>
      <c r="G205" s="115" t="s">
        <v>62</v>
      </c>
      <c r="H205" s="115"/>
      <c r="I205" s="115"/>
      <c r="J205" s="115"/>
      <c r="K205" s="115"/>
      <c r="L205" s="115"/>
      <c r="M205" s="115"/>
      <c r="N205" s="115"/>
      <c r="O205" s="115"/>
      <c r="P205" s="115"/>
      <c r="Q205" s="107"/>
      <c r="R205" s="107"/>
      <c r="S205" s="107"/>
      <c r="T205" s="107"/>
      <c r="U205" s="107"/>
      <c r="V205" s="107"/>
      <c r="W205" s="107"/>
      <c r="X205" s="107"/>
      <c r="Y205" s="107"/>
      <c r="Z205" s="107"/>
      <c r="AA205" s="107"/>
      <c r="AB205" s="107"/>
      <c r="AC205" s="107"/>
      <c r="AD205" s="107"/>
      <c r="AE205" s="107"/>
      <c r="AF205" s="107"/>
      <c r="AG205" s="107"/>
      <c r="AH205" s="107"/>
      <c r="AI205" s="107"/>
      <c r="AJ205" s="107">
        <f>IF(ISNUMBER(Q205),Q205,0)-IF(ISNUMBER(Z205),Z205,0)</f>
        <v>0</v>
      </c>
      <c r="AK205" s="107"/>
      <c r="AL205" s="107"/>
      <c r="AM205" s="107"/>
      <c r="AN205" s="107"/>
      <c r="AO205" s="107"/>
      <c r="AP205" s="107"/>
      <c r="AQ205" s="107"/>
      <c r="AR205" s="107"/>
      <c r="AS205" s="107"/>
      <c r="AT205" s="107">
        <f>IF(ISNUMBER(V205),V205,0)-IF(ISNUMBER(Z205),Z205,0)-IF(ISNUMBER(AE205),AE205,0)</f>
        <v>0</v>
      </c>
      <c r="AU205" s="107"/>
      <c r="AV205" s="107"/>
      <c r="AW205" s="107"/>
      <c r="AX205" s="107"/>
      <c r="AY205" s="107"/>
      <c r="AZ205" s="107"/>
      <c r="BA205" s="107"/>
      <c r="BB205" s="107"/>
      <c r="BC205" s="107"/>
      <c r="BD205" s="107"/>
      <c r="BE205" s="107"/>
      <c r="BF205" s="107"/>
      <c r="BG205" s="107"/>
      <c r="BH205" s="107">
        <f>IF(ISNUMBER(AO205),AO205,0)-IF(ISNUMBER(AX205),AX205,0)</f>
        <v>0</v>
      </c>
      <c r="BI205" s="107"/>
      <c r="BJ205" s="107"/>
      <c r="BK205" s="107"/>
      <c r="BL205" s="107"/>
      <c r="CA205" s="74" t="s">
        <v>233</v>
      </c>
    </row>
    <row r="207" spans="1:79" ht="14.25" customHeight="1" x14ac:dyDescent="0.25">
      <c r="A207" s="24" t="s">
        <v>234</v>
      </c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</row>
    <row r="208" spans="1:79" ht="15" customHeight="1" x14ac:dyDescent="0.25">
      <c r="A208" s="30" t="s">
        <v>34</v>
      </c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</row>
    <row r="209" spans="1:79" ht="42.95" customHeight="1" x14ac:dyDescent="0.25">
      <c r="A209" s="93" t="s">
        <v>200</v>
      </c>
      <c r="B209" s="93"/>
      <c r="C209" s="93"/>
      <c r="D209" s="93"/>
      <c r="E209" s="93"/>
      <c r="F209" s="93"/>
      <c r="G209" s="34" t="s">
        <v>36</v>
      </c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 t="s">
        <v>201</v>
      </c>
      <c r="U209" s="34"/>
      <c r="V209" s="34"/>
      <c r="W209" s="34"/>
      <c r="X209" s="34"/>
      <c r="Y209" s="34"/>
      <c r="Z209" s="34" t="s">
        <v>202</v>
      </c>
      <c r="AA209" s="34"/>
      <c r="AB209" s="34"/>
      <c r="AC209" s="34"/>
      <c r="AD209" s="34"/>
      <c r="AE209" s="34" t="s">
        <v>235</v>
      </c>
      <c r="AF209" s="34"/>
      <c r="AG209" s="34"/>
      <c r="AH209" s="34"/>
      <c r="AI209" s="34"/>
      <c r="AJ209" s="34"/>
      <c r="AK209" s="34" t="s">
        <v>236</v>
      </c>
      <c r="AL209" s="34"/>
      <c r="AM209" s="34"/>
      <c r="AN209" s="34"/>
      <c r="AO209" s="34"/>
      <c r="AP209" s="34"/>
      <c r="AQ209" s="34" t="s">
        <v>237</v>
      </c>
      <c r="AR209" s="34"/>
      <c r="AS209" s="34"/>
      <c r="AT209" s="34"/>
      <c r="AU209" s="34"/>
      <c r="AV209" s="34"/>
      <c r="AW209" s="34" t="s">
        <v>238</v>
      </c>
      <c r="AX209" s="34"/>
      <c r="AY209" s="34"/>
      <c r="AZ209" s="34"/>
      <c r="BA209" s="34"/>
      <c r="BB209" s="34"/>
      <c r="BC209" s="34"/>
      <c r="BD209" s="34"/>
      <c r="BE209" s="34" t="s">
        <v>239</v>
      </c>
      <c r="BF209" s="34"/>
      <c r="BG209" s="34"/>
      <c r="BH209" s="34"/>
      <c r="BI209" s="34"/>
      <c r="BJ209" s="34"/>
      <c r="BK209" s="34"/>
      <c r="BL209" s="34"/>
    </row>
    <row r="210" spans="1:79" ht="21.75" customHeight="1" x14ac:dyDescent="0.25">
      <c r="A210" s="93"/>
      <c r="B210" s="93"/>
      <c r="C210" s="93"/>
      <c r="D210" s="93"/>
      <c r="E210" s="93"/>
      <c r="F210" s="93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</row>
    <row r="211" spans="1:79" ht="15" customHeight="1" x14ac:dyDescent="0.25">
      <c r="A211" s="34">
        <v>1</v>
      </c>
      <c r="B211" s="34"/>
      <c r="C211" s="34"/>
      <c r="D211" s="34"/>
      <c r="E211" s="34"/>
      <c r="F211" s="34"/>
      <c r="G211" s="34">
        <v>2</v>
      </c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>
        <v>3</v>
      </c>
      <c r="U211" s="34"/>
      <c r="V211" s="34"/>
      <c r="W211" s="34"/>
      <c r="X211" s="34"/>
      <c r="Y211" s="34"/>
      <c r="Z211" s="34">
        <v>4</v>
      </c>
      <c r="AA211" s="34"/>
      <c r="AB211" s="34"/>
      <c r="AC211" s="34"/>
      <c r="AD211" s="34"/>
      <c r="AE211" s="34">
        <v>5</v>
      </c>
      <c r="AF211" s="34"/>
      <c r="AG211" s="34"/>
      <c r="AH211" s="34"/>
      <c r="AI211" s="34"/>
      <c r="AJ211" s="34"/>
      <c r="AK211" s="34">
        <v>6</v>
      </c>
      <c r="AL211" s="34"/>
      <c r="AM211" s="34"/>
      <c r="AN211" s="34"/>
      <c r="AO211" s="34"/>
      <c r="AP211" s="34"/>
      <c r="AQ211" s="34">
        <v>7</v>
      </c>
      <c r="AR211" s="34"/>
      <c r="AS211" s="34"/>
      <c r="AT211" s="34"/>
      <c r="AU211" s="34"/>
      <c r="AV211" s="34"/>
      <c r="AW211" s="76">
        <v>8</v>
      </c>
      <c r="AX211" s="76"/>
      <c r="AY211" s="76"/>
      <c r="AZ211" s="76"/>
      <c r="BA211" s="76"/>
      <c r="BB211" s="76"/>
      <c r="BC211" s="76"/>
      <c r="BD211" s="76"/>
      <c r="BE211" s="76">
        <v>9</v>
      </c>
      <c r="BF211" s="76"/>
      <c r="BG211" s="76"/>
      <c r="BH211" s="76"/>
      <c r="BI211" s="76"/>
      <c r="BJ211" s="76"/>
      <c r="BK211" s="76"/>
      <c r="BL211" s="76"/>
    </row>
    <row r="212" spans="1:79" s="88" customFormat="1" ht="18.75" hidden="1" customHeight="1" x14ac:dyDescent="0.2">
      <c r="A212" s="76" t="s">
        <v>78</v>
      </c>
      <c r="B212" s="76"/>
      <c r="C212" s="76"/>
      <c r="D212" s="76"/>
      <c r="E212" s="76"/>
      <c r="F212" s="76"/>
      <c r="G212" s="114" t="s">
        <v>47</v>
      </c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  <c r="R212" s="114"/>
      <c r="S212" s="114"/>
      <c r="T212" s="101" t="s">
        <v>210</v>
      </c>
      <c r="U212" s="101"/>
      <c r="V212" s="101"/>
      <c r="W212" s="101"/>
      <c r="X212" s="101"/>
      <c r="Y212" s="101"/>
      <c r="Z212" s="101" t="s">
        <v>211</v>
      </c>
      <c r="AA212" s="101"/>
      <c r="AB212" s="101"/>
      <c r="AC212" s="101"/>
      <c r="AD212" s="101"/>
      <c r="AE212" s="101" t="s">
        <v>212</v>
      </c>
      <c r="AF212" s="101"/>
      <c r="AG212" s="101"/>
      <c r="AH212" s="101"/>
      <c r="AI212" s="101"/>
      <c r="AJ212" s="101"/>
      <c r="AK212" s="101" t="s">
        <v>213</v>
      </c>
      <c r="AL212" s="101"/>
      <c r="AM212" s="101"/>
      <c r="AN212" s="101"/>
      <c r="AO212" s="101"/>
      <c r="AP212" s="101"/>
      <c r="AQ212" s="101" t="s">
        <v>215</v>
      </c>
      <c r="AR212" s="101"/>
      <c r="AS212" s="101"/>
      <c r="AT212" s="101"/>
      <c r="AU212" s="101"/>
      <c r="AV212" s="101"/>
      <c r="AW212" s="114" t="s">
        <v>240</v>
      </c>
      <c r="AX212" s="114"/>
      <c r="AY212" s="114"/>
      <c r="AZ212" s="114"/>
      <c r="BA212" s="114"/>
      <c r="BB212" s="114"/>
      <c r="BC212" s="114"/>
      <c r="BD212" s="114"/>
      <c r="BE212" s="114" t="s">
        <v>241</v>
      </c>
      <c r="BF212" s="114"/>
      <c r="BG212" s="114"/>
      <c r="BH212" s="114"/>
      <c r="BI212" s="114"/>
      <c r="BJ212" s="114"/>
      <c r="BK212" s="114"/>
      <c r="BL212" s="114"/>
      <c r="CA212" s="88" t="s">
        <v>242</v>
      </c>
    </row>
    <row r="213" spans="1:79" s="74" customFormat="1" ht="12.75" customHeight="1" x14ac:dyDescent="0.25">
      <c r="A213" s="99"/>
      <c r="B213" s="99"/>
      <c r="C213" s="99"/>
      <c r="D213" s="99"/>
      <c r="E213" s="99"/>
      <c r="F213" s="99"/>
      <c r="G213" s="115" t="s">
        <v>62</v>
      </c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07"/>
      <c r="U213" s="107"/>
      <c r="V213" s="107"/>
      <c r="W213" s="107"/>
      <c r="X213" s="107"/>
      <c r="Y213" s="107"/>
      <c r="Z213" s="107"/>
      <c r="AA213" s="107"/>
      <c r="AB213" s="107"/>
      <c r="AC213" s="107"/>
      <c r="AD213" s="107"/>
      <c r="AE213" s="107"/>
      <c r="AF213" s="107"/>
      <c r="AG213" s="107"/>
      <c r="AH213" s="107"/>
      <c r="AI213" s="107"/>
      <c r="AJ213" s="107"/>
      <c r="AK213" s="107"/>
      <c r="AL213" s="107"/>
      <c r="AM213" s="107"/>
      <c r="AN213" s="107"/>
      <c r="AO213" s="107"/>
      <c r="AP213" s="107"/>
      <c r="AQ213" s="107"/>
      <c r="AR213" s="107"/>
      <c r="AS213" s="107"/>
      <c r="AT213" s="107"/>
      <c r="AU213" s="107"/>
      <c r="AV213" s="107"/>
      <c r="AW213" s="115"/>
      <c r="AX213" s="115"/>
      <c r="AY213" s="115"/>
      <c r="AZ213" s="115"/>
      <c r="BA213" s="115"/>
      <c r="BB213" s="115"/>
      <c r="BC213" s="115"/>
      <c r="BD213" s="115"/>
      <c r="BE213" s="115"/>
      <c r="BF213" s="115"/>
      <c r="BG213" s="115"/>
      <c r="BH213" s="115"/>
      <c r="BI213" s="115"/>
      <c r="BJ213" s="115"/>
      <c r="BK213" s="115"/>
      <c r="BL213" s="115"/>
      <c r="CA213" s="74" t="s">
        <v>243</v>
      </c>
    </row>
    <row r="215" spans="1:79" ht="14.25" customHeight="1" x14ac:dyDescent="0.25">
      <c r="A215" s="24" t="s">
        <v>244</v>
      </c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</row>
    <row r="216" spans="1:79" ht="15" customHeight="1" x14ac:dyDescent="0.25">
      <c r="A216" s="121"/>
      <c r="B216" s="121"/>
      <c r="C216" s="121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</row>
    <row r="217" spans="1:79" ht="15" customHeight="1" x14ac:dyDescent="0.25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</row>
    <row r="219" spans="1:79" x14ac:dyDescent="0.25">
      <c r="A219" s="24" t="s">
        <v>245</v>
      </c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</row>
    <row r="220" spans="1:79" x14ac:dyDescent="0.25">
      <c r="A220" s="24" t="s">
        <v>246</v>
      </c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</row>
    <row r="221" spans="1:79" ht="15" customHeight="1" x14ac:dyDescent="0.25">
      <c r="A221" s="121"/>
      <c r="B221" s="121"/>
      <c r="C221" s="121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</row>
    <row r="222" spans="1:79" ht="15" customHeight="1" x14ac:dyDescent="0.25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</row>
    <row r="225" spans="1:58" x14ac:dyDescent="0.25">
      <c r="A225" s="124" t="s">
        <v>247</v>
      </c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125"/>
      <c r="AC225" s="125"/>
      <c r="AD225" s="125"/>
      <c r="AE225" s="125"/>
      <c r="AF225" s="125"/>
      <c r="AG225" s="125"/>
      <c r="AH225" s="126"/>
      <c r="AI225" s="126"/>
      <c r="AJ225" s="126"/>
      <c r="AK225" s="126"/>
      <c r="AL225" s="126"/>
      <c r="AM225" s="126"/>
      <c r="AN225" s="126"/>
      <c r="AO225" s="126"/>
      <c r="AP225" s="126"/>
      <c r="AQ225" s="125"/>
      <c r="AR225" s="125"/>
      <c r="AS225" s="125"/>
      <c r="AT225" s="125"/>
      <c r="AU225" s="127" t="s">
        <v>248</v>
      </c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</row>
    <row r="226" spans="1:58" x14ac:dyDescent="0.25">
      <c r="AB226" s="128"/>
      <c r="AC226" s="128"/>
      <c r="AD226" s="128"/>
      <c r="AE226" s="128"/>
      <c r="AF226" s="128"/>
      <c r="AG226" s="128"/>
      <c r="AH226" s="129" t="s">
        <v>249</v>
      </c>
      <c r="AI226" s="129"/>
      <c r="AJ226" s="129"/>
      <c r="AK226" s="129"/>
      <c r="AL226" s="129"/>
      <c r="AM226" s="129"/>
      <c r="AN226" s="129"/>
      <c r="AO226" s="129"/>
      <c r="AP226" s="129"/>
      <c r="AQ226" s="128"/>
      <c r="AR226" s="128"/>
      <c r="AS226" s="128"/>
      <c r="AT226" s="128"/>
      <c r="AU226" s="129" t="s">
        <v>250</v>
      </c>
      <c r="AV226" s="129"/>
      <c r="AW226" s="129"/>
      <c r="AX226" s="129"/>
      <c r="AY226" s="129"/>
      <c r="AZ226" s="129"/>
      <c r="BA226" s="129"/>
      <c r="BB226" s="129"/>
      <c r="BC226" s="129"/>
      <c r="BD226" s="129"/>
      <c r="BE226" s="129"/>
      <c r="BF226" s="129"/>
    </row>
    <row r="227" spans="1:58" x14ac:dyDescent="0.25">
      <c r="AB227" s="128"/>
      <c r="AC227" s="128"/>
      <c r="AD227" s="128"/>
      <c r="AE227" s="128"/>
      <c r="AF227" s="128"/>
      <c r="AG227" s="128"/>
      <c r="AH227" s="130"/>
      <c r="AI227" s="130"/>
      <c r="AJ227" s="130"/>
      <c r="AK227" s="130"/>
      <c r="AL227" s="130"/>
      <c r="AM227" s="130"/>
      <c r="AN227" s="130"/>
      <c r="AO227" s="130"/>
      <c r="AP227" s="130"/>
      <c r="AQ227" s="128"/>
      <c r="AR227" s="128"/>
      <c r="AS227" s="128"/>
      <c r="AT227" s="128"/>
      <c r="AU227" s="130"/>
      <c r="AV227" s="130"/>
      <c r="AW227" s="130"/>
      <c r="AX227" s="130"/>
      <c r="AY227" s="130"/>
      <c r="AZ227" s="130"/>
      <c r="BA227" s="130"/>
      <c r="BB227" s="130"/>
      <c r="BC227" s="130"/>
      <c r="BD227" s="130"/>
      <c r="BE227" s="130"/>
      <c r="BF227" s="130"/>
    </row>
    <row r="228" spans="1:58" x14ac:dyDescent="0.25">
      <c r="A228" s="124" t="s">
        <v>251</v>
      </c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128"/>
      <c r="AC228" s="128"/>
      <c r="AD228" s="128"/>
      <c r="AE228" s="128"/>
      <c r="AF228" s="128"/>
      <c r="AG228" s="128"/>
      <c r="AH228" s="131"/>
      <c r="AI228" s="131"/>
      <c r="AJ228" s="131"/>
      <c r="AK228" s="131"/>
      <c r="AL228" s="131"/>
      <c r="AM228" s="131"/>
      <c r="AN228" s="131"/>
      <c r="AO228" s="131"/>
      <c r="AP228" s="131"/>
      <c r="AQ228" s="128"/>
      <c r="AR228" s="128"/>
      <c r="AS228" s="128"/>
      <c r="AT228" s="128"/>
      <c r="AU228" s="132" t="s">
        <v>252</v>
      </c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</row>
    <row r="229" spans="1:58" x14ac:dyDescent="0.25">
      <c r="AB229" s="128"/>
      <c r="AC229" s="128"/>
      <c r="AD229" s="128"/>
      <c r="AE229" s="128"/>
      <c r="AF229" s="128"/>
      <c r="AG229" s="128"/>
      <c r="AH229" s="129" t="s">
        <v>249</v>
      </c>
      <c r="AI229" s="129"/>
      <c r="AJ229" s="129"/>
      <c r="AK229" s="129"/>
      <c r="AL229" s="129"/>
      <c r="AM229" s="129"/>
      <c r="AN229" s="129"/>
      <c r="AO229" s="129"/>
      <c r="AP229" s="129"/>
      <c r="AQ229" s="128"/>
      <c r="AR229" s="128"/>
      <c r="AS229" s="128"/>
      <c r="AT229" s="128"/>
      <c r="AU229" s="129" t="s">
        <v>250</v>
      </c>
      <c r="AV229" s="129"/>
      <c r="AW229" s="129"/>
      <c r="AX229" s="129"/>
      <c r="AY229" s="129"/>
      <c r="AZ229" s="129"/>
      <c r="BA229" s="129"/>
      <c r="BB229" s="129"/>
      <c r="BC229" s="129"/>
      <c r="BD229" s="129"/>
      <c r="BE229" s="129"/>
      <c r="BF229" s="129"/>
    </row>
  </sheetData>
  <mergeCells count="1367">
    <mergeCell ref="A228:AA228"/>
    <mergeCell ref="AH228:AP228"/>
    <mergeCell ref="AU228:BF228"/>
    <mergeCell ref="AH229:AP229"/>
    <mergeCell ref="AU229:BF229"/>
    <mergeCell ref="A221:BL221"/>
    <mergeCell ref="A225:AA225"/>
    <mergeCell ref="AH225:AP225"/>
    <mergeCell ref="AU225:BF225"/>
    <mergeCell ref="AH226:AP226"/>
    <mergeCell ref="AU226:BF226"/>
    <mergeCell ref="AW213:BD213"/>
    <mergeCell ref="BE213:BL213"/>
    <mergeCell ref="A215:BL215"/>
    <mergeCell ref="A216:BL216"/>
    <mergeCell ref="A219:BL219"/>
    <mergeCell ref="A220:BL220"/>
    <mergeCell ref="AQ212:AV212"/>
    <mergeCell ref="AW212:BD212"/>
    <mergeCell ref="BE212:BL212"/>
    <mergeCell ref="A213:F213"/>
    <mergeCell ref="G213:S213"/>
    <mergeCell ref="T213:Y213"/>
    <mergeCell ref="Z213:AD213"/>
    <mergeCell ref="AE213:AJ213"/>
    <mergeCell ref="AK213:AP213"/>
    <mergeCell ref="AQ213:AV213"/>
    <mergeCell ref="A212:F212"/>
    <mergeCell ref="G212:S212"/>
    <mergeCell ref="T212:Y212"/>
    <mergeCell ref="Z212:AD212"/>
    <mergeCell ref="AE212:AJ212"/>
    <mergeCell ref="AK212:AP212"/>
    <mergeCell ref="BE209:BL210"/>
    <mergeCell ref="A211:F211"/>
    <mergeCell ref="G211:S211"/>
    <mergeCell ref="T211:Y211"/>
    <mergeCell ref="Z211:AD211"/>
    <mergeCell ref="AE211:AJ211"/>
    <mergeCell ref="AK211:AP211"/>
    <mergeCell ref="AQ211:AV211"/>
    <mergeCell ref="AW211:BD211"/>
    <mergeCell ref="BE211:BL211"/>
    <mergeCell ref="A207:BL207"/>
    <mergeCell ref="A208:BL208"/>
    <mergeCell ref="A209:F210"/>
    <mergeCell ref="G209:S210"/>
    <mergeCell ref="T209:Y210"/>
    <mergeCell ref="Z209:AD210"/>
    <mergeCell ref="AE209:AJ210"/>
    <mergeCell ref="AK209:AP210"/>
    <mergeCell ref="AQ209:AV210"/>
    <mergeCell ref="AW209:BD210"/>
    <mergeCell ref="AJ205:AN205"/>
    <mergeCell ref="AO205:AS205"/>
    <mergeCell ref="AT205:AW205"/>
    <mergeCell ref="AX205:BB205"/>
    <mergeCell ref="BC205:BG205"/>
    <mergeCell ref="BH205:BL205"/>
    <mergeCell ref="A205:F205"/>
    <mergeCell ref="G205:P205"/>
    <mergeCell ref="Q205:U205"/>
    <mergeCell ref="V205:Y205"/>
    <mergeCell ref="Z205:AD205"/>
    <mergeCell ref="AE205:AI205"/>
    <mergeCell ref="AJ204:AN204"/>
    <mergeCell ref="AO204:AS204"/>
    <mergeCell ref="AT204:AW204"/>
    <mergeCell ref="AX204:BB204"/>
    <mergeCell ref="BC204:BG204"/>
    <mergeCell ref="BH204:BL204"/>
    <mergeCell ref="A204:F204"/>
    <mergeCell ref="G204:P204"/>
    <mergeCell ref="Q204:U204"/>
    <mergeCell ref="V204:Y204"/>
    <mergeCell ref="Z204:AD204"/>
    <mergeCell ref="AE204:AI204"/>
    <mergeCell ref="AJ203:AN203"/>
    <mergeCell ref="AO203:AS203"/>
    <mergeCell ref="AT203:AW203"/>
    <mergeCell ref="AX203:BB203"/>
    <mergeCell ref="BC203:BG203"/>
    <mergeCell ref="BH203:BL203"/>
    <mergeCell ref="A203:F203"/>
    <mergeCell ref="G203:P203"/>
    <mergeCell ref="Q203:U203"/>
    <mergeCell ref="V203:Y203"/>
    <mergeCell ref="Z203:AD203"/>
    <mergeCell ref="AE203:AI203"/>
    <mergeCell ref="AT201:AW202"/>
    <mergeCell ref="AX201:BG201"/>
    <mergeCell ref="BH201:BL202"/>
    <mergeCell ref="Z202:AD202"/>
    <mergeCell ref="AE202:AI202"/>
    <mergeCell ref="AX202:BB202"/>
    <mergeCell ref="BC202:BG202"/>
    <mergeCell ref="A199:BL199"/>
    <mergeCell ref="A200:F202"/>
    <mergeCell ref="G200:P202"/>
    <mergeCell ref="Q200:AN200"/>
    <mergeCell ref="AO200:BL200"/>
    <mergeCell ref="Q201:U202"/>
    <mergeCell ref="V201:Y202"/>
    <mergeCell ref="Z201:AI201"/>
    <mergeCell ref="AJ201:AN202"/>
    <mergeCell ref="AO201:AS202"/>
    <mergeCell ref="AK196:AP196"/>
    <mergeCell ref="AQ196:AV196"/>
    <mergeCell ref="AW196:BA196"/>
    <mergeCell ref="BB196:BF196"/>
    <mergeCell ref="BG196:BL196"/>
    <mergeCell ref="A198:BL198"/>
    <mergeCell ref="AK195:AP195"/>
    <mergeCell ref="AQ195:AV195"/>
    <mergeCell ref="AW195:BA195"/>
    <mergeCell ref="BB195:BF195"/>
    <mergeCell ref="BG195:BL195"/>
    <mergeCell ref="A196:F196"/>
    <mergeCell ref="G196:S196"/>
    <mergeCell ref="T196:Y196"/>
    <mergeCell ref="Z196:AD196"/>
    <mergeCell ref="AE196:AJ196"/>
    <mergeCell ref="AK194:AP194"/>
    <mergeCell ref="AQ194:AV194"/>
    <mergeCell ref="AW194:BA194"/>
    <mergeCell ref="BB194:BF194"/>
    <mergeCell ref="BG194:BL194"/>
    <mergeCell ref="A195:F195"/>
    <mergeCell ref="G195:S195"/>
    <mergeCell ref="T195:Y195"/>
    <mergeCell ref="Z195:AD195"/>
    <mergeCell ref="AE195:AJ195"/>
    <mergeCell ref="AQ192:AV193"/>
    <mergeCell ref="AW192:BF192"/>
    <mergeCell ref="BG192:BL193"/>
    <mergeCell ref="AW193:BA193"/>
    <mergeCell ref="BB193:BF193"/>
    <mergeCell ref="A194:F194"/>
    <mergeCell ref="G194:S194"/>
    <mergeCell ref="T194:Y194"/>
    <mergeCell ref="Z194:AD194"/>
    <mergeCell ref="AE194:AJ194"/>
    <mergeCell ref="A192:F193"/>
    <mergeCell ref="G192:S193"/>
    <mergeCell ref="T192:Y193"/>
    <mergeCell ref="Z192:AD193"/>
    <mergeCell ref="AE192:AJ193"/>
    <mergeCell ref="AK192:AP193"/>
    <mergeCell ref="BP182:BS182"/>
    <mergeCell ref="A185:BL185"/>
    <mergeCell ref="A186:BL186"/>
    <mergeCell ref="A189:BL189"/>
    <mergeCell ref="A190:BL190"/>
    <mergeCell ref="A191:BL191"/>
    <mergeCell ref="AO182:AR182"/>
    <mergeCell ref="AS182:AW182"/>
    <mergeCell ref="AX182:BA182"/>
    <mergeCell ref="BB182:BF182"/>
    <mergeCell ref="BG182:BJ182"/>
    <mergeCell ref="BK182:BO182"/>
    <mergeCell ref="BB181:BF181"/>
    <mergeCell ref="BG181:BJ181"/>
    <mergeCell ref="BK181:BO181"/>
    <mergeCell ref="BP181:BS181"/>
    <mergeCell ref="A182:M182"/>
    <mergeCell ref="N182:U182"/>
    <mergeCell ref="V182:Z182"/>
    <mergeCell ref="AA182:AE182"/>
    <mergeCell ref="AF182:AI182"/>
    <mergeCell ref="AJ182:AN182"/>
    <mergeCell ref="BP180:BS180"/>
    <mergeCell ref="A181:M181"/>
    <mergeCell ref="N181:U181"/>
    <mergeCell ref="V181:Z181"/>
    <mergeCell ref="AA181:AE181"/>
    <mergeCell ref="AF181:AI181"/>
    <mergeCell ref="AJ181:AN181"/>
    <mergeCell ref="AO181:AR181"/>
    <mergeCell ref="AS181:AW181"/>
    <mergeCell ref="AX181:BA181"/>
    <mergeCell ref="AO180:AR180"/>
    <mergeCell ref="AS180:AW180"/>
    <mergeCell ref="AX180:BA180"/>
    <mergeCell ref="BB180:BF180"/>
    <mergeCell ref="BG180:BJ180"/>
    <mergeCell ref="BK180:BO180"/>
    <mergeCell ref="BB179:BF179"/>
    <mergeCell ref="BG179:BJ179"/>
    <mergeCell ref="BK179:BO179"/>
    <mergeCell ref="BP179:BS179"/>
    <mergeCell ref="A180:M180"/>
    <mergeCell ref="N180:U180"/>
    <mergeCell ref="V180:Z180"/>
    <mergeCell ref="AA180:AE180"/>
    <mergeCell ref="AF180:AI180"/>
    <mergeCell ref="AJ180:AN180"/>
    <mergeCell ref="AA179:AE179"/>
    <mergeCell ref="AF179:AI179"/>
    <mergeCell ref="AJ179:AN179"/>
    <mergeCell ref="AO179:AR179"/>
    <mergeCell ref="AS179:AW179"/>
    <mergeCell ref="AX179:BA179"/>
    <mergeCell ref="A176:BL176"/>
    <mergeCell ref="A177:BM177"/>
    <mergeCell ref="A178:M179"/>
    <mergeCell ref="N178:U179"/>
    <mergeCell ref="V178:Z179"/>
    <mergeCell ref="AA178:AI178"/>
    <mergeCell ref="AJ178:AR178"/>
    <mergeCell ref="AS178:BA178"/>
    <mergeCell ref="BB178:BJ178"/>
    <mergeCell ref="BK178:BS178"/>
    <mergeCell ref="AZ172:BD172"/>
    <mergeCell ref="A173:F173"/>
    <mergeCell ref="G173:S173"/>
    <mergeCell ref="T173:Z173"/>
    <mergeCell ref="AA173:AE173"/>
    <mergeCell ref="AF173:AJ173"/>
    <mergeCell ref="AK173:AO173"/>
    <mergeCell ref="AP173:AT173"/>
    <mergeCell ref="AU173:AY173"/>
    <mergeCell ref="AZ173:BD173"/>
    <mergeCell ref="AU171:AY171"/>
    <mergeCell ref="AZ171:BD171"/>
    <mergeCell ref="A172:F172"/>
    <mergeCell ref="G172:S172"/>
    <mergeCell ref="T172:Z172"/>
    <mergeCell ref="AA172:AE172"/>
    <mergeCell ref="AF172:AJ172"/>
    <mergeCell ref="AK172:AO172"/>
    <mergeCell ref="AP172:AT172"/>
    <mergeCell ref="AU172:AY172"/>
    <mergeCell ref="AP170:AT170"/>
    <mergeCell ref="AU170:AY170"/>
    <mergeCell ref="AZ170:BD170"/>
    <mergeCell ref="A171:F171"/>
    <mergeCell ref="G171:S171"/>
    <mergeCell ref="T171:Z171"/>
    <mergeCell ref="AA171:AE171"/>
    <mergeCell ref="AF171:AJ171"/>
    <mergeCell ref="AK171:AO171"/>
    <mergeCell ref="AP171:AT171"/>
    <mergeCell ref="A167:BL167"/>
    <mergeCell ref="A168:BD168"/>
    <mergeCell ref="A169:F170"/>
    <mergeCell ref="G169:S170"/>
    <mergeCell ref="T169:Z170"/>
    <mergeCell ref="AA169:AO169"/>
    <mergeCell ref="AP169:BD169"/>
    <mergeCell ref="AA170:AE170"/>
    <mergeCell ref="AF170:AJ170"/>
    <mergeCell ref="AK170:AO170"/>
    <mergeCell ref="AP165:AT165"/>
    <mergeCell ref="AU165:AY165"/>
    <mergeCell ref="AZ165:BD165"/>
    <mergeCell ref="BE165:BI165"/>
    <mergeCell ref="BJ165:BN165"/>
    <mergeCell ref="BO165:BS165"/>
    <mergeCell ref="A165:F165"/>
    <mergeCell ref="G165:S165"/>
    <mergeCell ref="T165:Z165"/>
    <mergeCell ref="AA165:AE165"/>
    <mergeCell ref="AF165:AJ165"/>
    <mergeCell ref="AK165:AO165"/>
    <mergeCell ref="AP164:AT164"/>
    <mergeCell ref="AU164:AY164"/>
    <mergeCell ref="AZ164:BD164"/>
    <mergeCell ref="BE164:BI164"/>
    <mergeCell ref="BJ164:BN164"/>
    <mergeCell ref="BO164:BS164"/>
    <mergeCell ref="A164:F164"/>
    <mergeCell ref="G164:S164"/>
    <mergeCell ref="T164:Z164"/>
    <mergeCell ref="AA164:AE164"/>
    <mergeCell ref="AF164:AJ164"/>
    <mergeCell ref="AK164:AO164"/>
    <mergeCell ref="AP163:AT163"/>
    <mergeCell ref="AU163:AY163"/>
    <mergeCell ref="AZ163:BD163"/>
    <mergeCell ref="BE163:BI163"/>
    <mergeCell ref="BJ163:BN163"/>
    <mergeCell ref="BO163:BS163"/>
    <mergeCell ref="A163:F163"/>
    <mergeCell ref="G163:S163"/>
    <mergeCell ref="T163:Z163"/>
    <mergeCell ref="AA163:AE163"/>
    <mergeCell ref="AF163:AJ163"/>
    <mergeCell ref="AK163:AO163"/>
    <mergeCell ref="AP162:AT162"/>
    <mergeCell ref="AU162:AY162"/>
    <mergeCell ref="AZ162:BD162"/>
    <mergeCell ref="BE162:BI162"/>
    <mergeCell ref="BJ162:BN162"/>
    <mergeCell ref="BO162:BS162"/>
    <mergeCell ref="A160:BS160"/>
    <mergeCell ref="A161:F162"/>
    <mergeCell ref="G161:S162"/>
    <mergeCell ref="T161:Z162"/>
    <mergeCell ref="AA161:AO161"/>
    <mergeCell ref="AP161:BD161"/>
    <mergeCell ref="BE161:BS161"/>
    <mergeCell ref="AA162:AE162"/>
    <mergeCell ref="AF162:AJ162"/>
    <mergeCell ref="AK162:AO162"/>
    <mergeCell ref="BA155:BC155"/>
    <mergeCell ref="BD155:BF155"/>
    <mergeCell ref="BG155:BI155"/>
    <mergeCell ref="BJ155:BL155"/>
    <mergeCell ref="A158:BL158"/>
    <mergeCell ref="A159:BS159"/>
    <mergeCell ref="AI155:AK155"/>
    <mergeCell ref="AL155:AN155"/>
    <mergeCell ref="AO155:AQ155"/>
    <mergeCell ref="AR155:AT155"/>
    <mergeCell ref="AU155:AW155"/>
    <mergeCell ref="AX155:AZ155"/>
    <mergeCell ref="BA154:BC154"/>
    <mergeCell ref="BD154:BF154"/>
    <mergeCell ref="BG154:BI154"/>
    <mergeCell ref="BJ154:BL154"/>
    <mergeCell ref="A155:C155"/>
    <mergeCell ref="D155:V155"/>
    <mergeCell ref="W155:Y155"/>
    <mergeCell ref="Z155:AB155"/>
    <mergeCell ref="AC155:AE155"/>
    <mergeCell ref="AF155:AH155"/>
    <mergeCell ref="AI154:AK154"/>
    <mergeCell ref="AL154:AN154"/>
    <mergeCell ref="AO154:AQ154"/>
    <mergeCell ref="AR154:AT154"/>
    <mergeCell ref="AU154:AW154"/>
    <mergeCell ref="AX154:AZ154"/>
    <mergeCell ref="BA153:BC153"/>
    <mergeCell ref="BD153:BF153"/>
    <mergeCell ref="BG153:BI153"/>
    <mergeCell ref="BJ153:BL153"/>
    <mergeCell ref="A154:C154"/>
    <mergeCell ref="D154:V154"/>
    <mergeCell ref="W154:Y154"/>
    <mergeCell ref="Z154:AB154"/>
    <mergeCell ref="AC154:AE154"/>
    <mergeCell ref="AF154:AH154"/>
    <mergeCell ref="AI153:AK153"/>
    <mergeCell ref="AL153:AN153"/>
    <mergeCell ref="AO153:AQ153"/>
    <mergeCell ref="AR153:AT153"/>
    <mergeCell ref="AU153:AW153"/>
    <mergeCell ref="AX153:AZ153"/>
    <mergeCell ref="BA152:BC152"/>
    <mergeCell ref="BD152:BF152"/>
    <mergeCell ref="BG152:BI152"/>
    <mergeCell ref="BJ152:BL152"/>
    <mergeCell ref="A153:C153"/>
    <mergeCell ref="D153:V153"/>
    <mergeCell ref="W153:Y153"/>
    <mergeCell ref="Z153:AB153"/>
    <mergeCell ref="AC153:AE153"/>
    <mergeCell ref="AF153:AH153"/>
    <mergeCell ref="AI152:AK152"/>
    <mergeCell ref="AL152:AN152"/>
    <mergeCell ref="AO152:AQ152"/>
    <mergeCell ref="AR152:AT152"/>
    <mergeCell ref="AU152:AW152"/>
    <mergeCell ref="AX152:AZ152"/>
    <mergeCell ref="A152:C152"/>
    <mergeCell ref="D152:V152"/>
    <mergeCell ref="W152:Y152"/>
    <mergeCell ref="Z152:AB152"/>
    <mergeCell ref="AC152:AE152"/>
    <mergeCell ref="AF152:AH152"/>
    <mergeCell ref="BG150:BI151"/>
    <mergeCell ref="BJ150:BL151"/>
    <mergeCell ref="W151:Y151"/>
    <mergeCell ref="Z151:AB151"/>
    <mergeCell ref="AC151:AE151"/>
    <mergeCell ref="AF151:AH151"/>
    <mergeCell ref="AI151:AK151"/>
    <mergeCell ref="AL151:AN151"/>
    <mergeCell ref="AO151:AQ151"/>
    <mergeCell ref="AR151:AT151"/>
    <mergeCell ref="AI150:AN150"/>
    <mergeCell ref="AO150:AT150"/>
    <mergeCell ref="AU150:AW151"/>
    <mergeCell ref="AX150:AZ151"/>
    <mergeCell ref="BA150:BC151"/>
    <mergeCell ref="BD150:BF151"/>
    <mergeCell ref="A148:BL148"/>
    <mergeCell ref="A149:C151"/>
    <mergeCell ref="D149:V151"/>
    <mergeCell ref="W149:AH149"/>
    <mergeCell ref="AI149:AT149"/>
    <mergeCell ref="AU149:AZ149"/>
    <mergeCell ref="BA149:BF149"/>
    <mergeCell ref="BG149:BL149"/>
    <mergeCell ref="W150:AB150"/>
    <mergeCell ref="AC150:AH150"/>
    <mergeCell ref="AO145:AS145"/>
    <mergeCell ref="AT145:AX145"/>
    <mergeCell ref="AY145:BC145"/>
    <mergeCell ref="BD145:BH145"/>
    <mergeCell ref="BI145:BM145"/>
    <mergeCell ref="BN145:BR145"/>
    <mergeCell ref="AT144:AX144"/>
    <mergeCell ref="AY144:BC144"/>
    <mergeCell ref="BD144:BH144"/>
    <mergeCell ref="BI144:BM144"/>
    <mergeCell ref="BN144:BR144"/>
    <mergeCell ref="A145:T145"/>
    <mergeCell ref="U145:Y145"/>
    <mergeCell ref="Z145:AD145"/>
    <mergeCell ref="AE145:AI145"/>
    <mergeCell ref="AJ145:AN145"/>
    <mergeCell ref="A144:T144"/>
    <mergeCell ref="U144:Y144"/>
    <mergeCell ref="Z144:AD144"/>
    <mergeCell ref="AE144:AI144"/>
    <mergeCell ref="AJ144:AN144"/>
    <mergeCell ref="AO144:AS144"/>
    <mergeCell ref="AO143:AS143"/>
    <mergeCell ref="AT143:AX143"/>
    <mergeCell ref="AY143:BC143"/>
    <mergeCell ref="BD143:BH143"/>
    <mergeCell ref="BI143:BM143"/>
    <mergeCell ref="BN143:BR143"/>
    <mergeCell ref="AT142:AX142"/>
    <mergeCell ref="AY142:BC142"/>
    <mergeCell ref="BD142:BH142"/>
    <mergeCell ref="BI142:BM142"/>
    <mergeCell ref="BN142:BR142"/>
    <mergeCell ref="A143:T143"/>
    <mergeCell ref="U143:Y143"/>
    <mergeCell ref="Z143:AD143"/>
    <mergeCell ref="AE143:AI143"/>
    <mergeCell ref="AJ143:AN143"/>
    <mergeCell ref="A142:T142"/>
    <mergeCell ref="U142:Y142"/>
    <mergeCell ref="Z142:AD142"/>
    <mergeCell ref="AE142:AI142"/>
    <mergeCell ref="AJ142:AN142"/>
    <mergeCell ref="AO142:AS142"/>
    <mergeCell ref="AO141:AS141"/>
    <mergeCell ref="AT141:AX141"/>
    <mergeCell ref="AY141:BC141"/>
    <mergeCell ref="BD141:BH141"/>
    <mergeCell ref="BI141:BM141"/>
    <mergeCell ref="BN141:BR141"/>
    <mergeCell ref="A140:T141"/>
    <mergeCell ref="U140:AD140"/>
    <mergeCell ref="AE140:AN140"/>
    <mergeCell ref="AO140:AX140"/>
    <mergeCell ref="AY140:BH140"/>
    <mergeCell ref="BI140:BR140"/>
    <mergeCell ref="U141:Y141"/>
    <mergeCell ref="Z141:AD141"/>
    <mergeCell ref="AE141:AI141"/>
    <mergeCell ref="AJ141:AN141"/>
    <mergeCell ref="AP136:AT136"/>
    <mergeCell ref="AU136:AY136"/>
    <mergeCell ref="AZ136:BD136"/>
    <mergeCell ref="BE136:BI136"/>
    <mergeCell ref="A138:BL138"/>
    <mergeCell ref="A139:BR139"/>
    <mergeCell ref="AP135:AT135"/>
    <mergeCell ref="AU135:AY135"/>
    <mergeCell ref="AZ135:BD135"/>
    <mergeCell ref="BE135:BI135"/>
    <mergeCell ref="A136:C136"/>
    <mergeCell ref="D136:P136"/>
    <mergeCell ref="Q136:U136"/>
    <mergeCell ref="V136:AE136"/>
    <mergeCell ref="AF136:AJ136"/>
    <mergeCell ref="AK136:AO136"/>
    <mergeCell ref="AP134:AT134"/>
    <mergeCell ref="AU134:AY134"/>
    <mergeCell ref="AZ134:BD134"/>
    <mergeCell ref="BE134:BI134"/>
    <mergeCell ref="A135:C135"/>
    <mergeCell ref="D135:P135"/>
    <mergeCell ref="Q135:U135"/>
    <mergeCell ref="V135:AE135"/>
    <mergeCell ref="AF135:AJ135"/>
    <mergeCell ref="AK135:AO135"/>
    <mergeCell ref="AP133:AT133"/>
    <mergeCell ref="AU133:AY133"/>
    <mergeCell ref="AZ133:BD133"/>
    <mergeCell ref="BE133:BI133"/>
    <mergeCell ref="A134:C134"/>
    <mergeCell ref="D134:P134"/>
    <mergeCell ref="Q134:U134"/>
    <mergeCell ref="V134:AE134"/>
    <mergeCell ref="AF134:AJ134"/>
    <mergeCell ref="AK134:AO134"/>
    <mergeCell ref="AP132:AT132"/>
    <mergeCell ref="AU132:AY132"/>
    <mergeCell ref="AZ132:BD132"/>
    <mergeCell ref="BE132:BI132"/>
    <mergeCell ref="A133:C133"/>
    <mergeCell ref="D133:P133"/>
    <mergeCell ref="Q133:U133"/>
    <mergeCell ref="V133:AE133"/>
    <mergeCell ref="AF133:AJ133"/>
    <mergeCell ref="AK133:AO133"/>
    <mergeCell ref="AP131:AT131"/>
    <mergeCell ref="AU131:AY131"/>
    <mergeCell ref="AZ131:BD131"/>
    <mergeCell ref="BE131:BI131"/>
    <mergeCell ref="A132:C132"/>
    <mergeCell ref="D132:P132"/>
    <mergeCell ref="Q132:U132"/>
    <mergeCell ref="V132:AE132"/>
    <mergeCell ref="AF132:AJ132"/>
    <mergeCell ref="AK132:AO132"/>
    <mergeCell ref="AP130:AT130"/>
    <mergeCell ref="AU130:AY130"/>
    <mergeCell ref="AZ130:BD130"/>
    <mergeCell ref="BE130:BI130"/>
    <mergeCell ref="A131:C131"/>
    <mergeCell ref="D131:P131"/>
    <mergeCell ref="Q131:U131"/>
    <mergeCell ref="V131:AE131"/>
    <mergeCell ref="AF131:AJ131"/>
    <mergeCell ref="AK131:AO131"/>
    <mergeCell ref="AP129:AT129"/>
    <mergeCell ref="AU129:AY129"/>
    <mergeCell ref="AZ129:BD129"/>
    <mergeCell ref="BE129:BI129"/>
    <mergeCell ref="A130:C130"/>
    <mergeCell ref="D130:P130"/>
    <mergeCell ref="Q130:U130"/>
    <mergeCell ref="V130:AE130"/>
    <mergeCell ref="AF130:AJ130"/>
    <mergeCell ref="AK130:AO130"/>
    <mergeCell ref="A129:C129"/>
    <mergeCell ref="D129:P129"/>
    <mergeCell ref="Q129:U129"/>
    <mergeCell ref="V129:AE129"/>
    <mergeCell ref="AF129:AJ129"/>
    <mergeCell ref="AK129:AO129"/>
    <mergeCell ref="AU127:BI127"/>
    <mergeCell ref="AF128:AJ128"/>
    <mergeCell ref="AK128:AO128"/>
    <mergeCell ref="AP128:AT128"/>
    <mergeCell ref="AU128:AY128"/>
    <mergeCell ref="AZ128:BD128"/>
    <mergeCell ref="BE128:BI128"/>
    <mergeCell ref="BE124:BI124"/>
    <mergeCell ref="BJ124:BN124"/>
    <mergeCell ref="BO124:BS124"/>
    <mergeCell ref="BT124:BX124"/>
    <mergeCell ref="A126:BL126"/>
    <mergeCell ref="A127:C128"/>
    <mergeCell ref="D127:P128"/>
    <mergeCell ref="Q127:U128"/>
    <mergeCell ref="V127:AE128"/>
    <mergeCell ref="AF127:AT127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A117:C117"/>
    <mergeCell ref="D117:P117"/>
    <mergeCell ref="Q117:U117"/>
    <mergeCell ref="V117:AE117"/>
    <mergeCell ref="AF117:AJ117"/>
    <mergeCell ref="AK117:AO117"/>
    <mergeCell ref="BJ115:BX115"/>
    <mergeCell ref="AF116:AJ116"/>
    <mergeCell ref="AK116:AO116"/>
    <mergeCell ref="AP116:AT116"/>
    <mergeCell ref="AU116:AY116"/>
    <mergeCell ref="AZ116:BD116"/>
    <mergeCell ref="BE116:BI116"/>
    <mergeCell ref="BJ116:BN116"/>
    <mergeCell ref="BO116:BS116"/>
    <mergeCell ref="BT116:BX116"/>
    <mergeCell ref="A115:C116"/>
    <mergeCell ref="D115:P116"/>
    <mergeCell ref="Q115:U116"/>
    <mergeCell ref="V115:AE116"/>
    <mergeCell ref="AF115:AT115"/>
    <mergeCell ref="AU115:BI115"/>
    <mergeCell ref="AO110:AS110"/>
    <mergeCell ref="AT110:AX110"/>
    <mergeCell ref="AY110:BC110"/>
    <mergeCell ref="BD110:BH110"/>
    <mergeCell ref="A113:BL113"/>
    <mergeCell ref="A114:BL114"/>
    <mergeCell ref="AO109:AS109"/>
    <mergeCell ref="AT109:AX109"/>
    <mergeCell ref="AY109:BC109"/>
    <mergeCell ref="BD109:BH109"/>
    <mergeCell ref="A110:C110"/>
    <mergeCell ref="D110:T110"/>
    <mergeCell ref="U110:Y110"/>
    <mergeCell ref="Z110:AD110"/>
    <mergeCell ref="AE110:AI110"/>
    <mergeCell ref="AJ110:AN110"/>
    <mergeCell ref="AO108:AS108"/>
    <mergeCell ref="AT108:AX108"/>
    <mergeCell ref="AY108:BC108"/>
    <mergeCell ref="BD108:BH108"/>
    <mergeCell ref="A109:C109"/>
    <mergeCell ref="D109:T109"/>
    <mergeCell ref="U109:Y109"/>
    <mergeCell ref="Z109:AD109"/>
    <mergeCell ref="AE109:AI109"/>
    <mergeCell ref="AJ109:AN109"/>
    <mergeCell ref="AO107:AS107"/>
    <mergeCell ref="AT107:AX107"/>
    <mergeCell ref="AY107:BC107"/>
    <mergeCell ref="BD107:BH107"/>
    <mergeCell ref="A108:C108"/>
    <mergeCell ref="D108:T108"/>
    <mergeCell ref="U108:Y108"/>
    <mergeCell ref="Z108:AD108"/>
    <mergeCell ref="AE108:AI108"/>
    <mergeCell ref="AJ108:AN108"/>
    <mergeCell ref="AO106:AS106"/>
    <mergeCell ref="AT106:AX106"/>
    <mergeCell ref="AY106:BC106"/>
    <mergeCell ref="BD106:BH106"/>
    <mergeCell ref="A107:C107"/>
    <mergeCell ref="D107:T107"/>
    <mergeCell ref="U107:Y107"/>
    <mergeCell ref="Z107:AD107"/>
    <mergeCell ref="AE107:AI107"/>
    <mergeCell ref="AJ107:AN107"/>
    <mergeCell ref="A103:BL103"/>
    <mergeCell ref="A104:BH104"/>
    <mergeCell ref="A105:C106"/>
    <mergeCell ref="D105:T106"/>
    <mergeCell ref="U105:AN105"/>
    <mergeCell ref="AO105:BH105"/>
    <mergeCell ref="U106:Y106"/>
    <mergeCell ref="Z106:AD106"/>
    <mergeCell ref="AE106:AI106"/>
    <mergeCell ref="AJ106:AN106"/>
    <mergeCell ref="AX101:BA101"/>
    <mergeCell ref="BB101:BF101"/>
    <mergeCell ref="BG101:BK101"/>
    <mergeCell ref="BL101:BP101"/>
    <mergeCell ref="BQ101:BT101"/>
    <mergeCell ref="BU101:BY101"/>
    <mergeCell ref="BQ100:BT100"/>
    <mergeCell ref="BU100:BY100"/>
    <mergeCell ref="A101:C101"/>
    <mergeCell ref="D101:T101"/>
    <mergeCell ref="U101:Y101"/>
    <mergeCell ref="Z101:AD101"/>
    <mergeCell ref="AE101:AH101"/>
    <mergeCell ref="AI101:AM101"/>
    <mergeCell ref="AN101:AR101"/>
    <mergeCell ref="AS101:AW101"/>
    <mergeCell ref="AN100:AR100"/>
    <mergeCell ref="AS100:AW100"/>
    <mergeCell ref="AX100:BA100"/>
    <mergeCell ref="BB100:BF100"/>
    <mergeCell ref="BG100:BK100"/>
    <mergeCell ref="BL100:BP100"/>
    <mergeCell ref="A100:C100"/>
    <mergeCell ref="D100:T100"/>
    <mergeCell ref="U100:Y100"/>
    <mergeCell ref="Z100:AD100"/>
    <mergeCell ref="AE100:AH100"/>
    <mergeCell ref="AI100:AM100"/>
    <mergeCell ref="AX99:BA99"/>
    <mergeCell ref="BB99:BF99"/>
    <mergeCell ref="BG99:BK99"/>
    <mergeCell ref="BL99:BP99"/>
    <mergeCell ref="BQ99:BT99"/>
    <mergeCell ref="BU99:BY99"/>
    <mergeCell ref="BQ98:BT98"/>
    <mergeCell ref="BU98:BY98"/>
    <mergeCell ref="A99:C99"/>
    <mergeCell ref="D99:T99"/>
    <mergeCell ref="U99:Y99"/>
    <mergeCell ref="Z99:AD99"/>
    <mergeCell ref="AE99:AH99"/>
    <mergeCell ref="AI99:AM99"/>
    <mergeCell ref="AN99:AR99"/>
    <mergeCell ref="AS99:AW99"/>
    <mergeCell ref="AN98:AR98"/>
    <mergeCell ref="AS98:AW98"/>
    <mergeCell ref="AX98:BA98"/>
    <mergeCell ref="BB98:BF98"/>
    <mergeCell ref="BG98:BK98"/>
    <mergeCell ref="BL98:BP98"/>
    <mergeCell ref="A98:C98"/>
    <mergeCell ref="D98:T98"/>
    <mergeCell ref="U98:Y98"/>
    <mergeCell ref="Z98:AD98"/>
    <mergeCell ref="AE98:AH98"/>
    <mergeCell ref="AI98:AM98"/>
    <mergeCell ref="AX97:BA97"/>
    <mergeCell ref="BB97:BF97"/>
    <mergeCell ref="BG97:BK97"/>
    <mergeCell ref="BL97:BP97"/>
    <mergeCell ref="BQ97:BT97"/>
    <mergeCell ref="BU97:BY97"/>
    <mergeCell ref="U97:Y97"/>
    <mergeCell ref="Z97:AD97"/>
    <mergeCell ref="AE97:AH97"/>
    <mergeCell ref="AI97:AM97"/>
    <mergeCell ref="AN97:AR97"/>
    <mergeCell ref="AS97:AW97"/>
    <mergeCell ref="BB90:BF90"/>
    <mergeCell ref="BG90:BK90"/>
    <mergeCell ref="A93:BL93"/>
    <mergeCell ref="A94:BL94"/>
    <mergeCell ref="A95:BY95"/>
    <mergeCell ref="A96:C97"/>
    <mergeCell ref="D96:T97"/>
    <mergeCell ref="U96:AM96"/>
    <mergeCell ref="AN96:BF96"/>
    <mergeCell ref="BG96:BY96"/>
    <mergeCell ref="BB89:BF89"/>
    <mergeCell ref="BG89:BK89"/>
    <mergeCell ref="A90:E90"/>
    <mergeCell ref="F90:W90"/>
    <mergeCell ref="X90:AB90"/>
    <mergeCell ref="AC90:AG90"/>
    <mergeCell ref="AH90:AL90"/>
    <mergeCell ref="AM90:AQ90"/>
    <mergeCell ref="AR90:AV90"/>
    <mergeCell ref="AW90:BA90"/>
    <mergeCell ref="BB88:BF88"/>
    <mergeCell ref="BG88:BK88"/>
    <mergeCell ref="A89:E89"/>
    <mergeCell ref="F89:W89"/>
    <mergeCell ref="X89:AB89"/>
    <mergeCell ref="AC89:AG89"/>
    <mergeCell ref="AH89:AL89"/>
    <mergeCell ref="AM89:AQ89"/>
    <mergeCell ref="AR89:AV89"/>
    <mergeCell ref="AW89:BA89"/>
    <mergeCell ref="BB87:BF87"/>
    <mergeCell ref="BG87:BK87"/>
    <mergeCell ref="A88:E88"/>
    <mergeCell ref="F88:W88"/>
    <mergeCell ref="X88:AB88"/>
    <mergeCell ref="AC88:AG88"/>
    <mergeCell ref="AH88:AL88"/>
    <mergeCell ref="AM88:AQ88"/>
    <mergeCell ref="AR88:AV88"/>
    <mergeCell ref="AW88:BA88"/>
    <mergeCell ref="A86:E87"/>
    <mergeCell ref="F86:W87"/>
    <mergeCell ref="X86:AQ86"/>
    <mergeCell ref="AR86:BK86"/>
    <mergeCell ref="X87:AB87"/>
    <mergeCell ref="AC87:AG87"/>
    <mergeCell ref="AH87:AL87"/>
    <mergeCell ref="AM87:AQ87"/>
    <mergeCell ref="AR87:AV87"/>
    <mergeCell ref="AW87:BA87"/>
    <mergeCell ref="AR82:AV82"/>
    <mergeCell ref="AW82:BA82"/>
    <mergeCell ref="BB82:BF82"/>
    <mergeCell ref="BG82:BK82"/>
    <mergeCell ref="A84:BL84"/>
    <mergeCell ref="A85:BK85"/>
    <mergeCell ref="AR81:AV81"/>
    <mergeCell ref="AW81:BA81"/>
    <mergeCell ref="BB81:BF81"/>
    <mergeCell ref="BG81:BK81"/>
    <mergeCell ref="A82:D82"/>
    <mergeCell ref="E82:W82"/>
    <mergeCell ref="X82:AB82"/>
    <mergeCell ref="AC82:AG82"/>
    <mergeCell ref="AH82:AL82"/>
    <mergeCell ref="AM82:AQ82"/>
    <mergeCell ref="AR80:AV80"/>
    <mergeCell ref="AW80:BA80"/>
    <mergeCell ref="BB80:BF80"/>
    <mergeCell ref="BG80:BK80"/>
    <mergeCell ref="A81:D81"/>
    <mergeCell ref="E81:W81"/>
    <mergeCell ref="X81:AB81"/>
    <mergeCell ref="AC81:AG81"/>
    <mergeCell ref="AH81:AL81"/>
    <mergeCell ref="AM81:AQ81"/>
    <mergeCell ref="AR79:AV79"/>
    <mergeCell ref="AW79:BA79"/>
    <mergeCell ref="BB79:BF79"/>
    <mergeCell ref="BG79:BK79"/>
    <mergeCell ref="A80:D80"/>
    <mergeCell ref="E80:W80"/>
    <mergeCell ref="X80:AB80"/>
    <mergeCell ref="AC80:AG80"/>
    <mergeCell ref="AH80:AL80"/>
    <mergeCell ref="AM80:AQ80"/>
    <mergeCell ref="AR78:AV78"/>
    <mergeCell ref="AW78:BA78"/>
    <mergeCell ref="BB78:BF78"/>
    <mergeCell ref="BG78:BK78"/>
    <mergeCell ref="A79:D79"/>
    <mergeCell ref="E79:W79"/>
    <mergeCell ref="X79:AB79"/>
    <mergeCell ref="AC79:AG79"/>
    <mergeCell ref="AH79:AL79"/>
    <mergeCell ref="AM79:AQ79"/>
    <mergeCell ref="AR77:AV77"/>
    <mergeCell ref="AW77:BA77"/>
    <mergeCell ref="BB77:BF77"/>
    <mergeCell ref="BG77:BK77"/>
    <mergeCell ref="A78:D78"/>
    <mergeCell ref="E78:W78"/>
    <mergeCell ref="X78:AB78"/>
    <mergeCell ref="AC78:AG78"/>
    <mergeCell ref="AH78:AL78"/>
    <mergeCell ref="AM78:AQ78"/>
    <mergeCell ref="AR76:AV76"/>
    <mergeCell ref="AW76:BA76"/>
    <mergeCell ref="BB76:BF76"/>
    <mergeCell ref="BG76:BK76"/>
    <mergeCell ref="A77:D77"/>
    <mergeCell ref="E77:W77"/>
    <mergeCell ref="X77:AB77"/>
    <mergeCell ref="AC77:AG77"/>
    <mergeCell ref="AH77:AL77"/>
    <mergeCell ref="AM77:AQ77"/>
    <mergeCell ref="AR75:AV75"/>
    <mergeCell ref="AW75:BA75"/>
    <mergeCell ref="BB75:BF75"/>
    <mergeCell ref="BG75:BK75"/>
    <mergeCell ref="A76:D76"/>
    <mergeCell ref="E76:W76"/>
    <mergeCell ref="X76:AB76"/>
    <mergeCell ref="AC76:AG76"/>
    <mergeCell ref="AH76:AL76"/>
    <mergeCell ref="AM76:AQ76"/>
    <mergeCell ref="AR74:AV74"/>
    <mergeCell ref="AW74:BA74"/>
    <mergeCell ref="BB74:BF74"/>
    <mergeCell ref="BG74:BK74"/>
    <mergeCell ref="A75:D75"/>
    <mergeCell ref="E75:W75"/>
    <mergeCell ref="X75:AB75"/>
    <mergeCell ref="AC75:AG75"/>
    <mergeCell ref="AH75:AL75"/>
    <mergeCell ref="AM75:AQ75"/>
    <mergeCell ref="AR73:AV73"/>
    <mergeCell ref="AW73:BA73"/>
    <mergeCell ref="BB73:BF73"/>
    <mergeCell ref="BG73:BK73"/>
    <mergeCell ref="A74:D74"/>
    <mergeCell ref="E74:W74"/>
    <mergeCell ref="X74:AB74"/>
    <mergeCell ref="AC74:AG74"/>
    <mergeCell ref="AH74:AL74"/>
    <mergeCell ref="AM74:AQ74"/>
    <mergeCell ref="AR72:AV72"/>
    <mergeCell ref="AW72:BA72"/>
    <mergeCell ref="BB72:BF72"/>
    <mergeCell ref="BG72:BK72"/>
    <mergeCell ref="A73:D73"/>
    <mergeCell ref="E73:W73"/>
    <mergeCell ref="X73:AB73"/>
    <mergeCell ref="AC73:AG73"/>
    <mergeCell ref="AH73:AL73"/>
    <mergeCell ref="AM73:AQ73"/>
    <mergeCell ref="A72:D72"/>
    <mergeCell ref="E72:W72"/>
    <mergeCell ref="X72:AB72"/>
    <mergeCell ref="AC72:AG72"/>
    <mergeCell ref="AH72:AL72"/>
    <mergeCell ref="AM72:AQ72"/>
    <mergeCell ref="AH71:AL71"/>
    <mergeCell ref="AM71:AQ71"/>
    <mergeCell ref="AR71:AV71"/>
    <mergeCell ref="AW71:BA71"/>
    <mergeCell ref="BB71:BF71"/>
    <mergeCell ref="BG71:BK71"/>
    <mergeCell ref="BQ66:BT66"/>
    <mergeCell ref="BU66:BY66"/>
    <mergeCell ref="A68:BL68"/>
    <mergeCell ref="A69:BK69"/>
    <mergeCell ref="A70:D71"/>
    <mergeCell ref="E70:W71"/>
    <mergeCell ref="X70:AQ70"/>
    <mergeCell ref="AR70:BK70"/>
    <mergeCell ref="X71:AB71"/>
    <mergeCell ref="AC71:AG71"/>
    <mergeCell ref="AN66:AR66"/>
    <mergeCell ref="AS66:AW66"/>
    <mergeCell ref="AX66:BA66"/>
    <mergeCell ref="BB66:BF66"/>
    <mergeCell ref="BG66:BK66"/>
    <mergeCell ref="BL66:BP66"/>
    <mergeCell ref="A66:E66"/>
    <mergeCell ref="F66:T66"/>
    <mergeCell ref="U66:Y66"/>
    <mergeCell ref="Z66:AD66"/>
    <mergeCell ref="AE66:AH66"/>
    <mergeCell ref="AI66:AM66"/>
    <mergeCell ref="AX65:BA65"/>
    <mergeCell ref="BB65:BF65"/>
    <mergeCell ref="BG65:BK65"/>
    <mergeCell ref="BL65:BP65"/>
    <mergeCell ref="BQ65:BT65"/>
    <mergeCell ref="BU65:BY65"/>
    <mergeCell ref="BQ64:BT64"/>
    <mergeCell ref="BU64:BY64"/>
    <mergeCell ref="A65:E65"/>
    <mergeCell ref="F65:T65"/>
    <mergeCell ref="U65:Y65"/>
    <mergeCell ref="Z65:AD65"/>
    <mergeCell ref="AE65:AH65"/>
    <mergeCell ref="AI65:AM65"/>
    <mergeCell ref="AN65:AR65"/>
    <mergeCell ref="AS65:AW65"/>
    <mergeCell ref="AN64:AR64"/>
    <mergeCell ref="AS64:AW64"/>
    <mergeCell ref="AX64:BA64"/>
    <mergeCell ref="BB64:BF64"/>
    <mergeCell ref="BG64:BK64"/>
    <mergeCell ref="BL64:BP64"/>
    <mergeCell ref="BG63:BK63"/>
    <mergeCell ref="BL63:BP63"/>
    <mergeCell ref="BQ63:BT63"/>
    <mergeCell ref="BU63:BY63"/>
    <mergeCell ref="A64:E64"/>
    <mergeCell ref="F64:T64"/>
    <mergeCell ref="U64:Y64"/>
    <mergeCell ref="Z64:AD64"/>
    <mergeCell ref="AE64:AH64"/>
    <mergeCell ref="AI64:AM64"/>
    <mergeCell ref="AE63:AH63"/>
    <mergeCell ref="AI63:AM63"/>
    <mergeCell ref="AN63:AR63"/>
    <mergeCell ref="AS63:AW63"/>
    <mergeCell ref="AX63:BA63"/>
    <mergeCell ref="BB63:BF63"/>
    <mergeCell ref="BU58:BY58"/>
    <mergeCell ref="A60:BL60"/>
    <mergeCell ref="A61:BY61"/>
    <mergeCell ref="A62:E63"/>
    <mergeCell ref="F62:T63"/>
    <mergeCell ref="U62:AM62"/>
    <mergeCell ref="AN62:BF62"/>
    <mergeCell ref="BG62:BY62"/>
    <mergeCell ref="U63:Y63"/>
    <mergeCell ref="Z63:AD63"/>
    <mergeCell ref="AS58:AW58"/>
    <mergeCell ref="AX58:BA58"/>
    <mergeCell ref="BB58:BF58"/>
    <mergeCell ref="BG58:BK58"/>
    <mergeCell ref="BL58:BP58"/>
    <mergeCell ref="BQ58:BT58"/>
    <mergeCell ref="BL57:BP57"/>
    <mergeCell ref="BQ57:BT57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I57:AM57"/>
    <mergeCell ref="AN57:AR57"/>
    <mergeCell ref="AS57:AW57"/>
    <mergeCell ref="AX57:BA57"/>
    <mergeCell ref="BB57:BF57"/>
    <mergeCell ref="BG57:BK57"/>
    <mergeCell ref="BB56:BF56"/>
    <mergeCell ref="BG56:BK56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BU55:BY55"/>
    <mergeCell ref="A56:D56"/>
    <mergeCell ref="E56:T56"/>
    <mergeCell ref="U56:Y56"/>
    <mergeCell ref="Z56:AD56"/>
    <mergeCell ref="AE56:AH56"/>
    <mergeCell ref="AI56:AM56"/>
    <mergeCell ref="AN56:AR56"/>
    <mergeCell ref="AS56:AW56"/>
    <mergeCell ref="AX56:BA56"/>
    <mergeCell ref="AS55:AW55"/>
    <mergeCell ref="AX55:BA55"/>
    <mergeCell ref="BB55:BF55"/>
    <mergeCell ref="BG55:BK55"/>
    <mergeCell ref="BL55:BP55"/>
    <mergeCell ref="BQ55:BT55"/>
    <mergeCell ref="BL54:BP54"/>
    <mergeCell ref="BQ54:BT54"/>
    <mergeCell ref="BU54:BY54"/>
    <mergeCell ref="A55:D55"/>
    <mergeCell ref="E55:T55"/>
    <mergeCell ref="U55:Y55"/>
    <mergeCell ref="Z55:AD55"/>
    <mergeCell ref="AE55:AH55"/>
    <mergeCell ref="AI55:AM55"/>
    <mergeCell ref="AN55:AR55"/>
    <mergeCell ref="AI54:AM54"/>
    <mergeCell ref="AN54:AR54"/>
    <mergeCell ref="AS54:AW54"/>
    <mergeCell ref="AX54:BA54"/>
    <mergeCell ref="BB54:BF54"/>
    <mergeCell ref="BG54:BK54"/>
    <mergeCell ref="BB53:BF53"/>
    <mergeCell ref="BG53:BK53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BU52:BY52"/>
    <mergeCell ref="A53:D53"/>
    <mergeCell ref="E53:T53"/>
    <mergeCell ref="U53:Y53"/>
    <mergeCell ref="Z53:AD53"/>
    <mergeCell ref="AE53:AH53"/>
    <mergeCell ref="AI53:AM53"/>
    <mergeCell ref="AN53:AR53"/>
    <mergeCell ref="AS53:AW53"/>
    <mergeCell ref="AX53:BA53"/>
    <mergeCell ref="AS52:AW52"/>
    <mergeCell ref="AX52:BA52"/>
    <mergeCell ref="BB52:BF52"/>
    <mergeCell ref="BG52:BK52"/>
    <mergeCell ref="BL52:BP52"/>
    <mergeCell ref="BQ52:BT52"/>
    <mergeCell ref="BL51:BP51"/>
    <mergeCell ref="BQ51:BT51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I51:AM51"/>
    <mergeCell ref="AN51:AR51"/>
    <mergeCell ref="AS51:AW51"/>
    <mergeCell ref="AX51:BA51"/>
    <mergeCell ref="BB51:BF51"/>
    <mergeCell ref="BG51:BK51"/>
    <mergeCell ref="BB50:BF50"/>
    <mergeCell ref="BG50:BK50"/>
    <mergeCell ref="BL50:BP50"/>
    <mergeCell ref="BQ50:BT50"/>
    <mergeCell ref="BU50:BY50"/>
    <mergeCell ref="A51:D51"/>
    <mergeCell ref="E51:T51"/>
    <mergeCell ref="U51:Y51"/>
    <mergeCell ref="Z51:AD51"/>
    <mergeCell ref="AE51:AH51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S50:AW50"/>
    <mergeCell ref="AX50:BA50"/>
    <mergeCell ref="AS49:AW49"/>
    <mergeCell ref="AX49:BA49"/>
    <mergeCell ref="BB49:BF49"/>
    <mergeCell ref="BG49:BK49"/>
    <mergeCell ref="BL49:BP49"/>
    <mergeCell ref="BQ49:BT49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AI49:AM49"/>
    <mergeCell ref="AN49:AR49"/>
    <mergeCell ref="AI48:AM48"/>
    <mergeCell ref="AN48:AR48"/>
    <mergeCell ref="AS48:AW48"/>
    <mergeCell ref="AX48:BA48"/>
    <mergeCell ref="BB48:BF48"/>
    <mergeCell ref="BG48:BK48"/>
    <mergeCell ref="BB47:BF47"/>
    <mergeCell ref="BG47:BK47"/>
    <mergeCell ref="BL47:BP47"/>
    <mergeCell ref="BQ47:BT47"/>
    <mergeCell ref="BU47:BY47"/>
    <mergeCell ref="A48:D48"/>
    <mergeCell ref="E48:T48"/>
    <mergeCell ref="U48:Y48"/>
    <mergeCell ref="Z48:AD48"/>
    <mergeCell ref="AE48:AH48"/>
    <mergeCell ref="Z47:AD47"/>
    <mergeCell ref="AE47:AH47"/>
    <mergeCell ref="AI47:AM47"/>
    <mergeCell ref="AN47:AR47"/>
    <mergeCell ref="AS47:AW47"/>
    <mergeCell ref="AX47:BA47"/>
    <mergeCell ref="BG40:BK40"/>
    <mergeCell ref="A43:BY43"/>
    <mergeCell ref="A44:BY44"/>
    <mergeCell ref="A45:BY45"/>
    <mergeCell ref="A46:D47"/>
    <mergeCell ref="E46:T47"/>
    <mergeCell ref="U46:AM46"/>
    <mergeCell ref="AN46:BF46"/>
    <mergeCell ref="BG46:BY46"/>
    <mergeCell ref="U47:Y47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W40:BA40"/>
    <mergeCell ref="BB40:BF40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9:BA39"/>
    <mergeCell ref="BB39:BF39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8:BA38"/>
    <mergeCell ref="BB38:BF38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W37:BA37"/>
    <mergeCell ref="BB37:BF37"/>
    <mergeCell ref="AC36:AG36"/>
    <mergeCell ref="AH36:AL36"/>
    <mergeCell ref="AM36:AQ36"/>
    <mergeCell ref="AR36:AV36"/>
    <mergeCell ref="AW36:BA36"/>
    <mergeCell ref="BB36:BF36"/>
    <mergeCell ref="BL31:BP31"/>
    <mergeCell ref="BQ31:BT31"/>
    <mergeCell ref="BU31:BY31"/>
    <mergeCell ref="A33:BL33"/>
    <mergeCell ref="A34:BK34"/>
    <mergeCell ref="A35:D36"/>
    <mergeCell ref="E35:W36"/>
    <mergeCell ref="X35:AQ35"/>
    <mergeCell ref="AR35:BK35"/>
    <mergeCell ref="X36:AB36"/>
    <mergeCell ref="AI31:AM31"/>
    <mergeCell ref="AN31:AR31"/>
    <mergeCell ref="AS31:AW31"/>
    <mergeCell ref="AX31:BA31"/>
    <mergeCell ref="BB31:BF31"/>
    <mergeCell ref="BG31:BK31"/>
    <mergeCell ref="BB30:BF30"/>
    <mergeCell ref="BG30:BK30"/>
    <mergeCell ref="BL30:BP30"/>
    <mergeCell ref="BQ30:BT30"/>
    <mergeCell ref="BU30:BY30"/>
    <mergeCell ref="A31:D31"/>
    <mergeCell ref="E31:T31"/>
    <mergeCell ref="U31:Y31"/>
    <mergeCell ref="Z31:AD31"/>
    <mergeCell ref="AE31:AH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100 A154 A109">
    <cfRule type="cellIs" dxfId="53" priority="24" stopIfTrue="1" operator="equal">
      <formula>A99</formula>
    </cfRule>
  </conditionalFormatting>
  <conditionalFormatting sqref="A119:C119 A131:C131">
    <cfRule type="cellIs" dxfId="51" priority="25" stopIfTrue="1" operator="equal">
      <formula>A118</formula>
    </cfRule>
    <cfRule type="cellIs" dxfId="50" priority="26" stopIfTrue="1" operator="equal">
      <formula>0</formula>
    </cfRule>
  </conditionalFormatting>
  <conditionalFormatting sqref="A101">
    <cfRule type="cellIs" dxfId="47" priority="23" stopIfTrue="1" operator="equal">
      <formula>A100</formula>
    </cfRule>
  </conditionalFormatting>
  <conditionalFormatting sqref="A111">
    <cfRule type="cellIs" dxfId="45" priority="27" stopIfTrue="1" operator="equal">
      <formula>A109</formula>
    </cfRule>
  </conditionalFormatting>
  <conditionalFormatting sqref="A110">
    <cfRule type="cellIs" dxfId="43" priority="22" stopIfTrue="1" operator="equal">
      <formula>A109</formula>
    </cfRule>
  </conditionalFormatting>
  <conditionalFormatting sqref="A155">
    <cfRule type="cellIs" dxfId="41" priority="1" stopIfTrue="1" operator="equal">
      <formula>A154</formula>
    </cfRule>
  </conditionalFormatting>
  <conditionalFormatting sqref="A120:C120">
    <cfRule type="cellIs" dxfId="39" priority="20" stopIfTrue="1" operator="equal">
      <formula>A119</formula>
    </cfRule>
    <cfRule type="cellIs" dxfId="38" priority="21" stopIfTrue="1" operator="equal">
      <formula>0</formula>
    </cfRule>
  </conditionalFormatting>
  <conditionalFormatting sqref="A121:C121">
    <cfRule type="cellIs" dxfId="35" priority="18" stopIfTrue="1" operator="equal">
      <formula>A120</formula>
    </cfRule>
    <cfRule type="cellIs" dxfId="34" priority="19" stopIfTrue="1" operator="equal">
      <formula>0</formula>
    </cfRule>
  </conditionalFormatting>
  <conditionalFormatting sqref="A122:C122">
    <cfRule type="cellIs" dxfId="31" priority="16" stopIfTrue="1" operator="equal">
      <formula>A121</formula>
    </cfRule>
    <cfRule type="cellIs" dxfId="30" priority="17" stopIfTrue="1" operator="equal">
      <formula>0</formula>
    </cfRule>
  </conditionalFormatting>
  <conditionalFormatting sqref="A123:C123">
    <cfRule type="cellIs" dxfId="27" priority="14" stopIfTrue="1" operator="equal">
      <formula>A122</formula>
    </cfRule>
    <cfRule type="cellIs" dxfId="26" priority="15" stopIfTrue="1" operator="equal">
      <formula>0</formula>
    </cfRule>
  </conditionalFormatting>
  <conditionalFormatting sqref="A124:C124">
    <cfRule type="cellIs" dxfId="23" priority="12" stopIfTrue="1" operator="equal">
      <formula>A123</formula>
    </cfRule>
    <cfRule type="cellIs" dxfId="22" priority="13" stopIfTrue="1" operator="equal">
      <formula>0</formula>
    </cfRule>
  </conditionalFormatting>
  <conditionalFormatting sqref="A132:C132">
    <cfRule type="cellIs" dxfId="19" priority="10" stopIfTrue="1" operator="equal">
      <formula>A131</formula>
    </cfRule>
    <cfRule type="cellIs" dxfId="18" priority="11" stopIfTrue="1" operator="equal">
      <formula>0</formula>
    </cfRule>
  </conditionalFormatting>
  <conditionalFormatting sqref="A133:C133">
    <cfRule type="cellIs" dxfId="15" priority="8" stopIfTrue="1" operator="equal">
      <formula>A132</formula>
    </cfRule>
    <cfRule type="cellIs" dxfId="14" priority="9" stopIfTrue="1" operator="equal">
      <formula>0</formula>
    </cfRule>
  </conditionalFormatting>
  <conditionalFormatting sqref="A134:C134">
    <cfRule type="cellIs" dxfId="11" priority="6" stopIfTrue="1" operator="equal">
      <formula>A133</formula>
    </cfRule>
    <cfRule type="cellIs" dxfId="10" priority="7" stopIfTrue="1" operator="equal">
      <formula>0</formula>
    </cfRule>
  </conditionalFormatting>
  <conditionalFormatting sqref="A135:C135">
    <cfRule type="cellIs" dxfId="7" priority="4" stopIfTrue="1" operator="equal">
      <formula>A134</formula>
    </cfRule>
    <cfRule type="cellIs" dxfId="6" priority="5" stopIfTrue="1" operator="equal">
      <formula>0</formula>
    </cfRule>
  </conditionalFormatting>
  <conditionalFormatting sqref="A136:C136">
    <cfRule type="cellIs" dxfId="3" priority="2" stopIfTrue="1" operator="equal">
      <formula>A135</formula>
    </cfRule>
    <cfRule type="cellIs" dxfId="2" priority="3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2024-01-05T12:55:11Z</dcterms:modified>
</cp:coreProperties>
</file>