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90" yWindow="1005" windowWidth="27795" windowHeight="14385" tabRatio="522"/>
  </bookViews>
  <sheets>
    <sheet name="форма 2 КПК3710160" sheetId="6" r:id="rId1"/>
  </sheets>
  <definedNames>
    <definedName name="_xlnm.Print_Area" localSheetId="0">'форма 2 КПК3710160'!$A$1:$BY$256</definedName>
  </definedNames>
  <calcPr calcId="144525"/>
</workbook>
</file>

<file path=xl/calcChain.xml><?xml version="1.0" encoding="utf-8"?>
<calcChain xmlns="http://schemas.openxmlformats.org/spreadsheetml/2006/main">
  <c r="BH233" i="6" l="1"/>
  <c r="AT233" i="6"/>
  <c r="AJ233" i="6"/>
  <c r="BG224" i="6"/>
  <c r="AQ224" i="6"/>
  <c r="AZ201" i="6"/>
  <c r="AK201" i="6"/>
  <c r="BO193" i="6"/>
  <c r="AZ193" i="6"/>
  <c r="AK193" i="6"/>
  <c r="BD114" i="6"/>
  <c r="AJ114" i="6"/>
  <c r="BD113" i="6"/>
  <c r="AJ113" i="6"/>
  <c r="BU105" i="6"/>
  <c r="BB105" i="6"/>
  <c r="AI105" i="6"/>
  <c r="BU104" i="6"/>
  <c r="BB104" i="6"/>
  <c r="AI104" i="6"/>
  <c r="BG94" i="6"/>
  <c r="AM94" i="6"/>
  <c r="BG86" i="6"/>
  <c r="AM86" i="6"/>
  <c r="BG85" i="6"/>
  <c r="AM85" i="6"/>
  <c r="BG84" i="6"/>
  <c r="AM84" i="6"/>
  <c r="BG83" i="6"/>
  <c r="AM83" i="6"/>
  <c r="BG82" i="6"/>
  <c r="AM82" i="6"/>
  <c r="BG81" i="6"/>
  <c r="AM81" i="6"/>
  <c r="BG80" i="6"/>
  <c r="AM80" i="6"/>
  <c r="BG79" i="6"/>
  <c r="AM79" i="6"/>
  <c r="BG78" i="6"/>
  <c r="AM78" i="6"/>
  <c r="BG77" i="6"/>
  <c r="AM77" i="6"/>
  <c r="BG76" i="6"/>
  <c r="AM76" i="6"/>
  <c r="BU68" i="6"/>
  <c r="BB68" i="6"/>
  <c r="AI68" i="6"/>
  <c r="BU60" i="6"/>
  <c r="BB60" i="6"/>
  <c r="AI60" i="6"/>
  <c r="BU59" i="6"/>
  <c r="BB59" i="6"/>
  <c r="AI59" i="6"/>
  <c r="BU58" i="6"/>
  <c r="BB58" i="6"/>
  <c r="AI58" i="6"/>
  <c r="BU57" i="6"/>
  <c r="BB57" i="6"/>
  <c r="AI57" i="6"/>
  <c r="BU56" i="6"/>
  <c r="BB56" i="6"/>
  <c r="AI56" i="6"/>
  <c r="BU55" i="6"/>
  <c r="BB55" i="6"/>
  <c r="AI55" i="6"/>
  <c r="BU54" i="6"/>
  <c r="BB54" i="6"/>
  <c r="AI54" i="6"/>
  <c r="BU53" i="6"/>
  <c r="BB53" i="6"/>
  <c r="AI53" i="6"/>
  <c r="BU52" i="6"/>
  <c r="BB52" i="6"/>
  <c r="AI52" i="6"/>
  <c r="BU51" i="6"/>
  <c r="BB51" i="6"/>
  <c r="AI51" i="6"/>
  <c r="BU50" i="6"/>
  <c r="BB50" i="6"/>
  <c r="AI50" i="6"/>
  <c r="BG40" i="6"/>
  <c r="AM40" i="6"/>
  <c r="BG39" i="6"/>
  <c r="AM39" i="6"/>
  <c r="BU31" i="6"/>
  <c r="BB31" i="6"/>
  <c r="AI31" i="6"/>
  <c r="BU30" i="6"/>
  <c r="BB30" i="6"/>
  <c r="AI30" i="6"/>
</calcChain>
</file>

<file path=xl/sharedStrings.xml><?xml version="1.0" encoding="utf-8"?>
<sst xmlns="http://schemas.openxmlformats.org/spreadsheetml/2006/main" count="742" uniqueCount="273">
  <si>
    <t xml:space="preserve">                (найменування головного розпорядника коштів місцевого бюджету)                        </t>
  </si>
  <si>
    <t xml:space="preserve"> (підпис)</t>
  </si>
  <si>
    <t>Код</t>
  </si>
  <si>
    <t>спеціальний фонд</t>
  </si>
  <si>
    <t>загальний фонд</t>
  </si>
  <si>
    <t xml:space="preserve">разом (3+4) </t>
  </si>
  <si>
    <t>№ з/п</t>
  </si>
  <si>
    <t>Джерело інформації</t>
  </si>
  <si>
    <t>Одиниця виміру</t>
  </si>
  <si>
    <t>Показники</t>
  </si>
  <si>
    <t>Категорії працівників</t>
  </si>
  <si>
    <t>фактич но зайняті</t>
  </si>
  <si>
    <t>затверджено</t>
  </si>
  <si>
    <t>Коли та яким документом затверджена</t>
  </si>
  <si>
    <t>Касові видатки/ надання кредитів</t>
  </si>
  <si>
    <t>Затверджено з урахуванням змін</t>
  </si>
  <si>
    <t>спеціального фонду</t>
  </si>
  <si>
    <t>загального фонду</t>
  </si>
  <si>
    <t>Причини виникнення заборгованості</t>
  </si>
  <si>
    <t>Найменування</t>
  </si>
  <si>
    <t>граничний обсяг</t>
  </si>
  <si>
    <t>p2.5.1</t>
  </si>
  <si>
    <t>s2.5.1</t>
  </si>
  <si>
    <t>p2.5.2</t>
  </si>
  <si>
    <t>s2.5.2</t>
  </si>
  <si>
    <t>p2.6.1</t>
  </si>
  <si>
    <t>s2.6.1</t>
  </si>
  <si>
    <t>p2.6.2</t>
  </si>
  <si>
    <t>s2.6.2</t>
  </si>
  <si>
    <t>p2.6.3</t>
  </si>
  <si>
    <t>s2.6.3</t>
  </si>
  <si>
    <t>p2.6.4</t>
  </si>
  <si>
    <t>s2.6.4</t>
  </si>
  <si>
    <t>p2.7.1</t>
  </si>
  <si>
    <t>s2.7.1</t>
  </si>
  <si>
    <t>p2.7.2</t>
  </si>
  <si>
    <t>s2.7.2</t>
  </si>
  <si>
    <t>p2.8.1</t>
  </si>
  <si>
    <t>s2.8.1</t>
  </si>
  <si>
    <t>p2.8.2</t>
  </si>
  <si>
    <t>s2.8.2</t>
  </si>
  <si>
    <t>p2.9</t>
  </si>
  <si>
    <t>s2.9</t>
  </si>
  <si>
    <t>s2.10</t>
  </si>
  <si>
    <t>p2.11.1</t>
  </si>
  <si>
    <t>s2.11.1</t>
  </si>
  <si>
    <t>p2.11.2</t>
  </si>
  <si>
    <t>s2.11.2</t>
  </si>
  <si>
    <t>p2.12.1</t>
  </si>
  <si>
    <t>s2.12.1</t>
  </si>
  <si>
    <t>p2.13.1</t>
  </si>
  <si>
    <t>s2.13.1</t>
  </si>
  <si>
    <t>p2.13.2</t>
  </si>
  <si>
    <t>s2.13.2</t>
  </si>
  <si>
    <t>p2.13.3</t>
  </si>
  <si>
    <t>s2.13.3</t>
  </si>
  <si>
    <t>dcode</t>
  </si>
  <si>
    <t>name</t>
  </si>
  <si>
    <t>z3</t>
  </si>
  <si>
    <t>s3</t>
  </si>
  <si>
    <t>z4</t>
  </si>
  <si>
    <t>s4</t>
  </si>
  <si>
    <t>z5</t>
  </si>
  <si>
    <t>s5</t>
  </si>
  <si>
    <t>ecode</t>
  </si>
  <si>
    <t>z1</t>
  </si>
  <si>
    <t>s1</t>
  </si>
  <si>
    <t>z2</t>
  </si>
  <si>
    <t>s2</t>
  </si>
  <si>
    <t>npp</t>
  </si>
  <si>
    <t>od_vim</t>
  </si>
  <si>
    <t>dger_inf</t>
  </si>
  <si>
    <t>zz1</t>
  </si>
  <si>
    <t>zf1</t>
  </si>
  <si>
    <t>sz1</t>
  </si>
  <si>
    <t>sf1</t>
  </si>
  <si>
    <t>zz2</t>
  </si>
  <si>
    <t>zf2</t>
  </si>
  <si>
    <t>sf2</t>
  </si>
  <si>
    <t>pidstava</t>
  </si>
  <si>
    <t>st1</t>
  </si>
  <si>
    <t>st2</t>
  </si>
  <si>
    <t>st3</t>
  </si>
  <si>
    <t>st4</t>
  </si>
  <si>
    <t>st5</t>
  </si>
  <si>
    <t>st6</t>
  </si>
  <si>
    <t>st7</t>
  </si>
  <si>
    <t>prich</t>
  </si>
  <si>
    <t>zahodi</t>
  </si>
  <si>
    <t xml:space="preserve">разом (4+5) </t>
  </si>
  <si>
    <t xml:space="preserve">разом (8+9) </t>
  </si>
  <si>
    <t>br1</t>
  </si>
  <si>
    <t>br2</t>
  </si>
  <si>
    <t>br3</t>
  </si>
  <si>
    <t>br4</t>
  </si>
  <si>
    <t>br5</t>
  </si>
  <si>
    <t xml:space="preserve">разом (7+8) </t>
  </si>
  <si>
    <t xml:space="preserve">разом (11+12) </t>
  </si>
  <si>
    <t>Погашено кредиторську заборгованість за рахунок коштів</t>
  </si>
  <si>
    <t>formula=IF(ISNUMBER(RC[-6]),RC[-6],0)-IF(ISNUMBER(RC[-12]),RC[-12],0)</t>
  </si>
  <si>
    <t>formula=IF(ISNUMBER(RC[-33]),RC[-33],0)+IF(ISNUMBER(RC[-22]),RC[-22],0)</t>
  </si>
  <si>
    <t>formula=IF(ISNUMBER(RC[-19]),RC[-19],0)-IF(ISNUMBER(RC[-10]),RC[-10],0)</t>
  </si>
  <si>
    <t>formula=IF(ISNUMBER(RC[-24]),RC[-24],0)-IF(ISNUMBER(RC[-20]),RC[-20],0)-IF(ISNUMBER(RC[-15]),RC[-15],0)</t>
  </si>
  <si>
    <t>p2.10</t>
  </si>
  <si>
    <t>sz2</t>
  </si>
  <si>
    <t>zp3</t>
  </si>
  <si>
    <t>sp3</t>
  </si>
  <si>
    <t>zp4</t>
  </si>
  <si>
    <t>sp4</t>
  </si>
  <si>
    <t>zp5</t>
  </si>
  <si>
    <t>sp5</t>
  </si>
  <si>
    <t>zp1</t>
  </si>
  <si>
    <t>sp1</t>
  </si>
  <si>
    <t>zp2</t>
  </si>
  <si>
    <t>sp2</t>
  </si>
  <si>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</si>
  <si>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у тому числі бюджет розвитку</t>
  </si>
  <si>
    <t>6. Витрати за кодами Економічної класифікації видатків / Класифікації кредитування бюджету:</t>
  </si>
  <si>
    <t>Код Економічної класифікації видатків бюджету</t>
  </si>
  <si>
    <t>Код Класифікації кредитування бюджету</t>
  </si>
  <si>
    <t>7. Витрати за напрямами використання бюджетних коштів:</t>
  </si>
  <si>
    <t>Напрями використання бюджетних коштів</t>
  </si>
  <si>
    <t>formula=IF(ISNUMBER(RC[-10]),RC[-10],0)+IF(ISNUMBER(RC[-5]),RC[-5],0)</t>
  </si>
  <si>
    <t xml:space="preserve">разом (5+6) </t>
  </si>
  <si>
    <t>9. Структура видатків на оплату праці:</t>
  </si>
  <si>
    <t>10. Чисельність зайнятих у бюджетних установах:</t>
  </si>
  <si>
    <t>Найменування місцевої/ регіональної програми</t>
  </si>
  <si>
    <t xml:space="preserve">разом (10+11) 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</si>
  <si>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</si>
  <si>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</si>
  <si>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</si>
  <si>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>strok</t>
  </si>
  <si>
    <t>vartist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</si>
  <si>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</si>
  <si>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</si>
  <si>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Код Економічної класифікації видатків бюджету / код Класифікації кредитування бюджету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</si>
  <si>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</si>
  <si>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</si>
  <si>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</si>
  <si>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Бюджетні зобов’язання (4+6)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</si>
  <si>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</si>
  <si>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</si>
  <si>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</si>
  <si>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</si>
  <si>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</si>
  <si>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</si>
  <si>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invest_pr</t>
  </si>
  <si>
    <t>УСЬОГО</t>
  </si>
  <si>
    <t>1) мета бюджетної програми, строки її реалізації;</t>
  </si>
  <si>
    <t xml:space="preserve">2) завдання бюджетної програми; </t>
  </si>
  <si>
    <t>3) підстави реалізації бюджетної програми.</t>
  </si>
  <si>
    <t>5. Надходження для виконання бюджетної програми:</t>
  </si>
  <si>
    <t>8. Результативні показники бюджетної програми:</t>
  </si>
  <si>
    <t>11. Місцеві/регіональні програми, які виконуються в межах бюджетної програми:</t>
  </si>
  <si>
    <t>zp</t>
  </si>
  <si>
    <t xml:space="preserve">                            (найменування відповідального виконавця )               </t>
  </si>
  <si>
    <t>Вжиті заходи щодо погашення заборгованості</t>
  </si>
  <si>
    <t>(код за ЄДРПОУ)</t>
  </si>
  <si>
    <t>(код бюджету)</t>
  </si>
  <si>
    <t>1.</t>
  </si>
  <si>
    <t xml:space="preserve"> (ініціали та прізвище)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</si>
  <si>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</si>
  <si>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</si>
  <si>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</si>
  <si>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</si>
  <si>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</si>
  <si>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</si>
  <si>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</si>
  <si>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</si>
  <si>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  </t>
  </si>
  <si>
    <t>formula=IF(ISNUMBER(RC[-14]),RC[-14],0)+IF(ISNUMBER(RC[-9]),RC[-9],0)</t>
  </si>
  <si>
    <t>formula=IF(ISNUMBER(RC[-15]),RC[-15],0)+IF(ISNUMBER(RC[-10]),RC[-10],0)</t>
  </si>
  <si>
    <t>од.</t>
  </si>
  <si>
    <t>(3)(7)</t>
  </si>
  <si>
    <t>Фінансове управління Дунаєвецької міської ради</t>
  </si>
  <si>
    <t>40213396</t>
  </si>
  <si>
    <t>2250700000</t>
  </si>
  <si>
    <t>(грн)</t>
  </si>
  <si>
    <t>2022 рік (звіт)</t>
  </si>
  <si>
    <t>2023 рік (затверджено)</t>
  </si>
  <si>
    <t>2024 рік (проект)</t>
  </si>
  <si>
    <t>2025 рік (прогноз)</t>
  </si>
  <si>
    <t>2026 рік (прогноз)</t>
  </si>
  <si>
    <t>Надходження із загального фонду бюджету</t>
  </si>
  <si>
    <t>X</t>
  </si>
  <si>
    <t>Заробітна плата</t>
  </si>
  <si>
    <t>Нарахування на оплату праці</t>
  </si>
  <si>
    <t>Предмети, матеріали, обладнання та інвентар</t>
  </si>
  <si>
    <t>Оплата послуг (крім комунальних)</t>
  </si>
  <si>
    <t>Видатки на відрядження</t>
  </si>
  <si>
    <t>Оплата теплопостачання</t>
  </si>
  <si>
    <t>Оплата водопостачання та водовідведення</t>
  </si>
  <si>
    <t>Оплата електроенергії</t>
  </si>
  <si>
    <t>Оплата інших енергоносіїв та інших комунальних послуг</t>
  </si>
  <si>
    <t>Окремі заходи по реалізації державних (регіональних) програм, не віднесені до заходів розвитку</t>
  </si>
  <si>
    <t>Забезпечення належного функціонування фінансового управління</t>
  </si>
  <si>
    <t>Затрат</t>
  </si>
  <si>
    <t xml:space="preserve">formula=RC[-16]+RC[-8]                          </t>
  </si>
  <si>
    <t>Кількість штатних одиниць</t>
  </si>
  <si>
    <t>штатний розпис</t>
  </si>
  <si>
    <t>Продукту</t>
  </si>
  <si>
    <t>кількість отриманих листів, звернень</t>
  </si>
  <si>
    <t>журнал реєстрації</t>
  </si>
  <si>
    <t>кількість підготовлених  проектів рішень про міський бюджет і внесення змін до нього</t>
  </si>
  <si>
    <t>план роботи</t>
  </si>
  <si>
    <t>кількість підготовлених службових розпоряджень  про внесення змін до міського бюджету</t>
  </si>
  <si>
    <t>реєстр розпоряджень</t>
  </si>
  <si>
    <t>кількість підготовлених розпоряджень на фінансування бюджетних установ</t>
  </si>
  <si>
    <t>кількість здійснених перевірок</t>
  </si>
  <si>
    <t>план перевірок</t>
  </si>
  <si>
    <t>Ефективності</t>
  </si>
  <si>
    <t>кількість отриманих листів, звернень на одного працівника</t>
  </si>
  <si>
    <t>розрахункові дані</t>
  </si>
  <si>
    <t>кількість підготовлених проектів рішень про міський бюджет і внесення змін до нього на одного працівника</t>
  </si>
  <si>
    <t>Кількість підготовлених розпоряджень на фінансування бюджетних  установ на одного працівника 1</t>
  </si>
  <si>
    <t>кількість підготовлених службових розпоряджень про внесення змін до міського бюджету на одного працівника</t>
  </si>
  <si>
    <t>витрати на утримання однієї штатної одиниці</t>
  </si>
  <si>
    <t>тис.грн.</t>
  </si>
  <si>
    <t>Обов’язкові виплати, у тому числі:</t>
  </si>
  <si>
    <t>посадовий оклад</t>
  </si>
  <si>
    <t>надбавки</t>
  </si>
  <si>
    <t>Премії</t>
  </si>
  <si>
    <t>Матеріальна допомога, у тому числі:</t>
  </si>
  <si>
    <t>на оздоровлення при наданні щорічної відпустки</t>
  </si>
  <si>
    <t>Інші виплати</t>
  </si>
  <si>
    <t>у тому числі оплата праці  штатних одиниць за загальним фондом, що враховані також у спеціальному фонді</t>
  </si>
  <si>
    <t>480 - Посадові особи місцевого самоврядування</t>
  </si>
  <si>
    <t>УСЬОГО штатних одиниць</t>
  </si>
  <si>
    <t>з них штатні одиниці за загальним фондом, що враховані також у спеціальному фонді</t>
  </si>
  <si>
    <t>Керівництво і управління у сфері фінансів</t>
  </si>
  <si>
    <t>Забезпечення виконання наданих законодавством повноважень</t>
  </si>
  <si>
    <t xml:space="preserve"> Бюджетний кодекс України, Закон України "Про місцеве самоврядування в Україні", Наказ Міністерства фінансів України від 01 жовтня 2010 року №1147 "Про затвердження Типового переліку бюджетних програм та результативних показників їх виконання для місцевих бюджетів у галузі "Державне управління".</t>
  </si>
  <si>
    <t>1) кредиторська заборгованість місцевого бюджету у 2022 році:</t>
  </si>
  <si>
    <t>Дебіторська заборгованість на 01.01.2022</t>
  </si>
  <si>
    <t>2023 рік (план)</t>
  </si>
  <si>
    <t>2023 рік</t>
  </si>
  <si>
    <t>3) дебіторська заборгованість у 2022 - 2023 роках:</t>
  </si>
  <si>
    <t>Дебіторська заборгованість на 01.01.2023</t>
  </si>
  <si>
    <t>4) аналіз управління бюджетними зобов'язаннями та пропозиції щодо упорядкування бюджетних зобов'язань у 2023 році.</t>
  </si>
  <si>
    <t>внаслідок використання коштів спеціального фонду бюджету у 2022 році, та очікувані результати у 2023 році.</t>
  </si>
  <si>
    <t>1) надходження для виконання бюджетної програми у 2022 - 2024 роках:</t>
  </si>
  <si>
    <t>1) видатки за кодами Економічної класифікації видатків бюджету у 2022 - 2024 роках:</t>
  </si>
  <si>
    <t>2) надання кредитів за кодами Класифікації кредитування бюджету у 2022 - 2024 роках:</t>
  </si>
  <si>
    <t>1) витрати за напрямами використання бюджетних коштів у 2022 - 2024 роках:</t>
  </si>
  <si>
    <t>1) результативні показники бюджетної програми у 2022 - 2024 роках:</t>
  </si>
  <si>
    <t>2024 рік</t>
  </si>
  <si>
    <t>1) місцеві/регіональні програми, які виконуються в межах бюджетної програми у 2022 - 2024 роках:</t>
  </si>
  <si>
    <t>14. Бюджетні зобов’язання у 2022 - 2024 роках:</t>
  </si>
  <si>
    <t xml:space="preserve">2) кредиторська заборгованість місцевого бюджету у 2023 - 2024 роках: </t>
  </si>
  <si>
    <t>Очікувана дебіторська заборгованость  на 01.01.2024</t>
  </si>
  <si>
    <t>2025 рік</t>
  </si>
  <si>
    <t>БЮДЖЕТНИЙ ЗАПИТ НА 2024-2026 РОКИ індивідуальний (Форма 2024-2)</t>
  </si>
  <si>
    <t>4. Мета та завдання бюджетної програми на 2024 - 2026 роки</t>
  </si>
  <si>
    <t>2) надходження для виконання бюджетної програми  у 2025 - 2026 роках:</t>
  </si>
  <si>
    <t>3) видатки за кодами Економічної класифікації видатків бюджету у 2025 - 2026 роках:</t>
  </si>
  <si>
    <t>4) надання кредитів за кодами Класифікації кредитування бюджету у 2025 - 2026 роках:</t>
  </si>
  <si>
    <t>2) витрати за напрямами використання бюджетних коштів у 2025 - 2026 роках:</t>
  </si>
  <si>
    <t>2) результативні показники бюджетної програми у 2025 - 2026 роках:</t>
  </si>
  <si>
    <t xml:space="preserve">2026 рік </t>
  </si>
  <si>
    <t>2) місцеві/регіональні програми, які виконуються в межах бюджетної програми у 2025 - 2026 роках:</t>
  </si>
  <si>
    <t>12. Об’єкти, які виконуються в межах бюджетної програми за рахунок коштів бюджету розвитку у 2022 - 2026 роках:</t>
  </si>
  <si>
    <t>13. Аналіз результатів, досягнутих внаслідок використання коштів загального фонду бюджету у 2022 році, очікувані результати у 
2023 році, обґрунтування необхідності передбачення витрат кредитів на 2024 - 2026 роки</t>
  </si>
  <si>
    <t xml:space="preserve"> 15. Підстави та обґрунтування видатків спеціального фонду на 2024 рік та на 2025 - 2026 роки за рахунок надходжень до спеціального фонду, аналіз результатів, досягнутих </t>
  </si>
  <si>
    <t>(3)(7)(1)(0)(1)(6)(0)</t>
  </si>
  <si>
    <t>(0)(1)(6)(0)</t>
  </si>
  <si>
    <t>(0)(1)(1)(1)</t>
  </si>
  <si>
    <t>Керівництво і управління у відповідній сфері у містах (місті Києві), селищах, селах, територіальних громадах</t>
  </si>
  <si>
    <t>Фінансове управління</t>
  </si>
  <si>
    <t>(3)(7)(1)</t>
  </si>
  <si>
    <t>Начальник фінансового управління</t>
  </si>
  <si>
    <t>Головний бухгалтер</t>
  </si>
  <si>
    <t>Т.В.Абзалова</t>
  </si>
  <si>
    <t>С.М.Сандуляк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</si>
</sst>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17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top"/>
    </xf>
    <xf numFmtId="0" fontId="13" fillId="0" borderId="0" xfId="0" applyFont="1" applyBorder="1" applyAlignment="1"/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1" fillId="0" borderId="5" xfId="0" quotePrefix="1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10" fillId="0" borderId="5" xfId="0" applyFont="1" applyBorder="1" applyAlignment="1">
      <alignment horizontal="center" vertical="center" wrapText="1"/>
    </xf>
    <xf numFmtId="0" fontId="10" fillId="0" borderId="5" xfId="0" quotePrefix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center" wrapText="1"/>
    </xf>
    <xf numFmtId="0" fontId="2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7" fillId="0" borderId="0" xfId="0" applyFont="1" applyAlignment="1">
      <alignment horizontal="left"/>
    </xf>
    <xf numFmtId="0" fontId="10" fillId="0" borderId="5" xfId="0" quotePrefix="1" applyFont="1" applyBorder="1" applyAlignment="1">
      <alignment horizontal="left" vertical="top" wrapText="1"/>
    </xf>
    <xf numFmtId="0" fontId="6" fillId="0" borderId="7" xfId="0" applyFont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6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 wrapText="1"/>
    </xf>
    <xf numFmtId="3" fontId="0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0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right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3" fontId="4" fillId="0" borderId="6" xfId="0" applyNumberFormat="1" applyFont="1" applyBorder="1" applyAlignment="1">
      <alignment horizontal="right" vertical="center" wrapText="1"/>
    </xf>
    <xf numFmtId="3" fontId="0" fillId="0" borderId="6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1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1" fontId="4" fillId="0" borderId="6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3" fillId="0" borderId="0" xfId="0" quotePrefix="1" applyFont="1" applyAlignment="1">
      <alignment horizontal="left" vertical="top" wrapText="1"/>
    </xf>
    <xf numFmtId="0" fontId="2" fillId="0" borderId="5" xfId="0" applyFont="1" applyBorder="1" applyAlignment="1">
      <alignment horizontal="center" vertical="center"/>
    </xf>
    <xf numFmtId="0" fontId="12" fillId="0" borderId="5" xfId="0" quotePrefix="1" applyFont="1" applyBorder="1" applyAlignment="1">
      <alignment horizontal="left" vertical="top" wrapText="1"/>
    </xf>
    <xf numFmtId="0" fontId="15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4" fillId="0" borderId="5" xfId="0" quotePrefix="1" applyFont="1" applyBorder="1" applyAlignment="1">
      <alignment horizontal="left" vertical="top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</cellXfs>
  <cellStyles count="1">
    <cellStyle name="Обычный" xfId="0" builtinId="0"/>
  </cellStyles>
  <dxfs count="6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257"/>
  <sheetViews>
    <sheetView tabSelected="1" topLeftCell="A135" zoomScaleNormal="100" workbookViewId="0">
      <selection activeCell="AU256" sqref="AU256:BF256"/>
    </sheetView>
  </sheetViews>
  <sheetFormatPr defaultRowHeight="12.75" x14ac:dyDescent="0.2"/>
  <cols>
    <col min="1" max="78" width="2.85546875" customWidth="1"/>
    <col min="79" max="79" width="4" hidden="1" customWidth="1"/>
  </cols>
  <sheetData>
    <row r="1" spans="1:79" ht="57.75" customHeight="1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26" t="s">
        <v>115</v>
      </c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</row>
    <row r="2" spans="1:79" ht="14.25" customHeight="1" x14ac:dyDescent="0.2">
      <c r="A2" s="27" t="s">
        <v>251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</row>
    <row r="4" spans="1:79" ht="15" customHeight="1" x14ac:dyDescent="0.2">
      <c r="A4" s="11" t="s">
        <v>159</v>
      </c>
      <c r="B4" s="28" t="s">
        <v>174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8"/>
      <c r="AH4" s="30" t="s">
        <v>173</v>
      </c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8"/>
      <c r="AT4" s="31" t="s">
        <v>175</v>
      </c>
      <c r="AU4" s="30"/>
      <c r="AV4" s="30"/>
      <c r="AW4" s="30"/>
      <c r="AX4" s="30"/>
      <c r="AY4" s="30"/>
      <c r="AZ4" s="30"/>
      <c r="BA4" s="30"/>
      <c r="BB4" s="15"/>
      <c r="BC4" s="8"/>
      <c r="BD4" s="8"/>
      <c r="BE4" s="12"/>
      <c r="BF4" s="12"/>
      <c r="BG4" s="12"/>
      <c r="BH4" s="12"/>
      <c r="BI4" s="12"/>
      <c r="BJ4" s="12"/>
      <c r="BK4" s="12"/>
      <c r="BL4" s="12"/>
    </row>
    <row r="5" spans="1:79" ht="24" customHeight="1" x14ac:dyDescent="0.2">
      <c r="A5" s="32" t="s">
        <v>0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7"/>
      <c r="AH5" s="33" t="s">
        <v>161</v>
      </c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7"/>
      <c r="AT5" s="33" t="s">
        <v>157</v>
      </c>
      <c r="AU5" s="33"/>
      <c r="AV5" s="33"/>
      <c r="AW5" s="33"/>
      <c r="AX5" s="33"/>
      <c r="AY5" s="33"/>
      <c r="AZ5" s="33"/>
      <c r="BA5" s="33"/>
      <c r="BB5" s="13"/>
      <c r="BC5" s="7"/>
      <c r="BD5" s="7"/>
      <c r="BE5" s="13"/>
      <c r="BF5" s="13"/>
      <c r="BG5" s="13"/>
      <c r="BH5" s="13"/>
      <c r="BI5" s="13"/>
      <c r="BJ5" s="13"/>
      <c r="BK5" s="13"/>
      <c r="BL5" s="13"/>
    </row>
    <row r="6" spans="1:79" x14ac:dyDescent="0.2">
      <c r="BE6" s="14"/>
      <c r="BF6" s="14"/>
      <c r="BG6" s="14"/>
      <c r="BH6" s="14"/>
      <c r="BI6" s="14"/>
      <c r="BJ6" s="14"/>
      <c r="BK6" s="14"/>
      <c r="BL6" s="14"/>
    </row>
    <row r="7" spans="1:79" ht="15" customHeight="1" x14ac:dyDescent="0.2">
      <c r="A7" s="11" t="s">
        <v>162</v>
      </c>
      <c r="B7" s="28" t="s">
        <v>267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8"/>
      <c r="AH7" s="30" t="s">
        <v>268</v>
      </c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15"/>
      <c r="BC7" s="31" t="s">
        <v>175</v>
      </c>
      <c r="BD7" s="30"/>
      <c r="BE7" s="30"/>
      <c r="BF7" s="30"/>
      <c r="BG7" s="30"/>
      <c r="BH7" s="30"/>
      <c r="BI7" s="30"/>
      <c r="BJ7" s="30"/>
      <c r="BK7" s="15"/>
      <c r="BL7" s="12"/>
      <c r="BM7" s="16"/>
      <c r="BN7" s="16"/>
      <c r="BO7" s="16"/>
      <c r="BP7" s="15"/>
      <c r="BQ7" s="15"/>
      <c r="BR7" s="15"/>
      <c r="BS7" s="15"/>
      <c r="BT7" s="15"/>
      <c r="BU7" s="15"/>
      <c r="BV7" s="15"/>
      <c r="BW7" s="15"/>
    </row>
    <row r="8" spans="1:79" ht="24" customHeight="1" x14ac:dyDescent="0.2">
      <c r="A8" s="32" t="s">
        <v>155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7"/>
      <c r="AH8" s="33" t="s">
        <v>163</v>
      </c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13"/>
      <c r="BC8" s="33" t="s">
        <v>157</v>
      </c>
      <c r="BD8" s="33"/>
      <c r="BE8" s="33"/>
      <c r="BF8" s="33"/>
      <c r="BG8" s="33"/>
      <c r="BH8" s="33"/>
      <c r="BI8" s="33"/>
      <c r="BJ8" s="33"/>
      <c r="BK8" s="21"/>
      <c r="BL8" s="13"/>
      <c r="BM8" s="16"/>
      <c r="BN8" s="16"/>
      <c r="BO8" s="16"/>
      <c r="BP8" s="13"/>
      <c r="BQ8" s="13"/>
      <c r="BR8" s="13"/>
      <c r="BS8" s="13"/>
      <c r="BT8" s="13"/>
      <c r="BU8" s="13"/>
      <c r="BV8" s="13"/>
      <c r="BW8" s="13"/>
    </row>
    <row r="10" spans="1:79" ht="28.5" customHeight="1" x14ac:dyDescent="0.2">
      <c r="A10" s="11" t="s">
        <v>164</v>
      </c>
      <c r="B10" s="30" t="s">
        <v>263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N10" s="30" t="s">
        <v>264</v>
      </c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15"/>
      <c r="AA10" s="30" t="s">
        <v>265</v>
      </c>
      <c r="AB10" s="30"/>
      <c r="AC10" s="30"/>
      <c r="AD10" s="30"/>
      <c r="AE10" s="30"/>
      <c r="AF10" s="30"/>
      <c r="AG10" s="30"/>
      <c r="AH10" s="30"/>
      <c r="AI10" s="30"/>
      <c r="AJ10" s="15"/>
      <c r="AK10" s="38" t="s">
        <v>266</v>
      </c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0"/>
      <c r="BL10" s="31" t="s">
        <v>176</v>
      </c>
      <c r="BM10" s="30"/>
      <c r="BN10" s="30"/>
      <c r="BO10" s="30"/>
      <c r="BP10" s="30"/>
      <c r="BQ10" s="30"/>
      <c r="BR10" s="30"/>
      <c r="BS10" s="30"/>
      <c r="BT10" s="15"/>
      <c r="BU10" s="15"/>
      <c r="BV10" s="15"/>
      <c r="BW10" s="15"/>
      <c r="BX10" s="15"/>
      <c r="BY10" s="15"/>
      <c r="BZ10" s="15"/>
      <c r="CA10" s="15"/>
    </row>
    <row r="11" spans="1:79" ht="25.5" customHeight="1" x14ac:dyDescent="0.2">
      <c r="B11" s="33" t="s">
        <v>165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N11" s="33" t="s">
        <v>167</v>
      </c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13"/>
      <c r="AA11" s="39" t="s">
        <v>168</v>
      </c>
      <c r="AB11" s="39"/>
      <c r="AC11" s="39"/>
      <c r="AD11" s="39"/>
      <c r="AE11" s="39"/>
      <c r="AF11" s="39"/>
      <c r="AG11" s="39"/>
      <c r="AH11" s="39"/>
      <c r="AI11" s="39"/>
      <c r="AJ11" s="13"/>
      <c r="AK11" s="40" t="s">
        <v>166</v>
      </c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19"/>
      <c r="BL11" s="33" t="s">
        <v>158</v>
      </c>
      <c r="BM11" s="33"/>
      <c r="BN11" s="33"/>
      <c r="BO11" s="33"/>
      <c r="BP11" s="33"/>
      <c r="BQ11" s="33"/>
      <c r="BR11" s="33"/>
      <c r="BS11" s="33"/>
      <c r="BT11" s="13"/>
      <c r="BU11" s="13"/>
      <c r="BV11" s="13"/>
      <c r="BW11" s="13"/>
      <c r="BX11" s="13"/>
      <c r="BY11" s="13"/>
      <c r="BZ11" s="13"/>
      <c r="CA11" s="13"/>
    </row>
    <row r="13" spans="1:79" ht="14.25" customHeight="1" x14ac:dyDescent="0.2">
      <c r="A13" s="34" t="s">
        <v>252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</row>
    <row r="14" spans="1:79" ht="14.25" customHeight="1" x14ac:dyDescent="0.2">
      <c r="A14" s="34" t="s">
        <v>148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</row>
    <row r="15" spans="1:79" ht="15" customHeight="1" x14ac:dyDescent="0.2">
      <c r="A15" s="35" t="s">
        <v>229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</row>
    <row r="16" spans="1:79" ht="15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9" ht="15" customHeight="1" x14ac:dyDescent="0.25">
      <c r="A17" s="37" t="s">
        <v>149</v>
      </c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</row>
    <row r="18" spans="1:79" ht="15" customHeight="1" x14ac:dyDescent="0.2">
      <c r="A18" s="35" t="s">
        <v>230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</row>
    <row r="19" spans="1:79" ht="15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9" ht="14.25" customHeight="1" x14ac:dyDescent="0.2">
      <c r="A20" s="34" t="s">
        <v>150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4"/>
      <c r="BY20" s="34"/>
    </row>
    <row r="21" spans="1:79" ht="30" customHeight="1" x14ac:dyDescent="0.2">
      <c r="A21" s="35" t="s">
        <v>231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</row>
    <row r="22" spans="1:79" ht="1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9" ht="14.25" customHeight="1" x14ac:dyDescent="0.2">
      <c r="A23" s="34" t="s">
        <v>151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</row>
    <row r="24" spans="1:79" ht="14.25" customHeight="1" x14ac:dyDescent="0.2">
      <c r="A24" s="47" t="s">
        <v>240</v>
      </c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</row>
    <row r="25" spans="1:79" ht="15" customHeight="1" x14ac:dyDescent="0.2">
      <c r="A25" s="48" t="s">
        <v>177</v>
      </c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</row>
    <row r="26" spans="1:79" ht="23.1" customHeight="1" x14ac:dyDescent="0.2">
      <c r="A26" s="49" t="s">
        <v>2</v>
      </c>
      <c r="B26" s="50"/>
      <c r="C26" s="50"/>
      <c r="D26" s="51"/>
      <c r="E26" s="49" t="s">
        <v>19</v>
      </c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5" t="s">
        <v>178</v>
      </c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 t="s">
        <v>179</v>
      </c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55" t="s">
        <v>180</v>
      </c>
      <c r="BH26" s="55"/>
      <c r="BI26" s="55"/>
      <c r="BJ26" s="55"/>
      <c r="BK26" s="55"/>
      <c r="BL26" s="55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</row>
    <row r="27" spans="1:79" ht="54.75" customHeight="1" x14ac:dyDescent="0.2">
      <c r="A27" s="52"/>
      <c r="B27" s="53"/>
      <c r="C27" s="53"/>
      <c r="D27" s="54"/>
      <c r="E27" s="52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41" t="s">
        <v>4</v>
      </c>
      <c r="V27" s="42"/>
      <c r="W27" s="42"/>
      <c r="X27" s="42"/>
      <c r="Y27" s="43"/>
      <c r="Z27" s="41" t="s">
        <v>3</v>
      </c>
      <c r="AA27" s="42"/>
      <c r="AB27" s="42"/>
      <c r="AC27" s="42"/>
      <c r="AD27" s="43"/>
      <c r="AE27" s="44" t="s">
        <v>116</v>
      </c>
      <c r="AF27" s="45"/>
      <c r="AG27" s="45"/>
      <c r="AH27" s="46"/>
      <c r="AI27" s="41" t="s">
        <v>5</v>
      </c>
      <c r="AJ27" s="42"/>
      <c r="AK27" s="42"/>
      <c r="AL27" s="42"/>
      <c r="AM27" s="43"/>
      <c r="AN27" s="41" t="s">
        <v>4</v>
      </c>
      <c r="AO27" s="42"/>
      <c r="AP27" s="42"/>
      <c r="AQ27" s="42"/>
      <c r="AR27" s="43"/>
      <c r="AS27" s="41" t="s">
        <v>3</v>
      </c>
      <c r="AT27" s="42"/>
      <c r="AU27" s="42"/>
      <c r="AV27" s="42"/>
      <c r="AW27" s="43"/>
      <c r="AX27" s="44" t="s">
        <v>116</v>
      </c>
      <c r="AY27" s="45"/>
      <c r="AZ27" s="45"/>
      <c r="BA27" s="46"/>
      <c r="BB27" s="41" t="s">
        <v>96</v>
      </c>
      <c r="BC27" s="42"/>
      <c r="BD27" s="42"/>
      <c r="BE27" s="42"/>
      <c r="BF27" s="43"/>
      <c r="BG27" s="41" t="s">
        <v>4</v>
      </c>
      <c r="BH27" s="42"/>
      <c r="BI27" s="42"/>
      <c r="BJ27" s="42"/>
      <c r="BK27" s="43"/>
      <c r="BL27" s="41" t="s">
        <v>3</v>
      </c>
      <c r="BM27" s="42"/>
      <c r="BN27" s="42"/>
      <c r="BO27" s="42"/>
      <c r="BP27" s="43"/>
      <c r="BQ27" s="44" t="s">
        <v>116</v>
      </c>
      <c r="BR27" s="45"/>
      <c r="BS27" s="45"/>
      <c r="BT27" s="46"/>
      <c r="BU27" s="41" t="s">
        <v>97</v>
      </c>
      <c r="BV27" s="42"/>
      <c r="BW27" s="42"/>
      <c r="BX27" s="42"/>
      <c r="BY27" s="43"/>
    </row>
    <row r="28" spans="1:79" ht="15" customHeight="1" x14ac:dyDescent="0.2">
      <c r="A28" s="41">
        <v>1</v>
      </c>
      <c r="B28" s="42"/>
      <c r="C28" s="42"/>
      <c r="D28" s="43"/>
      <c r="E28" s="41">
        <v>2</v>
      </c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1">
        <v>3</v>
      </c>
      <c r="V28" s="42"/>
      <c r="W28" s="42"/>
      <c r="X28" s="42"/>
      <c r="Y28" s="43"/>
      <c r="Z28" s="41">
        <v>4</v>
      </c>
      <c r="AA28" s="42"/>
      <c r="AB28" s="42"/>
      <c r="AC28" s="42"/>
      <c r="AD28" s="43"/>
      <c r="AE28" s="41">
        <v>5</v>
      </c>
      <c r="AF28" s="42"/>
      <c r="AG28" s="42"/>
      <c r="AH28" s="43"/>
      <c r="AI28" s="41">
        <v>6</v>
      </c>
      <c r="AJ28" s="42"/>
      <c r="AK28" s="42"/>
      <c r="AL28" s="42"/>
      <c r="AM28" s="43"/>
      <c r="AN28" s="41">
        <v>7</v>
      </c>
      <c r="AO28" s="42"/>
      <c r="AP28" s="42"/>
      <c r="AQ28" s="42"/>
      <c r="AR28" s="43"/>
      <c r="AS28" s="41">
        <v>8</v>
      </c>
      <c r="AT28" s="42"/>
      <c r="AU28" s="42"/>
      <c r="AV28" s="42"/>
      <c r="AW28" s="43"/>
      <c r="AX28" s="41">
        <v>9</v>
      </c>
      <c r="AY28" s="42"/>
      <c r="AZ28" s="42"/>
      <c r="BA28" s="43"/>
      <c r="BB28" s="41">
        <v>10</v>
      </c>
      <c r="BC28" s="42"/>
      <c r="BD28" s="42"/>
      <c r="BE28" s="42"/>
      <c r="BF28" s="43"/>
      <c r="BG28" s="41">
        <v>11</v>
      </c>
      <c r="BH28" s="42"/>
      <c r="BI28" s="42"/>
      <c r="BJ28" s="42"/>
      <c r="BK28" s="43"/>
      <c r="BL28" s="41">
        <v>12</v>
      </c>
      <c r="BM28" s="42"/>
      <c r="BN28" s="42"/>
      <c r="BO28" s="42"/>
      <c r="BP28" s="43"/>
      <c r="BQ28" s="41">
        <v>13</v>
      </c>
      <c r="BR28" s="42"/>
      <c r="BS28" s="42"/>
      <c r="BT28" s="43"/>
      <c r="BU28" s="41">
        <v>14</v>
      </c>
      <c r="BV28" s="42"/>
      <c r="BW28" s="42"/>
      <c r="BX28" s="42"/>
      <c r="BY28" s="43"/>
    </row>
    <row r="29" spans="1:79" ht="13.5" hidden="1" customHeight="1" x14ac:dyDescent="0.2">
      <c r="A29" s="69" t="s">
        <v>56</v>
      </c>
      <c r="B29" s="70"/>
      <c r="C29" s="70"/>
      <c r="D29" s="71"/>
      <c r="E29" s="69" t="s">
        <v>57</v>
      </c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2" t="s">
        <v>65</v>
      </c>
      <c r="V29" s="73"/>
      <c r="W29" s="73"/>
      <c r="X29" s="73"/>
      <c r="Y29" s="74"/>
      <c r="Z29" s="72" t="s">
        <v>66</v>
      </c>
      <c r="AA29" s="73"/>
      <c r="AB29" s="73"/>
      <c r="AC29" s="73"/>
      <c r="AD29" s="74"/>
      <c r="AE29" s="69" t="s">
        <v>91</v>
      </c>
      <c r="AF29" s="70"/>
      <c r="AG29" s="70"/>
      <c r="AH29" s="71"/>
      <c r="AI29" s="56" t="s">
        <v>170</v>
      </c>
      <c r="AJ29" s="57"/>
      <c r="AK29" s="57"/>
      <c r="AL29" s="57"/>
      <c r="AM29" s="58"/>
      <c r="AN29" s="69" t="s">
        <v>67</v>
      </c>
      <c r="AO29" s="70"/>
      <c r="AP29" s="70"/>
      <c r="AQ29" s="70"/>
      <c r="AR29" s="71"/>
      <c r="AS29" s="69" t="s">
        <v>68</v>
      </c>
      <c r="AT29" s="70"/>
      <c r="AU29" s="70"/>
      <c r="AV29" s="70"/>
      <c r="AW29" s="71"/>
      <c r="AX29" s="69" t="s">
        <v>92</v>
      </c>
      <c r="AY29" s="70"/>
      <c r="AZ29" s="70"/>
      <c r="BA29" s="71"/>
      <c r="BB29" s="56" t="s">
        <v>170</v>
      </c>
      <c r="BC29" s="57"/>
      <c r="BD29" s="57"/>
      <c r="BE29" s="57"/>
      <c r="BF29" s="58"/>
      <c r="BG29" s="69" t="s">
        <v>58</v>
      </c>
      <c r="BH29" s="70"/>
      <c r="BI29" s="70"/>
      <c r="BJ29" s="70"/>
      <c r="BK29" s="71"/>
      <c r="BL29" s="69" t="s">
        <v>59</v>
      </c>
      <c r="BM29" s="70"/>
      <c r="BN29" s="70"/>
      <c r="BO29" s="70"/>
      <c r="BP29" s="71"/>
      <c r="BQ29" s="69" t="s">
        <v>93</v>
      </c>
      <c r="BR29" s="70"/>
      <c r="BS29" s="70"/>
      <c r="BT29" s="71"/>
      <c r="BU29" s="56" t="s">
        <v>170</v>
      </c>
      <c r="BV29" s="57"/>
      <c r="BW29" s="57"/>
      <c r="BX29" s="57"/>
      <c r="BY29" s="58"/>
      <c r="CA29" t="s">
        <v>21</v>
      </c>
    </row>
    <row r="30" spans="1:79" s="25" customFormat="1" ht="12.75" customHeight="1" x14ac:dyDescent="0.2">
      <c r="A30" s="59"/>
      <c r="B30" s="60"/>
      <c r="C30" s="60"/>
      <c r="D30" s="61"/>
      <c r="E30" s="62" t="s">
        <v>183</v>
      </c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4"/>
      <c r="U30" s="65">
        <v>1456199</v>
      </c>
      <c r="V30" s="65"/>
      <c r="W30" s="65"/>
      <c r="X30" s="65"/>
      <c r="Y30" s="65"/>
      <c r="Z30" s="65" t="s">
        <v>184</v>
      </c>
      <c r="AA30" s="65"/>
      <c r="AB30" s="65"/>
      <c r="AC30" s="65"/>
      <c r="AD30" s="65"/>
      <c r="AE30" s="66" t="s">
        <v>184</v>
      </c>
      <c r="AF30" s="67"/>
      <c r="AG30" s="67"/>
      <c r="AH30" s="68"/>
      <c r="AI30" s="66">
        <f>IF(ISNUMBER(U30),U30,0)+IF(ISNUMBER(Z30),Z30,0)</f>
        <v>1456199</v>
      </c>
      <c r="AJ30" s="67"/>
      <c r="AK30" s="67"/>
      <c r="AL30" s="67"/>
      <c r="AM30" s="68"/>
      <c r="AN30" s="66">
        <v>1853966</v>
      </c>
      <c r="AO30" s="67"/>
      <c r="AP30" s="67"/>
      <c r="AQ30" s="67"/>
      <c r="AR30" s="68"/>
      <c r="AS30" s="66" t="s">
        <v>184</v>
      </c>
      <c r="AT30" s="67"/>
      <c r="AU30" s="67"/>
      <c r="AV30" s="67"/>
      <c r="AW30" s="68"/>
      <c r="AX30" s="66" t="s">
        <v>184</v>
      </c>
      <c r="AY30" s="67"/>
      <c r="AZ30" s="67"/>
      <c r="BA30" s="68"/>
      <c r="BB30" s="66">
        <f>IF(ISNUMBER(AN30),AN30,0)+IF(ISNUMBER(AS30),AS30,0)</f>
        <v>1853966</v>
      </c>
      <c r="BC30" s="67"/>
      <c r="BD30" s="67"/>
      <c r="BE30" s="67"/>
      <c r="BF30" s="68"/>
      <c r="BG30" s="66">
        <v>1905598</v>
      </c>
      <c r="BH30" s="67"/>
      <c r="BI30" s="67"/>
      <c r="BJ30" s="67"/>
      <c r="BK30" s="68"/>
      <c r="BL30" s="66" t="s">
        <v>184</v>
      </c>
      <c r="BM30" s="67"/>
      <c r="BN30" s="67"/>
      <c r="BO30" s="67"/>
      <c r="BP30" s="68"/>
      <c r="BQ30" s="66" t="s">
        <v>184</v>
      </c>
      <c r="BR30" s="67"/>
      <c r="BS30" s="67"/>
      <c r="BT30" s="68"/>
      <c r="BU30" s="66">
        <f>IF(ISNUMBER(BG30),BG30,0)+IF(ISNUMBER(BL30),BL30,0)</f>
        <v>1905598</v>
      </c>
      <c r="BV30" s="67"/>
      <c r="BW30" s="67"/>
      <c r="BX30" s="67"/>
      <c r="BY30" s="68"/>
      <c r="CA30" s="25" t="s">
        <v>22</v>
      </c>
    </row>
    <row r="31" spans="1:79" s="6" customFormat="1" ht="12.75" customHeight="1" x14ac:dyDescent="0.2">
      <c r="A31" s="88"/>
      <c r="B31" s="89"/>
      <c r="C31" s="89"/>
      <c r="D31" s="90"/>
      <c r="E31" s="108" t="s">
        <v>147</v>
      </c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4"/>
      <c r="U31" s="80">
        <v>1456199</v>
      </c>
      <c r="V31" s="80"/>
      <c r="W31" s="80"/>
      <c r="X31" s="80"/>
      <c r="Y31" s="80"/>
      <c r="Z31" s="80">
        <v>0</v>
      </c>
      <c r="AA31" s="80"/>
      <c r="AB31" s="80"/>
      <c r="AC31" s="80"/>
      <c r="AD31" s="80"/>
      <c r="AE31" s="76">
        <v>0</v>
      </c>
      <c r="AF31" s="77"/>
      <c r="AG31" s="77"/>
      <c r="AH31" s="78"/>
      <c r="AI31" s="76">
        <f>IF(ISNUMBER(U31),U31,0)+IF(ISNUMBER(Z31),Z31,0)</f>
        <v>1456199</v>
      </c>
      <c r="AJ31" s="77"/>
      <c r="AK31" s="77"/>
      <c r="AL31" s="77"/>
      <c r="AM31" s="78"/>
      <c r="AN31" s="76">
        <v>1853966</v>
      </c>
      <c r="AO31" s="77"/>
      <c r="AP31" s="77"/>
      <c r="AQ31" s="77"/>
      <c r="AR31" s="78"/>
      <c r="AS31" s="76">
        <v>0</v>
      </c>
      <c r="AT31" s="77"/>
      <c r="AU31" s="77"/>
      <c r="AV31" s="77"/>
      <c r="AW31" s="78"/>
      <c r="AX31" s="76">
        <v>0</v>
      </c>
      <c r="AY31" s="77"/>
      <c r="AZ31" s="77"/>
      <c r="BA31" s="78"/>
      <c r="BB31" s="76">
        <f>IF(ISNUMBER(AN31),AN31,0)+IF(ISNUMBER(AS31),AS31,0)</f>
        <v>1853966</v>
      </c>
      <c r="BC31" s="77"/>
      <c r="BD31" s="77"/>
      <c r="BE31" s="77"/>
      <c r="BF31" s="78"/>
      <c r="BG31" s="76">
        <v>1905598</v>
      </c>
      <c r="BH31" s="77"/>
      <c r="BI31" s="77"/>
      <c r="BJ31" s="77"/>
      <c r="BK31" s="78"/>
      <c r="BL31" s="76">
        <v>0</v>
      </c>
      <c r="BM31" s="77"/>
      <c r="BN31" s="77"/>
      <c r="BO31" s="77"/>
      <c r="BP31" s="78"/>
      <c r="BQ31" s="76">
        <v>0</v>
      </c>
      <c r="BR31" s="77"/>
      <c r="BS31" s="77"/>
      <c r="BT31" s="78"/>
      <c r="BU31" s="76">
        <f>IF(ISNUMBER(BG31),BG31,0)+IF(ISNUMBER(BL31),BL31,0)</f>
        <v>1905598</v>
      </c>
      <c r="BV31" s="77"/>
      <c r="BW31" s="77"/>
      <c r="BX31" s="77"/>
      <c r="BY31" s="78"/>
    </row>
    <row r="33" spans="1:79" ht="14.25" customHeight="1" x14ac:dyDescent="0.2">
      <c r="A33" s="47" t="s">
        <v>253</v>
      </c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</row>
    <row r="34" spans="1:79" ht="15" customHeight="1" x14ac:dyDescent="0.2">
      <c r="A34" s="75" t="s">
        <v>177</v>
      </c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75"/>
      <c r="AV34" s="75"/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75"/>
      <c r="BK34" s="75"/>
    </row>
    <row r="35" spans="1:79" ht="22.5" customHeight="1" x14ac:dyDescent="0.2">
      <c r="A35" s="49" t="s">
        <v>2</v>
      </c>
      <c r="B35" s="50"/>
      <c r="C35" s="50"/>
      <c r="D35" s="51"/>
      <c r="E35" s="49" t="s">
        <v>19</v>
      </c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1"/>
      <c r="X35" s="41" t="s">
        <v>181</v>
      </c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3"/>
      <c r="AR35" s="55" t="s">
        <v>182</v>
      </c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55"/>
      <c r="BK35" s="55"/>
    </row>
    <row r="36" spans="1:79" ht="36" customHeight="1" x14ac:dyDescent="0.2">
      <c r="A36" s="52"/>
      <c r="B36" s="53"/>
      <c r="C36" s="53"/>
      <c r="D36" s="54"/>
      <c r="E36" s="52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4"/>
      <c r="X36" s="55" t="s">
        <v>4</v>
      </c>
      <c r="Y36" s="55"/>
      <c r="Z36" s="55"/>
      <c r="AA36" s="55"/>
      <c r="AB36" s="55"/>
      <c r="AC36" s="55" t="s">
        <v>3</v>
      </c>
      <c r="AD36" s="55"/>
      <c r="AE36" s="55"/>
      <c r="AF36" s="55"/>
      <c r="AG36" s="55"/>
      <c r="AH36" s="44" t="s">
        <v>116</v>
      </c>
      <c r="AI36" s="45"/>
      <c r="AJ36" s="45"/>
      <c r="AK36" s="45"/>
      <c r="AL36" s="46"/>
      <c r="AM36" s="41" t="s">
        <v>5</v>
      </c>
      <c r="AN36" s="42"/>
      <c r="AO36" s="42"/>
      <c r="AP36" s="42"/>
      <c r="AQ36" s="43"/>
      <c r="AR36" s="41" t="s">
        <v>4</v>
      </c>
      <c r="AS36" s="42"/>
      <c r="AT36" s="42"/>
      <c r="AU36" s="42"/>
      <c r="AV36" s="43"/>
      <c r="AW36" s="41" t="s">
        <v>3</v>
      </c>
      <c r="AX36" s="42"/>
      <c r="AY36" s="42"/>
      <c r="AZ36" s="42"/>
      <c r="BA36" s="43"/>
      <c r="BB36" s="44" t="s">
        <v>116</v>
      </c>
      <c r="BC36" s="45"/>
      <c r="BD36" s="45"/>
      <c r="BE36" s="45"/>
      <c r="BF36" s="46"/>
      <c r="BG36" s="41" t="s">
        <v>96</v>
      </c>
      <c r="BH36" s="42"/>
      <c r="BI36" s="42"/>
      <c r="BJ36" s="42"/>
      <c r="BK36" s="43"/>
    </row>
    <row r="37" spans="1:79" ht="15" customHeight="1" x14ac:dyDescent="0.2">
      <c r="A37" s="41">
        <v>1</v>
      </c>
      <c r="B37" s="42"/>
      <c r="C37" s="42"/>
      <c r="D37" s="43"/>
      <c r="E37" s="41">
        <v>2</v>
      </c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3"/>
      <c r="X37" s="55">
        <v>3</v>
      </c>
      <c r="Y37" s="55"/>
      <c r="Z37" s="55"/>
      <c r="AA37" s="55"/>
      <c r="AB37" s="55"/>
      <c r="AC37" s="55">
        <v>4</v>
      </c>
      <c r="AD37" s="55"/>
      <c r="AE37" s="55"/>
      <c r="AF37" s="55"/>
      <c r="AG37" s="55"/>
      <c r="AH37" s="55">
        <v>5</v>
      </c>
      <c r="AI37" s="55"/>
      <c r="AJ37" s="55"/>
      <c r="AK37" s="55"/>
      <c r="AL37" s="55"/>
      <c r="AM37" s="55">
        <v>6</v>
      </c>
      <c r="AN37" s="55"/>
      <c r="AO37" s="55"/>
      <c r="AP37" s="55"/>
      <c r="AQ37" s="55"/>
      <c r="AR37" s="41">
        <v>7</v>
      </c>
      <c r="AS37" s="42"/>
      <c r="AT37" s="42"/>
      <c r="AU37" s="42"/>
      <c r="AV37" s="43"/>
      <c r="AW37" s="41">
        <v>8</v>
      </c>
      <c r="AX37" s="42"/>
      <c r="AY37" s="42"/>
      <c r="AZ37" s="42"/>
      <c r="BA37" s="43"/>
      <c r="BB37" s="41">
        <v>9</v>
      </c>
      <c r="BC37" s="42"/>
      <c r="BD37" s="42"/>
      <c r="BE37" s="42"/>
      <c r="BF37" s="43"/>
      <c r="BG37" s="41">
        <v>10</v>
      </c>
      <c r="BH37" s="42"/>
      <c r="BI37" s="42"/>
      <c r="BJ37" s="42"/>
      <c r="BK37" s="43"/>
    </row>
    <row r="38" spans="1:79" ht="20.25" hidden="1" customHeight="1" x14ac:dyDescent="0.2">
      <c r="A38" s="69" t="s">
        <v>56</v>
      </c>
      <c r="B38" s="70"/>
      <c r="C38" s="70"/>
      <c r="D38" s="71"/>
      <c r="E38" s="69" t="s">
        <v>57</v>
      </c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1"/>
      <c r="X38" s="79" t="s">
        <v>60</v>
      </c>
      <c r="Y38" s="79"/>
      <c r="Z38" s="79"/>
      <c r="AA38" s="79"/>
      <c r="AB38" s="79"/>
      <c r="AC38" s="79" t="s">
        <v>61</v>
      </c>
      <c r="AD38" s="79"/>
      <c r="AE38" s="79"/>
      <c r="AF38" s="79"/>
      <c r="AG38" s="79"/>
      <c r="AH38" s="69" t="s">
        <v>94</v>
      </c>
      <c r="AI38" s="70"/>
      <c r="AJ38" s="70"/>
      <c r="AK38" s="70"/>
      <c r="AL38" s="71"/>
      <c r="AM38" s="56" t="s">
        <v>171</v>
      </c>
      <c r="AN38" s="57"/>
      <c r="AO38" s="57"/>
      <c r="AP38" s="57"/>
      <c r="AQ38" s="58"/>
      <c r="AR38" s="69" t="s">
        <v>62</v>
      </c>
      <c r="AS38" s="70"/>
      <c r="AT38" s="70"/>
      <c r="AU38" s="70"/>
      <c r="AV38" s="71"/>
      <c r="AW38" s="69" t="s">
        <v>63</v>
      </c>
      <c r="AX38" s="70"/>
      <c r="AY38" s="70"/>
      <c r="AZ38" s="70"/>
      <c r="BA38" s="71"/>
      <c r="BB38" s="69" t="s">
        <v>95</v>
      </c>
      <c r="BC38" s="70"/>
      <c r="BD38" s="70"/>
      <c r="BE38" s="70"/>
      <c r="BF38" s="71"/>
      <c r="BG38" s="56" t="s">
        <v>171</v>
      </c>
      <c r="BH38" s="57"/>
      <c r="BI38" s="57"/>
      <c r="BJ38" s="57"/>
      <c r="BK38" s="58"/>
      <c r="CA38" t="s">
        <v>23</v>
      </c>
    </row>
    <row r="39" spans="1:79" s="25" customFormat="1" ht="12.75" customHeight="1" x14ac:dyDescent="0.2">
      <c r="A39" s="59"/>
      <c r="B39" s="60"/>
      <c r="C39" s="60"/>
      <c r="D39" s="61"/>
      <c r="E39" s="62" t="s">
        <v>183</v>
      </c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4"/>
      <c r="X39" s="66">
        <v>1952915</v>
      </c>
      <c r="Y39" s="67"/>
      <c r="Z39" s="67"/>
      <c r="AA39" s="67"/>
      <c r="AB39" s="68"/>
      <c r="AC39" s="66" t="s">
        <v>184</v>
      </c>
      <c r="AD39" s="67"/>
      <c r="AE39" s="67"/>
      <c r="AF39" s="67"/>
      <c r="AG39" s="68"/>
      <c r="AH39" s="66" t="s">
        <v>184</v>
      </c>
      <c r="AI39" s="67"/>
      <c r="AJ39" s="67"/>
      <c r="AK39" s="67"/>
      <c r="AL39" s="68"/>
      <c r="AM39" s="66">
        <f>IF(ISNUMBER(X39),X39,0)+IF(ISNUMBER(AC39),AC39,0)</f>
        <v>1952915</v>
      </c>
      <c r="AN39" s="67"/>
      <c r="AO39" s="67"/>
      <c r="AP39" s="67"/>
      <c r="AQ39" s="68"/>
      <c r="AR39" s="66">
        <v>1976645</v>
      </c>
      <c r="AS39" s="67"/>
      <c r="AT39" s="67"/>
      <c r="AU39" s="67"/>
      <c r="AV39" s="68"/>
      <c r="AW39" s="66" t="s">
        <v>184</v>
      </c>
      <c r="AX39" s="67"/>
      <c r="AY39" s="67"/>
      <c r="AZ39" s="67"/>
      <c r="BA39" s="68"/>
      <c r="BB39" s="66" t="s">
        <v>184</v>
      </c>
      <c r="BC39" s="67"/>
      <c r="BD39" s="67"/>
      <c r="BE39" s="67"/>
      <c r="BF39" s="68"/>
      <c r="BG39" s="65">
        <f>IF(ISNUMBER(AR39),AR39,0)+IF(ISNUMBER(AW39),AW39,0)</f>
        <v>1976645</v>
      </c>
      <c r="BH39" s="65"/>
      <c r="BI39" s="65"/>
      <c r="BJ39" s="65"/>
      <c r="BK39" s="65"/>
      <c r="CA39" s="25" t="s">
        <v>24</v>
      </c>
    </row>
    <row r="40" spans="1:79" s="6" customFormat="1" ht="12.75" customHeight="1" x14ac:dyDescent="0.2">
      <c r="A40" s="88"/>
      <c r="B40" s="89"/>
      <c r="C40" s="89"/>
      <c r="D40" s="90"/>
      <c r="E40" s="108" t="s">
        <v>147</v>
      </c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4"/>
      <c r="X40" s="76">
        <v>1952915</v>
      </c>
      <c r="Y40" s="77"/>
      <c r="Z40" s="77"/>
      <c r="AA40" s="77"/>
      <c r="AB40" s="78"/>
      <c r="AC40" s="76">
        <v>0</v>
      </c>
      <c r="AD40" s="77"/>
      <c r="AE40" s="77"/>
      <c r="AF40" s="77"/>
      <c r="AG40" s="78"/>
      <c r="AH40" s="76">
        <v>0</v>
      </c>
      <c r="AI40" s="77"/>
      <c r="AJ40" s="77"/>
      <c r="AK40" s="77"/>
      <c r="AL40" s="78"/>
      <c r="AM40" s="76">
        <f>IF(ISNUMBER(X40),X40,0)+IF(ISNUMBER(AC40),AC40,0)</f>
        <v>1952915</v>
      </c>
      <c r="AN40" s="77"/>
      <c r="AO40" s="77"/>
      <c r="AP40" s="77"/>
      <c r="AQ40" s="78"/>
      <c r="AR40" s="76">
        <v>1976645</v>
      </c>
      <c r="AS40" s="77"/>
      <c r="AT40" s="77"/>
      <c r="AU40" s="77"/>
      <c r="AV40" s="78"/>
      <c r="AW40" s="76">
        <v>0</v>
      </c>
      <c r="AX40" s="77"/>
      <c r="AY40" s="77"/>
      <c r="AZ40" s="77"/>
      <c r="BA40" s="78"/>
      <c r="BB40" s="76">
        <v>0</v>
      </c>
      <c r="BC40" s="77"/>
      <c r="BD40" s="77"/>
      <c r="BE40" s="77"/>
      <c r="BF40" s="78"/>
      <c r="BG40" s="80">
        <f>IF(ISNUMBER(AR40),AR40,0)+IF(ISNUMBER(AW40),AW40,0)</f>
        <v>1976645</v>
      </c>
      <c r="BH40" s="80"/>
      <c r="BI40" s="80"/>
      <c r="BJ40" s="80"/>
      <c r="BK40" s="80"/>
    </row>
    <row r="41" spans="1:79" s="4" customFormat="1" ht="12.75" customHeight="1" x14ac:dyDescent="0.2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</row>
    <row r="43" spans="1:79" s="3" customFormat="1" ht="14.25" customHeight="1" x14ac:dyDescent="0.2">
      <c r="A43" s="34" t="s">
        <v>117</v>
      </c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4"/>
      <c r="BP43" s="34"/>
      <c r="BQ43" s="34"/>
      <c r="BR43" s="34"/>
      <c r="BS43" s="34"/>
      <c r="BT43" s="34"/>
      <c r="BU43" s="34"/>
      <c r="BV43" s="34"/>
      <c r="BW43" s="34"/>
      <c r="BX43" s="34"/>
      <c r="BY43" s="34"/>
      <c r="BZ43" s="9"/>
    </row>
    <row r="44" spans="1:79" ht="14.25" customHeight="1" x14ac:dyDescent="0.2">
      <c r="A44" s="34" t="s">
        <v>241</v>
      </c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  <c r="BK44" s="34"/>
      <c r="BL44" s="34"/>
      <c r="BM44" s="34"/>
      <c r="BN44" s="34"/>
      <c r="BO44" s="34"/>
      <c r="BP44" s="34"/>
      <c r="BQ44" s="34"/>
      <c r="BR44" s="34"/>
      <c r="BS44" s="34"/>
      <c r="BT44" s="34"/>
      <c r="BU44" s="34"/>
      <c r="BV44" s="34"/>
      <c r="BW44" s="34"/>
      <c r="BX44" s="34"/>
      <c r="BY44" s="34"/>
    </row>
    <row r="45" spans="1:79" ht="15" customHeight="1" x14ac:dyDescent="0.2">
      <c r="A45" s="48" t="s">
        <v>177</v>
      </c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8"/>
      <c r="BN45" s="48"/>
      <c r="BO45" s="48"/>
      <c r="BP45" s="48"/>
      <c r="BQ45" s="48"/>
      <c r="BR45" s="48"/>
      <c r="BS45" s="48"/>
      <c r="BT45" s="48"/>
      <c r="BU45" s="48"/>
      <c r="BV45" s="48"/>
      <c r="BW45" s="48"/>
      <c r="BX45" s="48"/>
      <c r="BY45" s="48"/>
    </row>
    <row r="46" spans="1:79" ht="23.1" customHeight="1" x14ac:dyDescent="0.2">
      <c r="A46" s="81" t="s">
        <v>118</v>
      </c>
      <c r="B46" s="82"/>
      <c r="C46" s="82"/>
      <c r="D46" s="83"/>
      <c r="E46" s="55" t="s">
        <v>19</v>
      </c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41" t="s">
        <v>178</v>
      </c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3"/>
      <c r="AN46" s="41" t="s">
        <v>179</v>
      </c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3"/>
      <c r="BG46" s="41" t="s">
        <v>180</v>
      </c>
      <c r="BH46" s="42"/>
      <c r="BI46" s="42"/>
      <c r="BJ46" s="42"/>
      <c r="BK46" s="42"/>
      <c r="BL46" s="42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3"/>
    </row>
    <row r="47" spans="1:79" ht="48.75" customHeight="1" x14ac:dyDescent="0.2">
      <c r="A47" s="84"/>
      <c r="B47" s="85"/>
      <c r="C47" s="85"/>
      <c r="D47" s="86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41" t="s">
        <v>4</v>
      </c>
      <c r="V47" s="42"/>
      <c r="W47" s="42"/>
      <c r="X47" s="42"/>
      <c r="Y47" s="43"/>
      <c r="Z47" s="41" t="s">
        <v>3</v>
      </c>
      <c r="AA47" s="42"/>
      <c r="AB47" s="42"/>
      <c r="AC47" s="42"/>
      <c r="AD47" s="43"/>
      <c r="AE47" s="44" t="s">
        <v>116</v>
      </c>
      <c r="AF47" s="45"/>
      <c r="AG47" s="45"/>
      <c r="AH47" s="46"/>
      <c r="AI47" s="41" t="s">
        <v>5</v>
      </c>
      <c r="AJ47" s="42"/>
      <c r="AK47" s="42"/>
      <c r="AL47" s="42"/>
      <c r="AM47" s="43"/>
      <c r="AN47" s="41" t="s">
        <v>4</v>
      </c>
      <c r="AO47" s="42"/>
      <c r="AP47" s="42"/>
      <c r="AQ47" s="42"/>
      <c r="AR47" s="43"/>
      <c r="AS47" s="41" t="s">
        <v>3</v>
      </c>
      <c r="AT47" s="42"/>
      <c r="AU47" s="42"/>
      <c r="AV47" s="42"/>
      <c r="AW47" s="43"/>
      <c r="AX47" s="44" t="s">
        <v>116</v>
      </c>
      <c r="AY47" s="45"/>
      <c r="AZ47" s="45"/>
      <c r="BA47" s="46"/>
      <c r="BB47" s="41" t="s">
        <v>96</v>
      </c>
      <c r="BC47" s="42"/>
      <c r="BD47" s="42"/>
      <c r="BE47" s="42"/>
      <c r="BF47" s="43"/>
      <c r="BG47" s="41" t="s">
        <v>4</v>
      </c>
      <c r="BH47" s="42"/>
      <c r="BI47" s="42"/>
      <c r="BJ47" s="42"/>
      <c r="BK47" s="43"/>
      <c r="BL47" s="41" t="s">
        <v>3</v>
      </c>
      <c r="BM47" s="42"/>
      <c r="BN47" s="42"/>
      <c r="BO47" s="42"/>
      <c r="BP47" s="43"/>
      <c r="BQ47" s="44" t="s">
        <v>116</v>
      </c>
      <c r="BR47" s="45"/>
      <c r="BS47" s="45"/>
      <c r="BT47" s="46"/>
      <c r="BU47" s="41" t="s">
        <v>97</v>
      </c>
      <c r="BV47" s="42"/>
      <c r="BW47" s="42"/>
      <c r="BX47" s="42"/>
      <c r="BY47" s="43"/>
    </row>
    <row r="48" spans="1:79" ht="15" customHeight="1" x14ac:dyDescent="0.2">
      <c r="A48" s="41">
        <v>1</v>
      </c>
      <c r="B48" s="42"/>
      <c r="C48" s="42"/>
      <c r="D48" s="43"/>
      <c r="E48" s="41">
        <v>2</v>
      </c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3"/>
      <c r="U48" s="41">
        <v>3</v>
      </c>
      <c r="V48" s="42"/>
      <c r="W48" s="42"/>
      <c r="X48" s="42"/>
      <c r="Y48" s="43"/>
      <c r="Z48" s="41">
        <v>4</v>
      </c>
      <c r="AA48" s="42"/>
      <c r="AB48" s="42"/>
      <c r="AC48" s="42"/>
      <c r="AD48" s="43"/>
      <c r="AE48" s="41">
        <v>5</v>
      </c>
      <c r="AF48" s="42"/>
      <c r="AG48" s="42"/>
      <c r="AH48" s="43"/>
      <c r="AI48" s="41">
        <v>6</v>
      </c>
      <c r="AJ48" s="42"/>
      <c r="AK48" s="42"/>
      <c r="AL48" s="42"/>
      <c r="AM48" s="43"/>
      <c r="AN48" s="41">
        <v>7</v>
      </c>
      <c r="AO48" s="42"/>
      <c r="AP48" s="42"/>
      <c r="AQ48" s="42"/>
      <c r="AR48" s="43"/>
      <c r="AS48" s="41">
        <v>8</v>
      </c>
      <c r="AT48" s="42"/>
      <c r="AU48" s="42"/>
      <c r="AV48" s="42"/>
      <c r="AW48" s="43"/>
      <c r="AX48" s="41">
        <v>9</v>
      </c>
      <c r="AY48" s="42"/>
      <c r="AZ48" s="42"/>
      <c r="BA48" s="43"/>
      <c r="BB48" s="41">
        <v>10</v>
      </c>
      <c r="BC48" s="42"/>
      <c r="BD48" s="42"/>
      <c r="BE48" s="42"/>
      <c r="BF48" s="43"/>
      <c r="BG48" s="41">
        <v>11</v>
      </c>
      <c r="BH48" s="42"/>
      <c r="BI48" s="42"/>
      <c r="BJ48" s="42"/>
      <c r="BK48" s="43"/>
      <c r="BL48" s="41">
        <v>12</v>
      </c>
      <c r="BM48" s="42"/>
      <c r="BN48" s="42"/>
      <c r="BO48" s="42"/>
      <c r="BP48" s="43"/>
      <c r="BQ48" s="41">
        <v>13</v>
      </c>
      <c r="BR48" s="42"/>
      <c r="BS48" s="42"/>
      <c r="BT48" s="43"/>
      <c r="BU48" s="41">
        <v>14</v>
      </c>
      <c r="BV48" s="42"/>
      <c r="BW48" s="42"/>
      <c r="BX48" s="42"/>
      <c r="BY48" s="43"/>
    </row>
    <row r="49" spans="1:79" s="1" customFormat="1" ht="12.75" hidden="1" customHeight="1" x14ac:dyDescent="0.2">
      <c r="A49" s="69" t="s">
        <v>64</v>
      </c>
      <c r="B49" s="70"/>
      <c r="C49" s="70"/>
      <c r="D49" s="71"/>
      <c r="E49" s="69" t="s">
        <v>57</v>
      </c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1"/>
      <c r="U49" s="69" t="s">
        <v>65</v>
      </c>
      <c r="V49" s="70"/>
      <c r="W49" s="70"/>
      <c r="X49" s="70"/>
      <c r="Y49" s="71"/>
      <c r="Z49" s="69" t="s">
        <v>66</v>
      </c>
      <c r="AA49" s="70"/>
      <c r="AB49" s="70"/>
      <c r="AC49" s="70"/>
      <c r="AD49" s="71"/>
      <c r="AE49" s="69" t="s">
        <v>91</v>
      </c>
      <c r="AF49" s="70"/>
      <c r="AG49" s="70"/>
      <c r="AH49" s="71"/>
      <c r="AI49" s="56" t="s">
        <v>170</v>
      </c>
      <c r="AJ49" s="57"/>
      <c r="AK49" s="57"/>
      <c r="AL49" s="57"/>
      <c r="AM49" s="58"/>
      <c r="AN49" s="69" t="s">
        <v>67</v>
      </c>
      <c r="AO49" s="70"/>
      <c r="AP49" s="70"/>
      <c r="AQ49" s="70"/>
      <c r="AR49" s="71"/>
      <c r="AS49" s="69" t="s">
        <v>68</v>
      </c>
      <c r="AT49" s="70"/>
      <c r="AU49" s="70"/>
      <c r="AV49" s="70"/>
      <c r="AW49" s="71"/>
      <c r="AX49" s="69" t="s">
        <v>92</v>
      </c>
      <c r="AY49" s="70"/>
      <c r="AZ49" s="70"/>
      <c r="BA49" s="71"/>
      <c r="BB49" s="56" t="s">
        <v>170</v>
      </c>
      <c r="BC49" s="57"/>
      <c r="BD49" s="57"/>
      <c r="BE49" s="57"/>
      <c r="BF49" s="58"/>
      <c r="BG49" s="69" t="s">
        <v>58</v>
      </c>
      <c r="BH49" s="70"/>
      <c r="BI49" s="70"/>
      <c r="BJ49" s="70"/>
      <c r="BK49" s="71"/>
      <c r="BL49" s="69" t="s">
        <v>59</v>
      </c>
      <c r="BM49" s="70"/>
      <c r="BN49" s="70"/>
      <c r="BO49" s="70"/>
      <c r="BP49" s="71"/>
      <c r="BQ49" s="69" t="s">
        <v>93</v>
      </c>
      <c r="BR49" s="70"/>
      <c r="BS49" s="70"/>
      <c r="BT49" s="71"/>
      <c r="BU49" s="56" t="s">
        <v>170</v>
      </c>
      <c r="BV49" s="57"/>
      <c r="BW49" s="57"/>
      <c r="BX49" s="57"/>
      <c r="BY49" s="58"/>
      <c r="CA49" t="s">
        <v>25</v>
      </c>
    </row>
    <row r="50" spans="1:79" s="25" customFormat="1" ht="12.75" customHeight="1" x14ac:dyDescent="0.2">
      <c r="A50" s="59">
        <v>2111</v>
      </c>
      <c r="B50" s="60"/>
      <c r="C50" s="60"/>
      <c r="D50" s="61"/>
      <c r="E50" s="62" t="s">
        <v>185</v>
      </c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4"/>
      <c r="U50" s="66">
        <v>1162481.3500000001</v>
      </c>
      <c r="V50" s="67"/>
      <c r="W50" s="67"/>
      <c r="X50" s="67"/>
      <c r="Y50" s="68"/>
      <c r="Z50" s="66">
        <v>0</v>
      </c>
      <c r="AA50" s="67"/>
      <c r="AB50" s="67"/>
      <c r="AC50" s="67"/>
      <c r="AD50" s="68"/>
      <c r="AE50" s="66">
        <v>0</v>
      </c>
      <c r="AF50" s="67"/>
      <c r="AG50" s="67"/>
      <c r="AH50" s="68"/>
      <c r="AI50" s="66">
        <f t="shared" ref="AI50:AI60" si="0">IF(ISNUMBER(U50),U50,0)+IF(ISNUMBER(Z50),Z50,0)</f>
        <v>1162481.3500000001</v>
      </c>
      <c r="AJ50" s="67"/>
      <c r="AK50" s="67"/>
      <c r="AL50" s="67"/>
      <c r="AM50" s="68"/>
      <c r="AN50" s="66">
        <v>1412695</v>
      </c>
      <c r="AO50" s="67"/>
      <c r="AP50" s="67"/>
      <c r="AQ50" s="67"/>
      <c r="AR50" s="68"/>
      <c r="AS50" s="66">
        <v>0</v>
      </c>
      <c r="AT50" s="67"/>
      <c r="AU50" s="67"/>
      <c r="AV50" s="67"/>
      <c r="AW50" s="68"/>
      <c r="AX50" s="66">
        <v>0</v>
      </c>
      <c r="AY50" s="67"/>
      <c r="AZ50" s="67"/>
      <c r="BA50" s="68"/>
      <c r="BB50" s="66">
        <f t="shared" ref="BB50:BB60" si="1">IF(ISNUMBER(AN50),AN50,0)+IF(ISNUMBER(AS50),AS50,0)</f>
        <v>1412695</v>
      </c>
      <c r="BC50" s="67"/>
      <c r="BD50" s="67"/>
      <c r="BE50" s="67"/>
      <c r="BF50" s="68"/>
      <c r="BG50" s="66">
        <v>1495371</v>
      </c>
      <c r="BH50" s="67"/>
      <c r="BI50" s="67"/>
      <c r="BJ50" s="67"/>
      <c r="BK50" s="68"/>
      <c r="BL50" s="66">
        <v>0</v>
      </c>
      <c r="BM50" s="67"/>
      <c r="BN50" s="67"/>
      <c r="BO50" s="67"/>
      <c r="BP50" s="68"/>
      <c r="BQ50" s="66">
        <v>0</v>
      </c>
      <c r="BR50" s="67"/>
      <c r="BS50" s="67"/>
      <c r="BT50" s="68"/>
      <c r="BU50" s="66">
        <f t="shared" ref="BU50:BU60" si="2">IF(ISNUMBER(BG50),BG50,0)+IF(ISNUMBER(BL50),BL50,0)</f>
        <v>1495371</v>
      </c>
      <c r="BV50" s="67"/>
      <c r="BW50" s="67"/>
      <c r="BX50" s="67"/>
      <c r="BY50" s="68"/>
      <c r="CA50" s="25" t="s">
        <v>26</v>
      </c>
    </row>
    <row r="51" spans="1:79" s="25" customFormat="1" ht="12.75" customHeight="1" x14ac:dyDescent="0.2">
      <c r="A51" s="59">
        <v>2120</v>
      </c>
      <c r="B51" s="60"/>
      <c r="C51" s="60"/>
      <c r="D51" s="61"/>
      <c r="E51" s="62" t="s">
        <v>186</v>
      </c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4"/>
      <c r="U51" s="66">
        <v>234961.21</v>
      </c>
      <c r="V51" s="67"/>
      <c r="W51" s="67"/>
      <c r="X51" s="67"/>
      <c r="Y51" s="68"/>
      <c r="Z51" s="66">
        <v>0</v>
      </c>
      <c r="AA51" s="67"/>
      <c r="AB51" s="67"/>
      <c r="AC51" s="67"/>
      <c r="AD51" s="68"/>
      <c r="AE51" s="66">
        <v>0</v>
      </c>
      <c r="AF51" s="67"/>
      <c r="AG51" s="67"/>
      <c r="AH51" s="68"/>
      <c r="AI51" s="66">
        <f t="shared" si="0"/>
        <v>234961.21</v>
      </c>
      <c r="AJ51" s="67"/>
      <c r="AK51" s="67"/>
      <c r="AL51" s="67"/>
      <c r="AM51" s="68"/>
      <c r="AN51" s="66">
        <v>310793</v>
      </c>
      <c r="AO51" s="67"/>
      <c r="AP51" s="67"/>
      <c r="AQ51" s="67"/>
      <c r="AR51" s="68"/>
      <c r="AS51" s="66">
        <v>0</v>
      </c>
      <c r="AT51" s="67"/>
      <c r="AU51" s="67"/>
      <c r="AV51" s="67"/>
      <c r="AW51" s="68"/>
      <c r="AX51" s="66">
        <v>0</v>
      </c>
      <c r="AY51" s="67"/>
      <c r="AZ51" s="67"/>
      <c r="BA51" s="68"/>
      <c r="BB51" s="66">
        <f t="shared" si="1"/>
        <v>310793</v>
      </c>
      <c r="BC51" s="67"/>
      <c r="BD51" s="67"/>
      <c r="BE51" s="67"/>
      <c r="BF51" s="68"/>
      <c r="BG51" s="66">
        <v>303302</v>
      </c>
      <c r="BH51" s="67"/>
      <c r="BI51" s="67"/>
      <c r="BJ51" s="67"/>
      <c r="BK51" s="68"/>
      <c r="BL51" s="66">
        <v>0</v>
      </c>
      <c r="BM51" s="67"/>
      <c r="BN51" s="67"/>
      <c r="BO51" s="67"/>
      <c r="BP51" s="68"/>
      <c r="BQ51" s="66">
        <v>0</v>
      </c>
      <c r="BR51" s="67"/>
      <c r="BS51" s="67"/>
      <c r="BT51" s="68"/>
      <c r="BU51" s="66">
        <f t="shared" si="2"/>
        <v>303302</v>
      </c>
      <c r="BV51" s="67"/>
      <c r="BW51" s="67"/>
      <c r="BX51" s="67"/>
      <c r="BY51" s="68"/>
    </row>
    <row r="52" spans="1:79" s="25" customFormat="1" ht="12.75" customHeight="1" x14ac:dyDescent="0.2">
      <c r="A52" s="59">
        <v>2210</v>
      </c>
      <c r="B52" s="60"/>
      <c r="C52" s="60"/>
      <c r="D52" s="61"/>
      <c r="E52" s="62" t="s">
        <v>187</v>
      </c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4"/>
      <c r="U52" s="66">
        <v>11641.29</v>
      </c>
      <c r="V52" s="67"/>
      <c r="W52" s="67"/>
      <c r="X52" s="67"/>
      <c r="Y52" s="68"/>
      <c r="Z52" s="66">
        <v>0</v>
      </c>
      <c r="AA52" s="67"/>
      <c r="AB52" s="67"/>
      <c r="AC52" s="67"/>
      <c r="AD52" s="68"/>
      <c r="AE52" s="66">
        <v>0</v>
      </c>
      <c r="AF52" s="67"/>
      <c r="AG52" s="67"/>
      <c r="AH52" s="68"/>
      <c r="AI52" s="66">
        <f t="shared" si="0"/>
        <v>11641.29</v>
      </c>
      <c r="AJ52" s="67"/>
      <c r="AK52" s="67"/>
      <c r="AL52" s="67"/>
      <c r="AM52" s="68"/>
      <c r="AN52" s="66">
        <v>36650</v>
      </c>
      <c r="AO52" s="67"/>
      <c r="AP52" s="67"/>
      <c r="AQ52" s="67"/>
      <c r="AR52" s="68"/>
      <c r="AS52" s="66">
        <v>0</v>
      </c>
      <c r="AT52" s="67"/>
      <c r="AU52" s="67"/>
      <c r="AV52" s="67"/>
      <c r="AW52" s="68"/>
      <c r="AX52" s="66">
        <v>0</v>
      </c>
      <c r="AY52" s="67"/>
      <c r="AZ52" s="67"/>
      <c r="BA52" s="68"/>
      <c r="BB52" s="66">
        <f t="shared" si="1"/>
        <v>36650</v>
      </c>
      <c r="BC52" s="67"/>
      <c r="BD52" s="67"/>
      <c r="BE52" s="67"/>
      <c r="BF52" s="68"/>
      <c r="BG52" s="66">
        <v>16130</v>
      </c>
      <c r="BH52" s="67"/>
      <c r="BI52" s="67"/>
      <c r="BJ52" s="67"/>
      <c r="BK52" s="68"/>
      <c r="BL52" s="66">
        <v>0</v>
      </c>
      <c r="BM52" s="67"/>
      <c r="BN52" s="67"/>
      <c r="BO52" s="67"/>
      <c r="BP52" s="68"/>
      <c r="BQ52" s="66">
        <v>0</v>
      </c>
      <c r="BR52" s="67"/>
      <c r="BS52" s="67"/>
      <c r="BT52" s="68"/>
      <c r="BU52" s="66">
        <f t="shared" si="2"/>
        <v>16130</v>
      </c>
      <c r="BV52" s="67"/>
      <c r="BW52" s="67"/>
      <c r="BX52" s="67"/>
      <c r="BY52" s="68"/>
    </row>
    <row r="53" spans="1:79" s="25" customFormat="1" ht="12.75" customHeight="1" x14ac:dyDescent="0.2">
      <c r="A53" s="59">
        <v>2240</v>
      </c>
      <c r="B53" s="60"/>
      <c r="C53" s="60"/>
      <c r="D53" s="61"/>
      <c r="E53" s="62" t="s">
        <v>188</v>
      </c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4"/>
      <c r="U53" s="66">
        <v>19838</v>
      </c>
      <c r="V53" s="67"/>
      <c r="W53" s="67"/>
      <c r="X53" s="67"/>
      <c r="Y53" s="68"/>
      <c r="Z53" s="66">
        <v>0</v>
      </c>
      <c r="AA53" s="67"/>
      <c r="AB53" s="67"/>
      <c r="AC53" s="67"/>
      <c r="AD53" s="68"/>
      <c r="AE53" s="66">
        <v>0</v>
      </c>
      <c r="AF53" s="67"/>
      <c r="AG53" s="67"/>
      <c r="AH53" s="68"/>
      <c r="AI53" s="66">
        <f t="shared" si="0"/>
        <v>19838</v>
      </c>
      <c r="AJ53" s="67"/>
      <c r="AK53" s="67"/>
      <c r="AL53" s="67"/>
      <c r="AM53" s="68"/>
      <c r="AN53" s="66">
        <v>38300</v>
      </c>
      <c r="AO53" s="67"/>
      <c r="AP53" s="67"/>
      <c r="AQ53" s="67"/>
      <c r="AR53" s="68"/>
      <c r="AS53" s="66">
        <v>0</v>
      </c>
      <c r="AT53" s="67"/>
      <c r="AU53" s="67"/>
      <c r="AV53" s="67"/>
      <c r="AW53" s="68"/>
      <c r="AX53" s="66">
        <v>0</v>
      </c>
      <c r="AY53" s="67"/>
      <c r="AZ53" s="67"/>
      <c r="BA53" s="68"/>
      <c r="BB53" s="66">
        <f t="shared" si="1"/>
        <v>38300</v>
      </c>
      <c r="BC53" s="67"/>
      <c r="BD53" s="67"/>
      <c r="BE53" s="67"/>
      <c r="BF53" s="68"/>
      <c r="BG53" s="66">
        <v>40825</v>
      </c>
      <c r="BH53" s="67"/>
      <c r="BI53" s="67"/>
      <c r="BJ53" s="67"/>
      <c r="BK53" s="68"/>
      <c r="BL53" s="66">
        <v>0</v>
      </c>
      <c r="BM53" s="67"/>
      <c r="BN53" s="67"/>
      <c r="BO53" s="67"/>
      <c r="BP53" s="68"/>
      <c r="BQ53" s="66">
        <v>0</v>
      </c>
      <c r="BR53" s="67"/>
      <c r="BS53" s="67"/>
      <c r="BT53" s="68"/>
      <c r="BU53" s="66">
        <f t="shared" si="2"/>
        <v>40825</v>
      </c>
      <c r="BV53" s="67"/>
      <c r="BW53" s="67"/>
      <c r="BX53" s="67"/>
      <c r="BY53" s="68"/>
    </row>
    <row r="54" spans="1:79" s="25" customFormat="1" ht="12.75" customHeight="1" x14ac:dyDescent="0.2">
      <c r="A54" s="59">
        <v>2250</v>
      </c>
      <c r="B54" s="60"/>
      <c r="C54" s="60"/>
      <c r="D54" s="61"/>
      <c r="E54" s="62" t="s">
        <v>189</v>
      </c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4"/>
      <c r="U54" s="66">
        <v>0</v>
      </c>
      <c r="V54" s="67"/>
      <c r="W54" s="67"/>
      <c r="X54" s="67"/>
      <c r="Y54" s="68"/>
      <c r="Z54" s="66">
        <v>0</v>
      </c>
      <c r="AA54" s="67"/>
      <c r="AB54" s="67"/>
      <c r="AC54" s="67"/>
      <c r="AD54" s="68"/>
      <c r="AE54" s="66">
        <v>0</v>
      </c>
      <c r="AF54" s="67"/>
      <c r="AG54" s="67"/>
      <c r="AH54" s="68"/>
      <c r="AI54" s="66">
        <f t="shared" si="0"/>
        <v>0</v>
      </c>
      <c r="AJ54" s="67"/>
      <c r="AK54" s="67"/>
      <c r="AL54" s="67"/>
      <c r="AM54" s="68"/>
      <c r="AN54" s="66">
        <v>5000</v>
      </c>
      <c r="AO54" s="67"/>
      <c r="AP54" s="67"/>
      <c r="AQ54" s="67"/>
      <c r="AR54" s="68"/>
      <c r="AS54" s="66">
        <v>0</v>
      </c>
      <c r="AT54" s="67"/>
      <c r="AU54" s="67"/>
      <c r="AV54" s="67"/>
      <c r="AW54" s="68"/>
      <c r="AX54" s="66">
        <v>0</v>
      </c>
      <c r="AY54" s="67"/>
      <c r="AZ54" s="67"/>
      <c r="BA54" s="68"/>
      <c r="BB54" s="66">
        <f t="shared" si="1"/>
        <v>5000</v>
      </c>
      <c r="BC54" s="67"/>
      <c r="BD54" s="67"/>
      <c r="BE54" s="67"/>
      <c r="BF54" s="68"/>
      <c r="BG54" s="66">
        <v>0</v>
      </c>
      <c r="BH54" s="67"/>
      <c r="BI54" s="67"/>
      <c r="BJ54" s="67"/>
      <c r="BK54" s="68"/>
      <c r="BL54" s="66">
        <v>0</v>
      </c>
      <c r="BM54" s="67"/>
      <c r="BN54" s="67"/>
      <c r="BO54" s="67"/>
      <c r="BP54" s="68"/>
      <c r="BQ54" s="66">
        <v>0</v>
      </c>
      <c r="BR54" s="67"/>
      <c r="BS54" s="67"/>
      <c r="BT54" s="68"/>
      <c r="BU54" s="66">
        <f t="shared" si="2"/>
        <v>0</v>
      </c>
      <c r="BV54" s="67"/>
      <c r="BW54" s="67"/>
      <c r="BX54" s="67"/>
      <c r="BY54" s="68"/>
    </row>
    <row r="55" spans="1:79" s="25" customFormat="1" ht="12.75" customHeight="1" x14ac:dyDescent="0.2">
      <c r="A55" s="59">
        <v>2271</v>
      </c>
      <c r="B55" s="60"/>
      <c r="C55" s="60"/>
      <c r="D55" s="61"/>
      <c r="E55" s="62" t="s">
        <v>190</v>
      </c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4"/>
      <c r="U55" s="66">
        <v>6376.22</v>
      </c>
      <c r="V55" s="67"/>
      <c r="W55" s="67"/>
      <c r="X55" s="67"/>
      <c r="Y55" s="68"/>
      <c r="Z55" s="66">
        <v>0</v>
      </c>
      <c r="AA55" s="67"/>
      <c r="AB55" s="67"/>
      <c r="AC55" s="67"/>
      <c r="AD55" s="68"/>
      <c r="AE55" s="66">
        <v>0</v>
      </c>
      <c r="AF55" s="67"/>
      <c r="AG55" s="67"/>
      <c r="AH55" s="68"/>
      <c r="AI55" s="66">
        <f t="shared" si="0"/>
        <v>6376.22</v>
      </c>
      <c r="AJ55" s="67"/>
      <c r="AK55" s="67"/>
      <c r="AL55" s="67"/>
      <c r="AM55" s="68"/>
      <c r="AN55" s="66">
        <v>14591</v>
      </c>
      <c r="AO55" s="67"/>
      <c r="AP55" s="67"/>
      <c r="AQ55" s="67"/>
      <c r="AR55" s="68"/>
      <c r="AS55" s="66">
        <v>0</v>
      </c>
      <c r="AT55" s="67"/>
      <c r="AU55" s="67"/>
      <c r="AV55" s="67"/>
      <c r="AW55" s="68"/>
      <c r="AX55" s="66">
        <v>0</v>
      </c>
      <c r="AY55" s="67"/>
      <c r="AZ55" s="67"/>
      <c r="BA55" s="68"/>
      <c r="BB55" s="66">
        <f t="shared" si="1"/>
        <v>14591</v>
      </c>
      <c r="BC55" s="67"/>
      <c r="BD55" s="67"/>
      <c r="BE55" s="67"/>
      <c r="BF55" s="68"/>
      <c r="BG55" s="66">
        <v>20518</v>
      </c>
      <c r="BH55" s="67"/>
      <c r="BI55" s="67"/>
      <c r="BJ55" s="67"/>
      <c r="BK55" s="68"/>
      <c r="BL55" s="66">
        <v>0</v>
      </c>
      <c r="BM55" s="67"/>
      <c r="BN55" s="67"/>
      <c r="BO55" s="67"/>
      <c r="BP55" s="68"/>
      <c r="BQ55" s="66">
        <v>0</v>
      </c>
      <c r="BR55" s="67"/>
      <c r="BS55" s="67"/>
      <c r="BT55" s="68"/>
      <c r="BU55" s="66">
        <f t="shared" si="2"/>
        <v>20518</v>
      </c>
      <c r="BV55" s="67"/>
      <c r="BW55" s="67"/>
      <c r="BX55" s="67"/>
      <c r="BY55" s="68"/>
    </row>
    <row r="56" spans="1:79" s="25" customFormat="1" ht="12.75" customHeight="1" x14ac:dyDescent="0.2">
      <c r="A56" s="59">
        <v>2272</v>
      </c>
      <c r="B56" s="60"/>
      <c r="C56" s="60"/>
      <c r="D56" s="61"/>
      <c r="E56" s="62" t="s">
        <v>191</v>
      </c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4"/>
      <c r="U56" s="66">
        <v>838.81000000000006</v>
      </c>
      <c r="V56" s="67"/>
      <c r="W56" s="67"/>
      <c r="X56" s="67"/>
      <c r="Y56" s="68"/>
      <c r="Z56" s="66">
        <v>0</v>
      </c>
      <c r="AA56" s="67"/>
      <c r="AB56" s="67"/>
      <c r="AC56" s="67"/>
      <c r="AD56" s="68"/>
      <c r="AE56" s="66">
        <v>0</v>
      </c>
      <c r="AF56" s="67"/>
      <c r="AG56" s="67"/>
      <c r="AH56" s="68"/>
      <c r="AI56" s="66">
        <f t="shared" si="0"/>
        <v>838.81000000000006</v>
      </c>
      <c r="AJ56" s="67"/>
      <c r="AK56" s="67"/>
      <c r="AL56" s="67"/>
      <c r="AM56" s="68"/>
      <c r="AN56" s="66">
        <v>1906</v>
      </c>
      <c r="AO56" s="67"/>
      <c r="AP56" s="67"/>
      <c r="AQ56" s="67"/>
      <c r="AR56" s="68"/>
      <c r="AS56" s="66">
        <v>0</v>
      </c>
      <c r="AT56" s="67"/>
      <c r="AU56" s="67"/>
      <c r="AV56" s="67"/>
      <c r="AW56" s="68"/>
      <c r="AX56" s="66">
        <v>0</v>
      </c>
      <c r="AY56" s="67"/>
      <c r="AZ56" s="67"/>
      <c r="BA56" s="68"/>
      <c r="BB56" s="66">
        <f t="shared" si="1"/>
        <v>1906</v>
      </c>
      <c r="BC56" s="67"/>
      <c r="BD56" s="67"/>
      <c r="BE56" s="67"/>
      <c r="BF56" s="68"/>
      <c r="BG56" s="66">
        <v>1453</v>
      </c>
      <c r="BH56" s="67"/>
      <c r="BI56" s="67"/>
      <c r="BJ56" s="67"/>
      <c r="BK56" s="68"/>
      <c r="BL56" s="66">
        <v>0</v>
      </c>
      <c r="BM56" s="67"/>
      <c r="BN56" s="67"/>
      <c r="BO56" s="67"/>
      <c r="BP56" s="68"/>
      <c r="BQ56" s="66">
        <v>0</v>
      </c>
      <c r="BR56" s="67"/>
      <c r="BS56" s="67"/>
      <c r="BT56" s="68"/>
      <c r="BU56" s="66">
        <f t="shared" si="2"/>
        <v>1453</v>
      </c>
      <c r="BV56" s="67"/>
      <c r="BW56" s="67"/>
      <c r="BX56" s="67"/>
      <c r="BY56" s="68"/>
    </row>
    <row r="57" spans="1:79" s="25" customFormat="1" ht="12.75" customHeight="1" x14ac:dyDescent="0.2">
      <c r="A57" s="59">
        <v>2273</v>
      </c>
      <c r="B57" s="60"/>
      <c r="C57" s="60"/>
      <c r="D57" s="61"/>
      <c r="E57" s="62" t="s">
        <v>192</v>
      </c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4"/>
      <c r="U57" s="66">
        <v>20061.98</v>
      </c>
      <c r="V57" s="67"/>
      <c r="W57" s="67"/>
      <c r="X57" s="67"/>
      <c r="Y57" s="68"/>
      <c r="Z57" s="66">
        <v>0</v>
      </c>
      <c r="AA57" s="67"/>
      <c r="AB57" s="67"/>
      <c r="AC57" s="67"/>
      <c r="AD57" s="68"/>
      <c r="AE57" s="66">
        <v>0</v>
      </c>
      <c r="AF57" s="67"/>
      <c r="AG57" s="67"/>
      <c r="AH57" s="68"/>
      <c r="AI57" s="66">
        <f t="shared" si="0"/>
        <v>20061.98</v>
      </c>
      <c r="AJ57" s="67"/>
      <c r="AK57" s="67"/>
      <c r="AL57" s="67"/>
      <c r="AM57" s="68"/>
      <c r="AN57" s="66">
        <v>30530</v>
      </c>
      <c r="AO57" s="67"/>
      <c r="AP57" s="67"/>
      <c r="AQ57" s="67"/>
      <c r="AR57" s="68"/>
      <c r="AS57" s="66">
        <v>0</v>
      </c>
      <c r="AT57" s="67"/>
      <c r="AU57" s="67"/>
      <c r="AV57" s="67"/>
      <c r="AW57" s="68"/>
      <c r="AX57" s="66">
        <v>0</v>
      </c>
      <c r="AY57" s="67"/>
      <c r="AZ57" s="67"/>
      <c r="BA57" s="68"/>
      <c r="BB57" s="66">
        <f t="shared" si="1"/>
        <v>30530</v>
      </c>
      <c r="BC57" s="67"/>
      <c r="BD57" s="67"/>
      <c r="BE57" s="67"/>
      <c r="BF57" s="68"/>
      <c r="BG57" s="66">
        <v>27477</v>
      </c>
      <c r="BH57" s="67"/>
      <c r="BI57" s="67"/>
      <c r="BJ57" s="67"/>
      <c r="BK57" s="68"/>
      <c r="BL57" s="66">
        <v>0</v>
      </c>
      <c r="BM57" s="67"/>
      <c r="BN57" s="67"/>
      <c r="BO57" s="67"/>
      <c r="BP57" s="68"/>
      <c r="BQ57" s="66">
        <v>0</v>
      </c>
      <c r="BR57" s="67"/>
      <c r="BS57" s="67"/>
      <c r="BT57" s="68"/>
      <c r="BU57" s="66">
        <f t="shared" si="2"/>
        <v>27477</v>
      </c>
      <c r="BV57" s="67"/>
      <c r="BW57" s="67"/>
      <c r="BX57" s="67"/>
      <c r="BY57" s="68"/>
    </row>
    <row r="58" spans="1:79" s="25" customFormat="1" ht="25.5" customHeight="1" x14ac:dyDescent="0.2">
      <c r="A58" s="59">
        <v>2275</v>
      </c>
      <c r="B58" s="60"/>
      <c r="C58" s="60"/>
      <c r="D58" s="61"/>
      <c r="E58" s="62" t="s">
        <v>193</v>
      </c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4"/>
      <c r="U58" s="66">
        <v>0</v>
      </c>
      <c r="V58" s="67"/>
      <c r="W58" s="67"/>
      <c r="X58" s="67"/>
      <c r="Y58" s="68"/>
      <c r="Z58" s="66">
        <v>0</v>
      </c>
      <c r="AA58" s="67"/>
      <c r="AB58" s="67"/>
      <c r="AC58" s="67"/>
      <c r="AD58" s="68"/>
      <c r="AE58" s="66">
        <v>0</v>
      </c>
      <c r="AF58" s="67"/>
      <c r="AG58" s="67"/>
      <c r="AH58" s="68"/>
      <c r="AI58" s="66">
        <f t="shared" si="0"/>
        <v>0</v>
      </c>
      <c r="AJ58" s="67"/>
      <c r="AK58" s="67"/>
      <c r="AL58" s="67"/>
      <c r="AM58" s="68"/>
      <c r="AN58" s="66">
        <v>501</v>
      </c>
      <c r="AO58" s="67"/>
      <c r="AP58" s="67"/>
      <c r="AQ58" s="67"/>
      <c r="AR58" s="68"/>
      <c r="AS58" s="66">
        <v>0</v>
      </c>
      <c r="AT58" s="67"/>
      <c r="AU58" s="67"/>
      <c r="AV58" s="67"/>
      <c r="AW58" s="68"/>
      <c r="AX58" s="66">
        <v>0</v>
      </c>
      <c r="AY58" s="67"/>
      <c r="AZ58" s="67"/>
      <c r="BA58" s="68"/>
      <c r="BB58" s="66">
        <f t="shared" si="1"/>
        <v>501</v>
      </c>
      <c r="BC58" s="67"/>
      <c r="BD58" s="67"/>
      <c r="BE58" s="67"/>
      <c r="BF58" s="68"/>
      <c r="BG58" s="66">
        <v>522</v>
      </c>
      <c r="BH58" s="67"/>
      <c r="BI58" s="67"/>
      <c r="BJ58" s="67"/>
      <c r="BK58" s="68"/>
      <c r="BL58" s="66">
        <v>0</v>
      </c>
      <c r="BM58" s="67"/>
      <c r="BN58" s="67"/>
      <c r="BO58" s="67"/>
      <c r="BP58" s="68"/>
      <c r="BQ58" s="66">
        <v>0</v>
      </c>
      <c r="BR58" s="67"/>
      <c r="BS58" s="67"/>
      <c r="BT58" s="68"/>
      <c r="BU58" s="66">
        <f t="shared" si="2"/>
        <v>522</v>
      </c>
      <c r="BV58" s="67"/>
      <c r="BW58" s="67"/>
      <c r="BX58" s="67"/>
      <c r="BY58" s="68"/>
    </row>
    <row r="59" spans="1:79" s="25" customFormat="1" ht="38.25" customHeight="1" x14ac:dyDescent="0.2">
      <c r="A59" s="59">
        <v>2282</v>
      </c>
      <c r="B59" s="60"/>
      <c r="C59" s="60"/>
      <c r="D59" s="61"/>
      <c r="E59" s="62" t="s">
        <v>194</v>
      </c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4"/>
      <c r="U59" s="66">
        <v>0</v>
      </c>
      <c r="V59" s="67"/>
      <c r="W59" s="67"/>
      <c r="X59" s="67"/>
      <c r="Y59" s="68"/>
      <c r="Z59" s="66">
        <v>0</v>
      </c>
      <c r="AA59" s="67"/>
      <c r="AB59" s="67"/>
      <c r="AC59" s="67"/>
      <c r="AD59" s="68"/>
      <c r="AE59" s="66">
        <v>0</v>
      </c>
      <c r="AF59" s="67"/>
      <c r="AG59" s="67"/>
      <c r="AH59" s="68"/>
      <c r="AI59" s="66">
        <f t="shared" si="0"/>
        <v>0</v>
      </c>
      <c r="AJ59" s="67"/>
      <c r="AK59" s="67"/>
      <c r="AL59" s="67"/>
      <c r="AM59" s="68"/>
      <c r="AN59" s="66">
        <v>3000</v>
      </c>
      <c r="AO59" s="67"/>
      <c r="AP59" s="67"/>
      <c r="AQ59" s="67"/>
      <c r="AR59" s="68"/>
      <c r="AS59" s="66">
        <v>0</v>
      </c>
      <c r="AT59" s="67"/>
      <c r="AU59" s="67"/>
      <c r="AV59" s="67"/>
      <c r="AW59" s="68"/>
      <c r="AX59" s="66">
        <v>0</v>
      </c>
      <c r="AY59" s="67"/>
      <c r="AZ59" s="67"/>
      <c r="BA59" s="68"/>
      <c r="BB59" s="66">
        <f t="shared" si="1"/>
        <v>3000</v>
      </c>
      <c r="BC59" s="67"/>
      <c r="BD59" s="67"/>
      <c r="BE59" s="67"/>
      <c r="BF59" s="68"/>
      <c r="BG59" s="66">
        <v>0</v>
      </c>
      <c r="BH59" s="67"/>
      <c r="BI59" s="67"/>
      <c r="BJ59" s="67"/>
      <c r="BK59" s="68"/>
      <c r="BL59" s="66">
        <v>0</v>
      </c>
      <c r="BM59" s="67"/>
      <c r="BN59" s="67"/>
      <c r="BO59" s="67"/>
      <c r="BP59" s="68"/>
      <c r="BQ59" s="66">
        <v>0</v>
      </c>
      <c r="BR59" s="67"/>
      <c r="BS59" s="67"/>
      <c r="BT59" s="68"/>
      <c r="BU59" s="66">
        <f t="shared" si="2"/>
        <v>0</v>
      </c>
      <c r="BV59" s="67"/>
      <c r="BW59" s="67"/>
      <c r="BX59" s="67"/>
      <c r="BY59" s="68"/>
    </row>
    <row r="60" spans="1:79" s="6" customFormat="1" ht="12.75" customHeight="1" x14ac:dyDescent="0.2">
      <c r="A60" s="88"/>
      <c r="B60" s="89"/>
      <c r="C60" s="89"/>
      <c r="D60" s="90"/>
      <c r="E60" s="108" t="s">
        <v>147</v>
      </c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4"/>
      <c r="U60" s="76">
        <v>1456198.86</v>
      </c>
      <c r="V60" s="77"/>
      <c r="W60" s="77"/>
      <c r="X60" s="77"/>
      <c r="Y60" s="78"/>
      <c r="Z60" s="76">
        <v>0</v>
      </c>
      <c r="AA60" s="77"/>
      <c r="AB60" s="77"/>
      <c r="AC60" s="77"/>
      <c r="AD60" s="78"/>
      <c r="AE60" s="76">
        <v>0</v>
      </c>
      <c r="AF60" s="77"/>
      <c r="AG60" s="77"/>
      <c r="AH60" s="78"/>
      <c r="AI60" s="76">
        <f t="shared" si="0"/>
        <v>1456198.86</v>
      </c>
      <c r="AJ60" s="77"/>
      <c r="AK60" s="77"/>
      <c r="AL60" s="77"/>
      <c r="AM60" s="78"/>
      <c r="AN60" s="76">
        <v>1853966</v>
      </c>
      <c r="AO60" s="77"/>
      <c r="AP60" s="77"/>
      <c r="AQ60" s="77"/>
      <c r="AR60" s="78"/>
      <c r="AS60" s="76">
        <v>0</v>
      </c>
      <c r="AT60" s="77"/>
      <c r="AU60" s="77"/>
      <c r="AV60" s="77"/>
      <c r="AW60" s="78"/>
      <c r="AX60" s="76">
        <v>0</v>
      </c>
      <c r="AY60" s="77"/>
      <c r="AZ60" s="77"/>
      <c r="BA60" s="78"/>
      <c r="BB60" s="76">
        <f t="shared" si="1"/>
        <v>1853966</v>
      </c>
      <c r="BC60" s="77"/>
      <c r="BD60" s="77"/>
      <c r="BE60" s="77"/>
      <c r="BF60" s="78"/>
      <c r="BG60" s="76">
        <v>1905598</v>
      </c>
      <c r="BH60" s="77"/>
      <c r="BI60" s="77"/>
      <c r="BJ60" s="77"/>
      <c r="BK60" s="78"/>
      <c r="BL60" s="76">
        <v>0</v>
      </c>
      <c r="BM60" s="77"/>
      <c r="BN60" s="77"/>
      <c r="BO60" s="77"/>
      <c r="BP60" s="78"/>
      <c r="BQ60" s="76">
        <v>0</v>
      </c>
      <c r="BR60" s="77"/>
      <c r="BS60" s="77"/>
      <c r="BT60" s="78"/>
      <c r="BU60" s="76">
        <f t="shared" si="2"/>
        <v>1905598</v>
      </c>
      <c r="BV60" s="77"/>
      <c r="BW60" s="77"/>
      <c r="BX60" s="77"/>
      <c r="BY60" s="78"/>
    </row>
    <row r="62" spans="1:79" ht="14.25" customHeight="1" x14ac:dyDescent="0.2">
      <c r="A62" s="34" t="s">
        <v>242</v>
      </c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  <c r="AY62" s="34"/>
      <c r="AZ62" s="34"/>
      <c r="BA62" s="34"/>
      <c r="BB62" s="34"/>
      <c r="BC62" s="34"/>
      <c r="BD62" s="34"/>
      <c r="BE62" s="34"/>
      <c r="BF62" s="34"/>
      <c r="BG62" s="34"/>
      <c r="BH62" s="34"/>
      <c r="BI62" s="34"/>
      <c r="BJ62" s="34"/>
      <c r="BK62" s="34"/>
      <c r="BL62" s="34"/>
    </row>
    <row r="63" spans="1:79" ht="15" customHeight="1" x14ac:dyDescent="0.2">
      <c r="A63" s="75" t="s">
        <v>177</v>
      </c>
      <c r="B63" s="75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5"/>
      <c r="Z63" s="75"/>
      <c r="AA63" s="75"/>
      <c r="AB63" s="75"/>
      <c r="AC63" s="75"/>
      <c r="AD63" s="75"/>
      <c r="AE63" s="75"/>
      <c r="AF63" s="75"/>
      <c r="AG63" s="75"/>
      <c r="AH63" s="75"/>
      <c r="AI63" s="75"/>
      <c r="AJ63" s="75"/>
      <c r="AK63" s="75"/>
      <c r="AL63" s="75"/>
      <c r="AM63" s="75"/>
      <c r="AN63" s="75"/>
      <c r="AO63" s="75"/>
      <c r="AP63" s="75"/>
      <c r="AQ63" s="75"/>
      <c r="AR63" s="75"/>
      <c r="AS63" s="75"/>
      <c r="AT63" s="75"/>
      <c r="AU63" s="75"/>
      <c r="AV63" s="75"/>
      <c r="AW63" s="75"/>
      <c r="AX63" s="75"/>
      <c r="AY63" s="75"/>
      <c r="AZ63" s="75"/>
      <c r="BA63" s="75"/>
      <c r="BB63" s="75"/>
      <c r="BC63" s="75"/>
      <c r="BD63" s="75"/>
      <c r="BE63" s="75"/>
      <c r="BF63" s="75"/>
      <c r="BG63" s="75"/>
      <c r="BH63" s="75"/>
      <c r="BI63" s="75"/>
      <c r="BJ63" s="75"/>
      <c r="BK63" s="75"/>
      <c r="BL63" s="75"/>
      <c r="BM63" s="75"/>
      <c r="BN63" s="75"/>
      <c r="BO63" s="75"/>
      <c r="BP63" s="75"/>
      <c r="BQ63" s="75"/>
      <c r="BR63" s="75"/>
      <c r="BS63" s="75"/>
      <c r="BT63" s="75"/>
      <c r="BU63" s="75"/>
      <c r="BV63" s="75"/>
      <c r="BW63" s="75"/>
      <c r="BX63" s="75"/>
      <c r="BY63" s="75"/>
    </row>
    <row r="64" spans="1:79" ht="23.1" customHeight="1" x14ac:dyDescent="0.2">
      <c r="A64" s="81" t="s">
        <v>119</v>
      </c>
      <c r="B64" s="82"/>
      <c r="C64" s="82"/>
      <c r="D64" s="82"/>
      <c r="E64" s="83"/>
      <c r="F64" s="55" t="s">
        <v>19</v>
      </c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41" t="s">
        <v>178</v>
      </c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42"/>
      <c r="AL64" s="42"/>
      <c r="AM64" s="43"/>
      <c r="AN64" s="41" t="s">
        <v>179</v>
      </c>
      <c r="AO64" s="42"/>
      <c r="AP64" s="42"/>
      <c r="AQ64" s="42"/>
      <c r="AR64" s="42"/>
      <c r="AS64" s="42"/>
      <c r="AT64" s="42"/>
      <c r="AU64" s="42"/>
      <c r="AV64" s="42"/>
      <c r="AW64" s="42"/>
      <c r="AX64" s="42"/>
      <c r="AY64" s="42"/>
      <c r="AZ64" s="42"/>
      <c r="BA64" s="42"/>
      <c r="BB64" s="42"/>
      <c r="BC64" s="42"/>
      <c r="BD64" s="42"/>
      <c r="BE64" s="42"/>
      <c r="BF64" s="43"/>
      <c r="BG64" s="41" t="s">
        <v>180</v>
      </c>
      <c r="BH64" s="42"/>
      <c r="BI64" s="42"/>
      <c r="BJ64" s="42"/>
      <c r="BK64" s="42"/>
      <c r="BL64" s="42"/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3"/>
    </row>
    <row r="65" spans="1:79" ht="51.75" customHeight="1" x14ac:dyDescent="0.2">
      <c r="A65" s="84"/>
      <c r="B65" s="85"/>
      <c r="C65" s="85"/>
      <c r="D65" s="85"/>
      <c r="E65" s="86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41" t="s">
        <v>4</v>
      </c>
      <c r="V65" s="42"/>
      <c r="W65" s="42"/>
      <c r="X65" s="42"/>
      <c r="Y65" s="43"/>
      <c r="Z65" s="41" t="s">
        <v>3</v>
      </c>
      <c r="AA65" s="42"/>
      <c r="AB65" s="42"/>
      <c r="AC65" s="42"/>
      <c r="AD65" s="43"/>
      <c r="AE65" s="44" t="s">
        <v>116</v>
      </c>
      <c r="AF65" s="45"/>
      <c r="AG65" s="45"/>
      <c r="AH65" s="46"/>
      <c r="AI65" s="41" t="s">
        <v>5</v>
      </c>
      <c r="AJ65" s="42"/>
      <c r="AK65" s="42"/>
      <c r="AL65" s="42"/>
      <c r="AM65" s="43"/>
      <c r="AN65" s="41" t="s">
        <v>4</v>
      </c>
      <c r="AO65" s="42"/>
      <c r="AP65" s="42"/>
      <c r="AQ65" s="42"/>
      <c r="AR65" s="43"/>
      <c r="AS65" s="41" t="s">
        <v>3</v>
      </c>
      <c r="AT65" s="42"/>
      <c r="AU65" s="42"/>
      <c r="AV65" s="42"/>
      <c r="AW65" s="43"/>
      <c r="AX65" s="44" t="s">
        <v>116</v>
      </c>
      <c r="AY65" s="45"/>
      <c r="AZ65" s="45"/>
      <c r="BA65" s="46"/>
      <c r="BB65" s="41" t="s">
        <v>96</v>
      </c>
      <c r="BC65" s="42"/>
      <c r="BD65" s="42"/>
      <c r="BE65" s="42"/>
      <c r="BF65" s="43"/>
      <c r="BG65" s="41" t="s">
        <v>4</v>
      </c>
      <c r="BH65" s="42"/>
      <c r="BI65" s="42"/>
      <c r="BJ65" s="42"/>
      <c r="BK65" s="43"/>
      <c r="BL65" s="41" t="s">
        <v>3</v>
      </c>
      <c r="BM65" s="42"/>
      <c r="BN65" s="42"/>
      <c r="BO65" s="42"/>
      <c r="BP65" s="43"/>
      <c r="BQ65" s="44" t="s">
        <v>116</v>
      </c>
      <c r="BR65" s="45"/>
      <c r="BS65" s="45"/>
      <c r="BT65" s="46"/>
      <c r="BU65" s="55" t="s">
        <v>97</v>
      </c>
      <c r="BV65" s="55"/>
      <c r="BW65" s="55"/>
      <c r="BX65" s="55"/>
      <c r="BY65" s="55"/>
    </row>
    <row r="66" spans="1:79" ht="15" customHeight="1" x14ac:dyDescent="0.2">
      <c r="A66" s="41">
        <v>1</v>
      </c>
      <c r="B66" s="42"/>
      <c r="C66" s="42"/>
      <c r="D66" s="42"/>
      <c r="E66" s="43"/>
      <c r="F66" s="41">
        <v>2</v>
      </c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3"/>
      <c r="U66" s="41">
        <v>3</v>
      </c>
      <c r="V66" s="42"/>
      <c r="W66" s="42"/>
      <c r="X66" s="42"/>
      <c r="Y66" s="43"/>
      <c r="Z66" s="41">
        <v>4</v>
      </c>
      <c r="AA66" s="42"/>
      <c r="AB66" s="42"/>
      <c r="AC66" s="42"/>
      <c r="AD66" s="43"/>
      <c r="AE66" s="41">
        <v>5</v>
      </c>
      <c r="AF66" s="42"/>
      <c r="AG66" s="42"/>
      <c r="AH66" s="43"/>
      <c r="AI66" s="41">
        <v>6</v>
      </c>
      <c r="AJ66" s="42"/>
      <c r="AK66" s="42"/>
      <c r="AL66" s="42"/>
      <c r="AM66" s="43"/>
      <c r="AN66" s="41">
        <v>7</v>
      </c>
      <c r="AO66" s="42"/>
      <c r="AP66" s="42"/>
      <c r="AQ66" s="42"/>
      <c r="AR66" s="43"/>
      <c r="AS66" s="41">
        <v>8</v>
      </c>
      <c r="AT66" s="42"/>
      <c r="AU66" s="42"/>
      <c r="AV66" s="42"/>
      <c r="AW66" s="43"/>
      <c r="AX66" s="41">
        <v>9</v>
      </c>
      <c r="AY66" s="42"/>
      <c r="AZ66" s="42"/>
      <c r="BA66" s="43"/>
      <c r="BB66" s="41">
        <v>10</v>
      </c>
      <c r="BC66" s="42"/>
      <c r="BD66" s="42"/>
      <c r="BE66" s="42"/>
      <c r="BF66" s="43"/>
      <c r="BG66" s="41">
        <v>11</v>
      </c>
      <c r="BH66" s="42"/>
      <c r="BI66" s="42"/>
      <c r="BJ66" s="42"/>
      <c r="BK66" s="43"/>
      <c r="BL66" s="41">
        <v>12</v>
      </c>
      <c r="BM66" s="42"/>
      <c r="BN66" s="42"/>
      <c r="BO66" s="42"/>
      <c r="BP66" s="43"/>
      <c r="BQ66" s="41">
        <v>13</v>
      </c>
      <c r="BR66" s="42"/>
      <c r="BS66" s="42"/>
      <c r="BT66" s="43"/>
      <c r="BU66" s="55">
        <v>14</v>
      </c>
      <c r="BV66" s="55"/>
      <c r="BW66" s="55"/>
      <c r="BX66" s="55"/>
      <c r="BY66" s="55"/>
    </row>
    <row r="67" spans="1:79" s="1" customFormat="1" ht="13.5" hidden="1" customHeight="1" x14ac:dyDescent="0.2">
      <c r="A67" s="69" t="s">
        <v>64</v>
      </c>
      <c r="B67" s="70"/>
      <c r="C67" s="70"/>
      <c r="D67" s="70"/>
      <c r="E67" s="71"/>
      <c r="F67" s="69" t="s">
        <v>57</v>
      </c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1"/>
      <c r="U67" s="69" t="s">
        <v>65</v>
      </c>
      <c r="V67" s="70"/>
      <c r="W67" s="70"/>
      <c r="X67" s="70"/>
      <c r="Y67" s="71"/>
      <c r="Z67" s="69" t="s">
        <v>66</v>
      </c>
      <c r="AA67" s="70"/>
      <c r="AB67" s="70"/>
      <c r="AC67" s="70"/>
      <c r="AD67" s="71"/>
      <c r="AE67" s="69" t="s">
        <v>91</v>
      </c>
      <c r="AF67" s="70"/>
      <c r="AG67" s="70"/>
      <c r="AH67" s="71"/>
      <c r="AI67" s="56" t="s">
        <v>170</v>
      </c>
      <c r="AJ67" s="57"/>
      <c r="AK67" s="57"/>
      <c r="AL67" s="57"/>
      <c r="AM67" s="58"/>
      <c r="AN67" s="69" t="s">
        <v>67</v>
      </c>
      <c r="AO67" s="70"/>
      <c r="AP67" s="70"/>
      <c r="AQ67" s="70"/>
      <c r="AR67" s="71"/>
      <c r="AS67" s="69" t="s">
        <v>68</v>
      </c>
      <c r="AT67" s="70"/>
      <c r="AU67" s="70"/>
      <c r="AV67" s="70"/>
      <c r="AW67" s="71"/>
      <c r="AX67" s="69" t="s">
        <v>92</v>
      </c>
      <c r="AY67" s="70"/>
      <c r="AZ67" s="70"/>
      <c r="BA67" s="71"/>
      <c r="BB67" s="56" t="s">
        <v>170</v>
      </c>
      <c r="BC67" s="57"/>
      <c r="BD67" s="57"/>
      <c r="BE67" s="57"/>
      <c r="BF67" s="58"/>
      <c r="BG67" s="69" t="s">
        <v>58</v>
      </c>
      <c r="BH67" s="70"/>
      <c r="BI67" s="70"/>
      <c r="BJ67" s="70"/>
      <c r="BK67" s="71"/>
      <c r="BL67" s="69" t="s">
        <v>59</v>
      </c>
      <c r="BM67" s="70"/>
      <c r="BN67" s="70"/>
      <c r="BO67" s="70"/>
      <c r="BP67" s="71"/>
      <c r="BQ67" s="69" t="s">
        <v>93</v>
      </c>
      <c r="BR67" s="70"/>
      <c r="BS67" s="70"/>
      <c r="BT67" s="71"/>
      <c r="BU67" s="87" t="s">
        <v>170</v>
      </c>
      <c r="BV67" s="87"/>
      <c r="BW67" s="87"/>
      <c r="BX67" s="87"/>
      <c r="BY67" s="87"/>
      <c r="CA67" t="s">
        <v>27</v>
      </c>
    </row>
    <row r="68" spans="1:79" s="6" customFormat="1" ht="12.75" customHeight="1" x14ac:dyDescent="0.2">
      <c r="A68" s="88"/>
      <c r="B68" s="89"/>
      <c r="C68" s="89"/>
      <c r="D68" s="89"/>
      <c r="E68" s="90"/>
      <c r="F68" s="88" t="s">
        <v>147</v>
      </c>
      <c r="G68" s="89"/>
      <c r="H68" s="89"/>
      <c r="I68" s="89"/>
      <c r="J68" s="89"/>
      <c r="K68" s="89"/>
      <c r="L68" s="89"/>
      <c r="M68" s="89"/>
      <c r="N68" s="89"/>
      <c r="O68" s="89"/>
      <c r="P68" s="89"/>
      <c r="Q68" s="89"/>
      <c r="R68" s="89"/>
      <c r="S68" s="89"/>
      <c r="T68" s="90"/>
      <c r="U68" s="76"/>
      <c r="V68" s="77"/>
      <c r="W68" s="77"/>
      <c r="X68" s="77"/>
      <c r="Y68" s="78"/>
      <c r="Z68" s="76"/>
      <c r="AA68" s="77"/>
      <c r="AB68" s="77"/>
      <c r="AC68" s="77"/>
      <c r="AD68" s="78"/>
      <c r="AE68" s="76"/>
      <c r="AF68" s="77"/>
      <c r="AG68" s="77"/>
      <c r="AH68" s="78"/>
      <c r="AI68" s="76">
        <f>IF(ISNUMBER(U68),U68,0)+IF(ISNUMBER(Z68),Z68,0)</f>
        <v>0</v>
      </c>
      <c r="AJ68" s="77"/>
      <c r="AK68" s="77"/>
      <c r="AL68" s="77"/>
      <c r="AM68" s="78"/>
      <c r="AN68" s="76"/>
      <c r="AO68" s="77"/>
      <c r="AP68" s="77"/>
      <c r="AQ68" s="77"/>
      <c r="AR68" s="78"/>
      <c r="AS68" s="76"/>
      <c r="AT68" s="77"/>
      <c r="AU68" s="77"/>
      <c r="AV68" s="77"/>
      <c r="AW68" s="78"/>
      <c r="AX68" s="76"/>
      <c r="AY68" s="77"/>
      <c r="AZ68" s="77"/>
      <c r="BA68" s="78"/>
      <c r="BB68" s="76">
        <f>IF(ISNUMBER(AN68),AN68,0)+IF(ISNUMBER(AS68),AS68,0)</f>
        <v>0</v>
      </c>
      <c r="BC68" s="77"/>
      <c r="BD68" s="77"/>
      <c r="BE68" s="77"/>
      <c r="BF68" s="78"/>
      <c r="BG68" s="76"/>
      <c r="BH68" s="77"/>
      <c r="BI68" s="77"/>
      <c r="BJ68" s="77"/>
      <c r="BK68" s="78"/>
      <c r="BL68" s="76"/>
      <c r="BM68" s="77"/>
      <c r="BN68" s="77"/>
      <c r="BO68" s="77"/>
      <c r="BP68" s="78"/>
      <c r="BQ68" s="76"/>
      <c r="BR68" s="77"/>
      <c r="BS68" s="77"/>
      <c r="BT68" s="78"/>
      <c r="BU68" s="76">
        <f>IF(ISNUMBER(BG68),BG68,0)+IF(ISNUMBER(BL68),BL68,0)</f>
        <v>0</v>
      </c>
      <c r="BV68" s="77"/>
      <c r="BW68" s="77"/>
      <c r="BX68" s="77"/>
      <c r="BY68" s="78"/>
      <c r="CA68" s="6" t="s">
        <v>28</v>
      </c>
    </row>
    <row r="70" spans="1:79" ht="14.25" customHeight="1" x14ac:dyDescent="0.2">
      <c r="A70" s="34" t="s">
        <v>254</v>
      </c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4"/>
      <c r="AR70" s="34"/>
      <c r="AS70" s="34"/>
      <c r="AT70" s="34"/>
      <c r="AU70" s="34"/>
      <c r="AV70" s="34"/>
      <c r="AW70" s="34"/>
      <c r="AX70" s="34"/>
      <c r="AY70" s="34"/>
      <c r="AZ70" s="34"/>
      <c r="BA70" s="34"/>
      <c r="BB70" s="34"/>
      <c r="BC70" s="34"/>
      <c r="BD70" s="34"/>
      <c r="BE70" s="34"/>
      <c r="BF70" s="34"/>
      <c r="BG70" s="34"/>
      <c r="BH70" s="34"/>
      <c r="BI70" s="34"/>
      <c r="BJ70" s="34"/>
      <c r="BK70" s="34"/>
      <c r="BL70" s="34"/>
    </row>
    <row r="71" spans="1:79" ht="15" customHeight="1" x14ac:dyDescent="0.2">
      <c r="A71" s="75" t="s">
        <v>177</v>
      </c>
      <c r="B71" s="75"/>
      <c r="C71" s="75"/>
      <c r="D71" s="75"/>
      <c r="E71" s="75"/>
      <c r="F71" s="75"/>
      <c r="G71" s="75"/>
      <c r="H71" s="75"/>
      <c r="I71" s="75"/>
      <c r="J71" s="75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5"/>
      <c r="Z71" s="75"/>
      <c r="AA71" s="75"/>
      <c r="AB71" s="75"/>
      <c r="AC71" s="75"/>
      <c r="AD71" s="75"/>
      <c r="AE71" s="75"/>
      <c r="AF71" s="75"/>
      <c r="AG71" s="75"/>
      <c r="AH71" s="75"/>
      <c r="AI71" s="75"/>
      <c r="AJ71" s="75"/>
      <c r="AK71" s="75"/>
      <c r="AL71" s="75"/>
      <c r="AM71" s="75"/>
      <c r="AN71" s="75"/>
      <c r="AO71" s="75"/>
      <c r="AP71" s="75"/>
      <c r="AQ71" s="75"/>
      <c r="AR71" s="75"/>
      <c r="AS71" s="75"/>
      <c r="AT71" s="75"/>
      <c r="AU71" s="75"/>
      <c r="AV71" s="75"/>
      <c r="AW71" s="75"/>
      <c r="AX71" s="75"/>
      <c r="AY71" s="75"/>
      <c r="AZ71" s="75"/>
      <c r="BA71" s="75"/>
      <c r="BB71" s="75"/>
      <c r="BC71" s="75"/>
      <c r="BD71" s="75"/>
      <c r="BE71" s="75"/>
      <c r="BF71" s="75"/>
      <c r="BG71" s="75"/>
      <c r="BH71" s="75"/>
      <c r="BI71" s="75"/>
      <c r="BJ71" s="75"/>
      <c r="BK71" s="75"/>
    </row>
    <row r="72" spans="1:79" ht="23.1" customHeight="1" x14ac:dyDescent="0.2">
      <c r="A72" s="81" t="s">
        <v>118</v>
      </c>
      <c r="B72" s="82"/>
      <c r="C72" s="82"/>
      <c r="D72" s="83"/>
      <c r="E72" s="49" t="s">
        <v>19</v>
      </c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1"/>
      <c r="X72" s="41" t="s">
        <v>181</v>
      </c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2"/>
      <c r="AQ72" s="43"/>
      <c r="AR72" s="55" t="s">
        <v>182</v>
      </c>
      <c r="AS72" s="55"/>
      <c r="AT72" s="55"/>
      <c r="AU72" s="55"/>
      <c r="AV72" s="55"/>
      <c r="AW72" s="55"/>
      <c r="AX72" s="55"/>
      <c r="AY72" s="55"/>
      <c r="AZ72" s="55"/>
      <c r="BA72" s="55"/>
      <c r="BB72" s="55"/>
      <c r="BC72" s="55"/>
      <c r="BD72" s="55"/>
      <c r="BE72" s="55"/>
      <c r="BF72" s="55"/>
      <c r="BG72" s="55"/>
      <c r="BH72" s="55"/>
      <c r="BI72" s="55"/>
      <c r="BJ72" s="55"/>
      <c r="BK72" s="55"/>
    </row>
    <row r="73" spans="1:79" ht="48.75" customHeight="1" x14ac:dyDescent="0.2">
      <c r="A73" s="84"/>
      <c r="B73" s="85"/>
      <c r="C73" s="85"/>
      <c r="D73" s="86"/>
      <c r="E73" s="52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4"/>
      <c r="X73" s="49" t="s">
        <v>4</v>
      </c>
      <c r="Y73" s="50"/>
      <c r="Z73" s="50"/>
      <c r="AA73" s="50"/>
      <c r="AB73" s="51"/>
      <c r="AC73" s="49" t="s">
        <v>3</v>
      </c>
      <c r="AD73" s="50"/>
      <c r="AE73" s="50"/>
      <c r="AF73" s="50"/>
      <c r="AG73" s="51"/>
      <c r="AH73" s="44" t="s">
        <v>116</v>
      </c>
      <c r="AI73" s="45"/>
      <c r="AJ73" s="45"/>
      <c r="AK73" s="45"/>
      <c r="AL73" s="46"/>
      <c r="AM73" s="41" t="s">
        <v>5</v>
      </c>
      <c r="AN73" s="42"/>
      <c r="AO73" s="42"/>
      <c r="AP73" s="42"/>
      <c r="AQ73" s="43"/>
      <c r="AR73" s="41" t="s">
        <v>4</v>
      </c>
      <c r="AS73" s="42"/>
      <c r="AT73" s="42"/>
      <c r="AU73" s="42"/>
      <c r="AV73" s="43"/>
      <c r="AW73" s="41" t="s">
        <v>3</v>
      </c>
      <c r="AX73" s="42"/>
      <c r="AY73" s="42"/>
      <c r="AZ73" s="42"/>
      <c r="BA73" s="43"/>
      <c r="BB73" s="44" t="s">
        <v>116</v>
      </c>
      <c r="BC73" s="45"/>
      <c r="BD73" s="45"/>
      <c r="BE73" s="45"/>
      <c r="BF73" s="46"/>
      <c r="BG73" s="41" t="s">
        <v>96</v>
      </c>
      <c r="BH73" s="42"/>
      <c r="BI73" s="42"/>
      <c r="BJ73" s="42"/>
      <c r="BK73" s="43"/>
    </row>
    <row r="74" spans="1:79" ht="12.75" customHeight="1" x14ac:dyDescent="0.2">
      <c r="A74" s="41">
        <v>1</v>
      </c>
      <c r="B74" s="42"/>
      <c r="C74" s="42"/>
      <c r="D74" s="43"/>
      <c r="E74" s="41">
        <v>2</v>
      </c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3"/>
      <c r="X74" s="41">
        <v>3</v>
      </c>
      <c r="Y74" s="42"/>
      <c r="Z74" s="42"/>
      <c r="AA74" s="42"/>
      <c r="AB74" s="43"/>
      <c r="AC74" s="41">
        <v>4</v>
      </c>
      <c r="AD74" s="42"/>
      <c r="AE74" s="42"/>
      <c r="AF74" s="42"/>
      <c r="AG74" s="43"/>
      <c r="AH74" s="41">
        <v>5</v>
      </c>
      <c r="AI74" s="42"/>
      <c r="AJ74" s="42"/>
      <c r="AK74" s="42"/>
      <c r="AL74" s="43"/>
      <c r="AM74" s="41">
        <v>6</v>
      </c>
      <c r="AN74" s="42"/>
      <c r="AO74" s="42"/>
      <c r="AP74" s="42"/>
      <c r="AQ74" s="43"/>
      <c r="AR74" s="41">
        <v>7</v>
      </c>
      <c r="AS74" s="42"/>
      <c r="AT74" s="42"/>
      <c r="AU74" s="42"/>
      <c r="AV74" s="43"/>
      <c r="AW74" s="41">
        <v>8</v>
      </c>
      <c r="AX74" s="42"/>
      <c r="AY74" s="42"/>
      <c r="AZ74" s="42"/>
      <c r="BA74" s="43"/>
      <c r="BB74" s="41">
        <v>9</v>
      </c>
      <c r="BC74" s="42"/>
      <c r="BD74" s="42"/>
      <c r="BE74" s="42"/>
      <c r="BF74" s="43"/>
      <c r="BG74" s="41">
        <v>10</v>
      </c>
      <c r="BH74" s="42"/>
      <c r="BI74" s="42"/>
      <c r="BJ74" s="42"/>
      <c r="BK74" s="43"/>
    </row>
    <row r="75" spans="1:79" s="1" customFormat="1" ht="12.75" hidden="1" customHeight="1" x14ac:dyDescent="0.2">
      <c r="A75" s="69" t="s">
        <v>64</v>
      </c>
      <c r="B75" s="70"/>
      <c r="C75" s="70"/>
      <c r="D75" s="71"/>
      <c r="E75" s="69" t="s">
        <v>57</v>
      </c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1"/>
      <c r="X75" s="130" t="s">
        <v>60</v>
      </c>
      <c r="Y75" s="131"/>
      <c r="Z75" s="131"/>
      <c r="AA75" s="131"/>
      <c r="AB75" s="132"/>
      <c r="AC75" s="130" t="s">
        <v>61</v>
      </c>
      <c r="AD75" s="131"/>
      <c r="AE75" s="131"/>
      <c r="AF75" s="131"/>
      <c r="AG75" s="132"/>
      <c r="AH75" s="69" t="s">
        <v>94</v>
      </c>
      <c r="AI75" s="70"/>
      <c r="AJ75" s="70"/>
      <c r="AK75" s="70"/>
      <c r="AL75" s="71"/>
      <c r="AM75" s="56" t="s">
        <v>171</v>
      </c>
      <c r="AN75" s="57"/>
      <c r="AO75" s="57"/>
      <c r="AP75" s="57"/>
      <c r="AQ75" s="58"/>
      <c r="AR75" s="69" t="s">
        <v>62</v>
      </c>
      <c r="AS75" s="70"/>
      <c r="AT75" s="70"/>
      <c r="AU75" s="70"/>
      <c r="AV75" s="71"/>
      <c r="AW75" s="69" t="s">
        <v>63</v>
      </c>
      <c r="AX75" s="70"/>
      <c r="AY75" s="70"/>
      <c r="AZ75" s="70"/>
      <c r="BA75" s="71"/>
      <c r="BB75" s="69" t="s">
        <v>95</v>
      </c>
      <c r="BC75" s="70"/>
      <c r="BD75" s="70"/>
      <c r="BE75" s="70"/>
      <c r="BF75" s="71"/>
      <c r="BG75" s="56" t="s">
        <v>171</v>
      </c>
      <c r="BH75" s="57"/>
      <c r="BI75" s="57"/>
      <c r="BJ75" s="57"/>
      <c r="BK75" s="58"/>
      <c r="CA75" t="s">
        <v>29</v>
      </c>
    </row>
    <row r="76" spans="1:79" s="25" customFormat="1" ht="12.75" customHeight="1" x14ac:dyDescent="0.2">
      <c r="A76" s="59">
        <v>2111</v>
      </c>
      <c r="B76" s="60"/>
      <c r="C76" s="60"/>
      <c r="D76" s="61"/>
      <c r="E76" s="62" t="s">
        <v>185</v>
      </c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4"/>
      <c r="X76" s="66">
        <v>1531851</v>
      </c>
      <c r="Y76" s="67"/>
      <c r="Z76" s="67"/>
      <c r="AA76" s="67"/>
      <c r="AB76" s="68"/>
      <c r="AC76" s="66">
        <v>0</v>
      </c>
      <c r="AD76" s="67"/>
      <c r="AE76" s="67"/>
      <c r="AF76" s="67"/>
      <c r="AG76" s="68"/>
      <c r="AH76" s="66">
        <v>0</v>
      </c>
      <c r="AI76" s="67"/>
      <c r="AJ76" s="67"/>
      <c r="AK76" s="67"/>
      <c r="AL76" s="68"/>
      <c r="AM76" s="66">
        <f t="shared" ref="AM76:AM86" si="3">IF(ISNUMBER(X76),X76,0)+IF(ISNUMBER(AC76),AC76,0)</f>
        <v>1531851</v>
      </c>
      <c r="AN76" s="67"/>
      <c r="AO76" s="67"/>
      <c r="AP76" s="67"/>
      <c r="AQ76" s="68"/>
      <c r="AR76" s="66">
        <v>1544811</v>
      </c>
      <c r="AS76" s="67"/>
      <c r="AT76" s="67"/>
      <c r="AU76" s="67"/>
      <c r="AV76" s="68"/>
      <c r="AW76" s="66">
        <v>0</v>
      </c>
      <c r="AX76" s="67"/>
      <c r="AY76" s="67"/>
      <c r="AZ76" s="67"/>
      <c r="BA76" s="68"/>
      <c r="BB76" s="66">
        <v>0</v>
      </c>
      <c r="BC76" s="67"/>
      <c r="BD76" s="67"/>
      <c r="BE76" s="67"/>
      <c r="BF76" s="68"/>
      <c r="BG76" s="65">
        <f t="shared" ref="BG76:BG86" si="4">IF(ISNUMBER(AR76),AR76,0)+IF(ISNUMBER(AW76),AW76,0)</f>
        <v>1544811</v>
      </c>
      <c r="BH76" s="65"/>
      <c r="BI76" s="65"/>
      <c r="BJ76" s="65"/>
      <c r="BK76" s="65"/>
      <c r="CA76" s="25" t="s">
        <v>30</v>
      </c>
    </row>
    <row r="77" spans="1:79" s="25" customFormat="1" ht="12.75" customHeight="1" x14ac:dyDescent="0.2">
      <c r="A77" s="59">
        <v>2120</v>
      </c>
      <c r="B77" s="60"/>
      <c r="C77" s="60"/>
      <c r="D77" s="61"/>
      <c r="E77" s="62" t="s">
        <v>186</v>
      </c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4"/>
      <c r="X77" s="66">
        <v>304943</v>
      </c>
      <c r="Y77" s="67"/>
      <c r="Z77" s="67"/>
      <c r="AA77" s="67"/>
      <c r="AB77" s="68"/>
      <c r="AC77" s="66">
        <v>0</v>
      </c>
      <c r="AD77" s="67"/>
      <c r="AE77" s="67"/>
      <c r="AF77" s="67"/>
      <c r="AG77" s="68"/>
      <c r="AH77" s="66">
        <v>0</v>
      </c>
      <c r="AI77" s="67"/>
      <c r="AJ77" s="67"/>
      <c r="AK77" s="67"/>
      <c r="AL77" s="68"/>
      <c r="AM77" s="66">
        <f t="shared" si="3"/>
        <v>304943</v>
      </c>
      <c r="AN77" s="67"/>
      <c r="AO77" s="67"/>
      <c r="AP77" s="67"/>
      <c r="AQ77" s="68"/>
      <c r="AR77" s="66">
        <v>307468</v>
      </c>
      <c r="AS77" s="67"/>
      <c r="AT77" s="67"/>
      <c r="AU77" s="67"/>
      <c r="AV77" s="68"/>
      <c r="AW77" s="66">
        <v>0</v>
      </c>
      <c r="AX77" s="67"/>
      <c r="AY77" s="67"/>
      <c r="AZ77" s="67"/>
      <c r="BA77" s="68"/>
      <c r="BB77" s="66">
        <v>0</v>
      </c>
      <c r="BC77" s="67"/>
      <c r="BD77" s="67"/>
      <c r="BE77" s="67"/>
      <c r="BF77" s="68"/>
      <c r="BG77" s="65">
        <f t="shared" si="4"/>
        <v>307468</v>
      </c>
      <c r="BH77" s="65"/>
      <c r="BI77" s="65"/>
      <c r="BJ77" s="65"/>
      <c r="BK77" s="65"/>
    </row>
    <row r="78" spans="1:79" s="25" customFormat="1" ht="12.75" customHeight="1" x14ac:dyDescent="0.2">
      <c r="A78" s="59">
        <v>2210</v>
      </c>
      <c r="B78" s="60"/>
      <c r="C78" s="60"/>
      <c r="D78" s="61"/>
      <c r="E78" s="62" t="s">
        <v>187</v>
      </c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4"/>
      <c r="X78" s="66">
        <v>17517</v>
      </c>
      <c r="Y78" s="67"/>
      <c r="Z78" s="67"/>
      <c r="AA78" s="67"/>
      <c r="AB78" s="68"/>
      <c r="AC78" s="66">
        <v>0</v>
      </c>
      <c r="AD78" s="67"/>
      <c r="AE78" s="67"/>
      <c r="AF78" s="67"/>
      <c r="AG78" s="68"/>
      <c r="AH78" s="66">
        <v>0</v>
      </c>
      <c r="AI78" s="67"/>
      <c r="AJ78" s="67"/>
      <c r="AK78" s="67"/>
      <c r="AL78" s="68"/>
      <c r="AM78" s="66">
        <f t="shared" si="3"/>
        <v>17517</v>
      </c>
      <c r="AN78" s="67"/>
      <c r="AO78" s="67"/>
      <c r="AP78" s="67"/>
      <c r="AQ78" s="68"/>
      <c r="AR78" s="66">
        <v>18761</v>
      </c>
      <c r="AS78" s="67"/>
      <c r="AT78" s="67"/>
      <c r="AU78" s="67"/>
      <c r="AV78" s="68"/>
      <c r="AW78" s="66">
        <v>0</v>
      </c>
      <c r="AX78" s="67"/>
      <c r="AY78" s="67"/>
      <c r="AZ78" s="67"/>
      <c r="BA78" s="68"/>
      <c r="BB78" s="66">
        <v>0</v>
      </c>
      <c r="BC78" s="67"/>
      <c r="BD78" s="67"/>
      <c r="BE78" s="67"/>
      <c r="BF78" s="68"/>
      <c r="BG78" s="65">
        <f t="shared" si="4"/>
        <v>18761</v>
      </c>
      <c r="BH78" s="65"/>
      <c r="BI78" s="65"/>
      <c r="BJ78" s="65"/>
      <c r="BK78" s="65"/>
    </row>
    <row r="79" spans="1:79" s="25" customFormat="1" ht="12.75" customHeight="1" x14ac:dyDescent="0.2">
      <c r="A79" s="59">
        <v>2240</v>
      </c>
      <c r="B79" s="60"/>
      <c r="C79" s="60"/>
      <c r="D79" s="61"/>
      <c r="E79" s="62" t="s">
        <v>188</v>
      </c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4"/>
      <c r="X79" s="66">
        <v>44336</v>
      </c>
      <c r="Y79" s="67"/>
      <c r="Z79" s="67"/>
      <c r="AA79" s="67"/>
      <c r="AB79" s="68"/>
      <c r="AC79" s="66">
        <v>0</v>
      </c>
      <c r="AD79" s="67"/>
      <c r="AE79" s="67"/>
      <c r="AF79" s="67"/>
      <c r="AG79" s="68"/>
      <c r="AH79" s="66">
        <v>0</v>
      </c>
      <c r="AI79" s="67"/>
      <c r="AJ79" s="67"/>
      <c r="AK79" s="67"/>
      <c r="AL79" s="68"/>
      <c r="AM79" s="66">
        <f t="shared" si="3"/>
        <v>44336</v>
      </c>
      <c r="AN79" s="67"/>
      <c r="AO79" s="67"/>
      <c r="AP79" s="67"/>
      <c r="AQ79" s="68"/>
      <c r="AR79" s="66">
        <v>47484</v>
      </c>
      <c r="AS79" s="67"/>
      <c r="AT79" s="67"/>
      <c r="AU79" s="67"/>
      <c r="AV79" s="68"/>
      <c r="AW79" s="66">
        <v>0</v>
      </c>
      <c r="AX79" s="67"/>
      <c r="AY79" s="67"/>
      <c r="AZ79" s="67"/>
      <c r="BA79" s="68"/>
      <c r="BB79" s="66">
        <v>0</v>
      </c>
      <c r="BC79" s="67"/>
      <c r="BD79" s="67"/>
      <c r="BE79" s="67"/>
      <c r="BF79" s="68"/>
      <c r="BG79" s="65">
        <f t="shared" si="4"/>
        <v>47484</v>
      </c>
      <c r="BH79" s="65"/>
      <c r="BI79" s="65"/>
      <c r="BJ79" s="65"/>
      <c r="BK79" s="65"/>
    </row>
    <row r="80" spans="1:79" s="25" customFormat="1" ht="12.75" customHeight="1" x14ac:dyDescent="0.2">
      <c r="A80" s="59">
        <v>2250</v>
      </c>
      <c r="B80" s="60"/>
      <c r="C80" s="60"/>
      <c r="D80" s="61"/>
      <c r="E80" s="62" t="s">
        <v>189</v>
      </c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4"/>
      <c r="X80" s="66">
        <v>0</v>
      </c>
      <c r="Y80" s="67"/>
      <c r="Z80" s="67"/>
      <c r="AA80" s="67"/>
      <c r="AB80" s="68"/>
      <c r="AC80" s="66">
        <v>0</v>
      </c>
      <c r="AD80" s="67"/>
      <c r="AE80" s="67"/>
      <c r="AF80" s="67"/>
      <c r="AG80" s="68"/>
      <c r="AH80" s="66">
        <v>0</v>
      </c>
      <c r="AI80" s="67"/>
      <c r="AJ80" s="67"/>
      <c r="AK80" s="67"/>
      <c r="AL80" s="68"/>
      <c r="AM80" s="66">
        <f t="shared" si="3"/>
        <v>0</v>
      </c>
      <c r="AN80" s="67"/>
      <c r="AO80" s="67"/>
      <c r="AP80" s="67"/>
      <c r="AQ80" s="68"/>
      <c r="AR80" s="66">
        <v>0</v>
      </c>
      <c r="AS80" s="67"/>
      <c r="AT80" s="67"/>
      <c r="AU80" s="67"/>
      <c r="AV80" s="68"/>
      <c r="AW80" s="66">
        <v>0</v>
      </c>
      <c r="AX80" s="67"/>
      <c r="AY80" s="67"/>
      <c r="AZ80" s="67"/>
      <c r="BA80" s="68"/>
      <c r="BB80" s="66">
        <v>0</v>
      </c>
      <c r="BC80" s="67"/>
      <c r="BD80" s="67"/>
      <c r="BE80" s="67"/>
      <c r="BF80" s="68"/>
      <c r="BG80" s="65">
        <f t="shared" si="4"/>
        <v>0</v>
      </c>
      <c r="BH80" s="65"/>
      <c r="BI80" s="65"/>
      <c r="BJ80" s="65"/>
      <c r="BK80" s="65"/>
    </row>
    <row r="81" spans="1:79" s="25" customFormat="1" ht="12.75" customHeight="1" x14ac:dyDescent="0.2">
      <c r="A81" s="59">
        <v>2271</v>
      </c>
      <c r="B81" s="60"/>
      <c r="C81" s="60"/>
      <c r="D81" s="61"/>
      <c r="E81" s="62" t="s">
        <v>190</v>
      </c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4"/>
      <c r="X81" s="66">
        <v>22283</v>
      </c>
      <c r="Y81" s="67"/>
      <c r="Z81" s="67"/>
      <c r="AA81" s="67"/>
      <c r="AB81" s="68"/>
      <c r="AC81" s="66">
        <v>0</v>
      </c>
      <c r="AD81" s="67"/>
      <c r="AE81" s="67"/>
      <c r="AF81" s="67"/>
      <c r="AG81" s="68"/>
      <c r="AH81" s="66">
        <v>0</v>
      </c>
      <c r="AI81" s="67"/>
      <c r="AJ81" s="67"/>
      <c r="AK81" s="67"/>
      <c r="AL81" s="68"/>
      <c r="AM81" s="66">
        <f t="shared" si="3"/>
        <v>22283</v>
      </c>
      <c r="AN81" s="67"/>
      <c r="AO81" s="67"/>
      <c r="AP81" s="67"/>
      <c r="AQ81" s="68"/>
      <c r="AR81" s="66">
        <v>23865</v>
      </c>
      <c r="AS81" s="67"/>
      <c r="AT81" s="67"/>
      <c r="AU81" s="67"/>
      <c r="AV81" s="68"/>
      <c r="AW81" s="66">
        <v>0</v>
      </c>
      <c r="AX81" s="67"/>
      <c r="AY81" s="67"/>
      <c r="AZ81" s="67"/>
      <c r="BA81" s="68"/>
      <c r="BB81" s="66">
        <v>0</v>
      </c>
      <c r="BC81" s="67"/>
      <c r="BD81" s="67"/>
      <c r="BE81" s="67"/>
      <c r="BF81" s="68"/>
      <c r="BG81" s="65">
        <f t="shared" si="4"/>
        <v>23865</v>
      </c>
      <c r="BH81" s="65"/>
      <c r="BI81" s="65"/>
      <c r="BJ81" s="65"/>
      <c r="BK81" s="65"/>
    </row>
    <row r="82" spans="1:79" s="25" customFormat="1" ht="12.75" customHeight="1" x14ac:dyDescent="0.2">
      <c r="A82" s="59">
        <v>2272</v>
      </c>
      <c r="B82" s="60"/>
      <c r="C82" s="60"/>
      <c r="D82" s="61"/>
      <c r="E82" s="62" t="s">
        <v>191</v>
      </c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4"/>
      <c r="X82" s="66">
        <v>1578</v>
      </c>
      <c r="Y82" s="67"/>
      <c r="Z82" s="67"/>
      <c r="AA82" s="67"/>
      <c r="AB82" s="68"/>
      <c r="AC82" s="66">
        <v>0</v>
      </c>
      <c r="AD82" s="67"/>
      <c r="AE82" s="67"/>
      <c r="AF82" s="67"/>
      <c r="AG82" s="68"/>
      <c r="AH82" s="66">
        <v>0</v>
      </c>
      <c r="AI82" s="67"/>
      <c r="AJ82" s="67"/>
      <c r="AK82" s="67"/>
      <c r="AL82" s="68"/>
      <c r="AM82" s="66">
        <f t="shared" si="3"/>
        <v>1578</v>
      </c>
      <c r="AN82" s="67"/>
      <c r="AO82" s="67"/>
      <c r="AP82" s="67"/>
      <c r="AQ82" s="68"/>
      <c r="AR82" s="66">
        <v>1690</v>
      </c>
      <c r="AS82" s="67"/>
      <c r="AT82" s="67"/>
      <c r="AU82" s="67"/>
      <c r="AV82" s="68"/>
      <c r="AW82" s="66">
        <v>0</v>
      </c>
      <c r="AX82" s="67"/>
      <c r="AY82" s="67"/>
      <c r="AZ82" s="67"/>
      <c r="BA82" s="68"/>
      <c r="BB82" s="66">
        <v>0</v>
      </c>
      <c r="BC82" s="67"/>
      <c r="BD82" s="67"/>
      <c r="BE82" s="67"/>
      <c r="BF82" s="68"/>
      <c r="BG82" s="65">
        <f t="shared" si="4"/>
        <v>1690</v>
      </c>
      <c r="BH82" s="65"/>
      <c r="BI82" s="65"/>
      <c r="BJ82" s="65"/>
      <c r="BK82" s="65"/>
    </row>
    <row r="83" spans="1:79" s="25" customFormat="1" ht="12.75" customHeight="1" x14ac:dyDescent="0.2">
      <c r="A83" s="59">
        <v>2273</v>
      </c>
      <c r="B83" s="60"/>
      <c r="C83" s="60"/>
      <c r="D83" s="61"/>
      <c r="E83" s="62" t="s">
        <v>192</v>
      </c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4"/>
      <c r="X83" s="66">
        <v>29840</v>
      </c>
      <c r="Y83" s="67"/>
      <c r="Z83" s="67"/>
      <c r="AA83" s="67"/>
      <c r="AB83" s="68"/>
      <c r="AC83" s="66">
        <v>0</v>
      </c>
      <c r="AD83" s="67"/>
      <c r="AE83" s="67"/>
      <c r="AF83" s="67"/>
      <c r="AG83" s="68"/>
      <c r="AH83" s="66">
        <v>0</v>
      </c>
      <c r="AI83" s="67"/>
      <c r="AJ83" s="67"/>
      <c r="AK83" s="67"/>
      <c r="AL83" s="68"/>
      <c r="AM83" s="66">
        <f t="shared" si="3"/>
        <v>29840</v>
      </c>
      <c r="AN83" s="67"/>
      <c r="AO83" s="67"/>
      <c r="AP83" s="67"/>
      <c r="AQ83" s="68"/>
      <c r="AR83" s="66">
        <v>31959</v>
      </c>
      <c r="AS83" s="67"/>
      <c r="AT83" s="67"/>
      <c r="AU83" s="67"/>
      <c r="AV83" s="68"/>
      <c r="AW83" s="66">
        <v>0</v>
      </c>
      <c r="AX83" s="67"/>
      <c r="AY83" s="67"/>
      <c r="AZ83" s="67"/>
      <c r="BA83" s="68"/>
      <c r="BB83" s="66">
        <v>0</v>
      </c>
      <c r="BC83" s="67"/>
      <c r="BD83" s="67"/>
      <c r="BE83" s="67"/>
      <c r="BF83" s="68"/>
      <c r="BG83" s="65">
        <f t="shared" si="4"/>
        <v>31959</v>
      </c>
      <c r="BH83" s="65"/>
      <c r="BI83" s="65"/>
      <c r="BJ83" s="65"/>
      <c r="BK83" s="65"/>
    </row>
    <row r="84" spans="1:79" s="25" customFormat="1" ht="12.75" customHeight="1" x14ac:dyDescent="0.2">
      <c r="A84" s="59">
        <v>2275</v>
      </c>
      <c r="B84" s="60"/>
      <c r="C84" s="60"/>
      <c r="D84" s="61"/>
      <c r="E84" s="62" t="s">
        <v>193</v>
      </c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4"/>
      <c r="X84" s="66">
        <v>567</v>
      </c>
      <c r="Y84" s="67"/>
      <c r="Z84" s="67"/>
      <c r="AA84" s="67"/>
      <c r="AB84" s="68"/>
      <c r="AC84" s="66">
        <v>0</v>
      </c>
      <c r="AD84" s="67"/>
      <c r="AE84" s="67"/>
      <c r="AF84" s="67"/>
      <c r="AG84" s="68"/>
      <c r="AH84" s="66">
        <v>0</v>
      </c>
      <c r="AI84" s="67"/>
      <c r="AJ84" s="67"/>
      <c r="AK84" s="67"/>
      <c r="AL84" s="68"/>
      <c r="AM84" s="66">
        <f t="shared" si="3"/>
        <v>567</v>
      </c>
      <c r="AN84" s="67"/>
      <c r="AO84" s="67"/>
      <c r="AP84" s="67"/>
      <c r="AQ84" s="68"/>
      <c r="AR84" s="66">
        <v>607</v>
      </c>
      <c r="AS84" s="67"/>
      <c r="AT84" s="67"/>
      <c r="AU84" s="67"/>
      <c r="AV84" s="68"/>
      <c r="AW84" s="66">
        <v>0</v>
      </c>
      <c r="AX84" s="67"/>
      <c r="AY84" s="67"/>
      <c r="AZ84" s="67"/>
      <c r="BA84" s="68"/>
      <c r="BB84" s="66">
        <v>0</v>
      </c>
      <c r="BC84" s="67"/>
      <c r="BD84" s="67"/>
      <c r="BE84" s="67"/>
      <c r="BF84" s="68"/>
      <c r="BG84" s="65">
        <f t="shared" si="4"/>
        <v>607</v>
      </c>
      <c r="BH84" s="65"/>
      <c r="BI84" s="65"/>
      <c r="BJ84" s="65"/>
      <c r="BK84" s="65"/>
    </row>
    <row r="85" spans="1:79" s="25" customFormat="1" ht="25.5" customHeight="1" x14ac:dyDescent="0.2">
      <c r="A85" s="59">
        <v>2282</v>
      </c>
      <c r="B85" s="60"/>
      <c r="C85" s="60"/>
      <c r="D85" s="61"/>
      <c r="E85" s="62" t="s">
        <v>194</v>
      </c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4"/>
      <c r="X85" s="66">
        <v>0</v>
      </c>
      <c r="Y85" s="67"/>
      <c r="Z85" s="67"/>
      <c r="AA85" s="67"/>
      <c r="AB85" s="68"/>
      <c r="AC85" s="66">
        <v>0</v>
      </c>
      <c r="AD85" s="67"/>
      <c r="AE85" s="67"/>
      <c r="AF85" s="67"/>
      <c r="AG85" s="68"/>
      <c r="AH85" s="66">
        <v>0</v>
      </c>
      <c r="AI85" s="67"/>
      <c r="AJ85" s="67"/>
      <c r="AK85" s="67"/>
      <c r="AL85" s="68"/>
      <c r="AM85" s="66">
        <f t="shared" si="3"/>
        <v>0</v>
      </c>
      <c r="AN85" s="67"/>
      <c r="AO85" s="67"/>
      <c r="AP85" s="67"/>
      <c r="AQ85" s="68"/>
      <c r="AR85" s="66">
        <v>0</v>
      </c>
      <c r="AS85" s="67"/>
      <c r="AT85" s="67"/>
      <c r="AU85" s="67"/>
      <c r="AV85" s="68"/>
      <c r="AW85" s="66">
        <v>0</v>
      </c>
      <c r="AX85" s="67"/>
      <c r="AY85" s="67"/>
      <c r="AZ85" s="67"/>
      <c r="BA85" s="68"/>
      <c r="BB85" s="66">
        <v>0</v>
      </c>
      <c r="BC85" s="67"/>
      <c r="BD85" s="67"/>
      <c r="BE85" s="67"/>
      <c r="BF85" s="68"/>
      <c r="BG85" s="65">
        <f t="shared" si="4"/>
        <v>0</v>
      </c>
      <c r="BH85" s="65"/>
      <c r="BI85" s="65"/>
      <c r="BJ85" s="65"/>
      <c r="BK85" s="65"/>
    </row>
    <row r="86" spans="1:79" s="6" customFormat="1" ht="12.75" customHeight="1" x14ac:dyDescent="0.2">
      <c r="A86" s="88"/>
      <c r="B86" s="89"/>
      <c r="C86" s="89"/>
      <c r="D86" s="90"/>
      <c r="E86" s="108" t="s">
        <v>147</v>
      </c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4"/>
      <c r="X86" s="76">
        <v>1952915</v>
      </c>
      <c r="Y86" s="77"/>
      <c r="Z86" s="77"/>
      <c r="AA86" s="77"/>
      <c r="AB86" s="78"/>
      <c r="AC86" s="76">
        <v>0</v>
      </c>
      <c r="AD86" s="77"/>
      <c r="AE86" s="77"/>
      <c r="AF86" s="77"/>
      <c r="AG86" s="78"/>
      <c r="AH86" s="76">
        <v>0</v>
      </c>
      <c r="AI86" s="77"/>
      <c r="AJ86" s="77"/>
      <c r="AK86" s="77"/>
      <c r="AL86" s="78"/>
      <c r="AM86" s="76">
        <f t="shared" si="3"/>
        <v>1952915</v>
      </c>
      <c r="AN86" s="77"/>
      <c r="AO86" s="77"/>
      <c r="AP86" s="77"/>
      <c r="AQ86" s="78"/>
      <c r="AR86" s="76">
        <v>1976645</v>
      </c>
      <c r="AS86" s="77"/>
      <c r="AT86" s="77"/>
      <c r="AU86" s="77"/>
      <c r="AV86" s="78"/>
      <c r="AW86" s="76">
        <v>0</v>
      </c>
      <c r="AX86" s="77"/>
      <c r="AY86" s="77"/>
      <c r="AZ86" s="77"/>
      <c r="BA86" s="78"/>
      <c r="BB86" s="76">
        <v>0</v>
      </c>
      <c r="BC86" s="77"/>
      <c r="BD86" s="77"/>
      <c r="BE86" s="77"/>
      <c r="BF86" s="78"/>
      <c r="BG86" s="80">
        <f t="shared" si="4"/>
        <v>1976645</v>
      </c>
      <c r="BH86" s="80"/>
      <c r="BI86" s="80"/>
      <c r="BJ86" s="80"/>
      <c r="BK86" s="80"/>
    </row>
    <row r="88" spans="1:79" ht="14.25" customHeight="1" x14ac:dyDescent="0.2">
      <c r="A88" s="34" t="s">
        <v>255</v>
      </c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4"/>
      <c r="AS88" s="34"/>
      <c r="AT88" s="34"/>
      <c r="AU88" s="34"/>
      <c r="AV88" s="34"/>
      <c r="AW88" s="34"/>
      <c r="AX88" s="34"/>
      <c r="AY88" s="34"/>
      <c r="AZ88" s="34"/>
      <c r="BA88" s="34"/>
      <c r="BB88" s="34"/>
      <c r="BC88" s="34"/>
      <c r="BD88" s="34"/>
      <c r="BE88" s="34"/>
      <c r="BF88" s="34"/>
      <c r="BG88" s="34"/>
      <c r="BH88" s="34"/>
      <c r="BI88" s="34"/>
      <c r="BJ88" s="34"/>
      <c r="BK88" s="34"/>
      <c r="BL88" s="34"/>
    </row>
    <row r="89" spans="1:79" ht="15" customHeight="1" x14ac:dyDescent="0.2">
      <c r="A89" s="75" t="s">
        <v>177</v>
      </c>
      <c r="B89" s="75"/>
      <c r="C89" s="75"/>
      <c r="D89" s="75"/>
      <c r="E89" s="75"/>
      <c r="F89" s="75"/>
      <c r="G89" s="75"/>
      <c r="H89" s="75"/>
      <c r="I89" s="75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75"/>
      <c r="U89" s="75"/>
      <c r="V89" s="75"/>
      <c r="W89" s="75"/>
      <c r="X89" s="75"/>
      <c r="Y89" s="75"/>
      <c r="Z89" s="75"/>
      <c r="AA89" s="75"/>
      <c r="AB89" s="75"/>
      <c r="AC89" s="75"/>
      <c r="AD89" s="75"/>
      <c r="AE89" s="75"/>
      <c r="AF89" s="75"/>
      <c r="AG89" s="75"/>
      <c r="AH89" s="75"/>
      <c r="AI89" s="75"/>
      <c r="AJ89" s="75"/>
      <c r="AK89" s="75"/>
      <c r="AL89" s="75"/>
      <c r="AM89" s="75"/>
      <c r="AN89" s="75"/>
      <c r="AO89" s="75"/>
      <c r="AP89" s="75"/>
      <c r="AQ89" s="75"/>
      <c r="AR89" s="75"/>
      <c r="AS89" s="75"/>
      <c r="AT89" s="75"/>
      <c r="AU89" s="75"/>
      <c r="AV89" s="75"/>
      <c r="AW89" s="75"/>
      <c r="AX89" s="75"/>
      <c r="AY89" s="75"/>
      <c r="AZ89" s="75"/>
      <c r="BA89" s="75"/>
      <c r="BB89" s="75"/>
      <c r="BC89" s="75"/>
      <c r="BD89" s="75"/>
      <c r="BE89" s="75"/>
      <c r="BF89" s="75"/>
      <c r="BG89" s="75"/>
      <c r="BH89" s="75"/>
      <c r="BI89" s="75"/>
      <c r="BJ89" s="75"/>
      <c r="BK89" s="75"/>
    </row>
    <row r="90" spans="1:79" ht="23.1" customHeight="1" x14ac:dyDescent="0.2">
      <c r="A90" s="81" t="s">
        <v>119</v>
      </c>
      <c r="B90" s="82"/>
      <c r="C90" s="82"/>
      <c r="D90" s="82"/>
      <c r="E90" s="83"/>
      <c r="F90" s="49" t="s">
        <v>19</v>
      </c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1"/>
      <c r="X90" s="55" t="s">
        <v>181</v>
      </c>
      <c r="Y90" s="55"/>
      <c r="Z90" s="55"/>
      <c r="AA90" s="55"/>
      <c r="AB90" s="55"/>
      <c r="AC90" s="55"/>
      <c r="AD90" s="55"/>
      <c r="AE90" s="55"/>
      <c r="AF90" s="55"/>
      <c r="AG90" s="55"/>
      <c r="AH90" s="55"/>
      <c r="AI90" s="55"/>
      <c r="AJ90" s="55"/>
      <c r="AK90" s="55"/>
      <c r="AL90" s="55"/>
      <c r="AM90" s="55"/>
      <c r="AN90" s="55"/>
      <c r="AO90" s="55"/>
      <c r="AP90" s="55"/>
      <c r="AQ90" s="55"/>
      <c r="AR90" s="41" t="s">
        <v>182</v>
      </c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  <c r="BF90" s="42"/>
      <c r="BG90" s="42"/>
      <c r="BH90" s="42"/>
      <c r="BI90" s="42"/>
      <c r="BJ90" s="42"/>
      <c r="BK90" s="43"/>
    </row>
    <row r="91" spans="1:79" ht="53.25" customHeight="1" x14ac:dyDescent="0.2">
      <c r="A91" s="84"/>
      <c r="B91" s="85"/>
      <c r="C91" s="85"/>
      <c r="D91" s="85"/>
      <c r="E91" s="86"/>
      <c r="F91" s="52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4"/>
      <c r="X91" s="41" t="s">
        <v>4</v>
      </c>
      <c r="Y91" s="42"/>
      <c r="Z91" s="42"/>
      <c r="AA91" s="42"/>
      <c r="AB91" s="43"/>
      <c r="AC91" s="41" t="s">
        <v>3</v>
      </c>
      <c r="AD91" s="42"/>
      <c r="AE91" s="42"/>
      <c r="AF91" s="42"/>
      <c r="AG91" s="43"/>
      <c r="AH91" s="44" t="s">
        <v>116</v>
      </c>
      <c r="AI91" s="45"/>
      <c r="AJ91" s="45"/>
      <c r="AK91" s="45"/>
      <c r="AL91" s="46"/>
      <c r="AM91" s="41" t="s">
        <v>5</v>
      </c>
      <c r="AN91" s="42"/>
      <c r="AO91" s="42"/>
      <c r="AP91" s="42"/>
      <c r="AQ91" s="43"/>
      <c r="AR91" s="41" t="s">
        <v>4</v>
      </c>
      <c r="AS91" s="42"/>
      <c r="AT91" s="42"/>
      <c r="AU91" s="42"/>
      <c r="AV91" s="43"/>
      <c r="AW91" s="41" t="s">
        <v>3</v>
      </c>
      <c r="AX91" s="42"/>
      <c r="AY91" s="42"/>
      <c r="AZ91" s="42"/>
      <c r="BA91" s="43"/>
      <c r="BB91" s="91" t="s">
        <v>116</v>
      </c>
      <c r="BC91" s="91"/>
      <c r="BD91" s="91"/>
      <c r="BE91" s="91"/>
      <c r="BF91" s="91"/>
      <c r="BG91" s="41" t="s">
        <v>96</v>
      </c>
      <c r="BH91" s="42"/>
      <c r="BI91" s="42"/>
      <c r="BJ91" s="42"/>
      <c r="BK91" s="43"/>
    </row>
    <row r="92" spans="1:79" ht="15" customHeight="1" x14ac:dyDescent="0.2">
      <c r="A92" s="41">
        <v>1</v>
      </c>
      <c r="B92" s="42"/>
      <c r="C92" s="42"/>
      <c r="D92" s="42"/>
      <c r="E92" s="43"/>
      <c r="F92" s="41">
        <v>2</v>
      </c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3"/>
      <c r="X92" s="41">
        <v>3</v>
      </c>
      <c r="Y92" s="42"/>
      <c r="Z92" s="42"/>
      <c r="AA92" s="42"/>
      <c r="AB92" s="43"/>
      <c r="AC92" s="41">
        <v>4</v>
      </c>
      <c r="AD92" s="42"/>
      <c r="AE92" s="42"/>
      <c r="AF92" s="42"/>
      <c r="AG92" s="43"/>
      <c r="AH92" s="41">
        <v>5</v>
      </c>
      <c r="AI92" s="42"/>
      <c r="AJ92" s="42"/>
      <c r="AK92" s="42"/>
      <c r="AL92" s="43"/>
      <c r="AM92" s="41">
        <v>6</v>
      </c>
      <c r="AN92" s="42"/>
      <c r="AO92" s="42"/>
      <c r="AP92" s="42"/>
      <c r="AQ92" s="43"/>
      <c r="AR92" s="41">
        <v>7</v>
      </c>
      <c r="AS92" s="42"/>
      <c r="AT92" s="42"/>
      <c r="AU92" s="42"/>
      <c r="AV92" s="43"/>
      <c r="AW92" s="41">
        <v>8</v>
      </c>
      <c r="AX92" s="42"/>
      <c r="AY92" s="42"/>
      <c r="AZ92" s="42"/>
      <c r="BA92" s="43"/>
      <c r="BB92" s="41">
        <v>9</v>
      </c>
      <c r="BC92" s="42"/>
      <c r="BD92" s="42"/>
      <c r="BE92" s="42"/>
      <c r="BF92" s="43"/>
      <c r="BG92" s="41">
        <v>10</v>
      </c>
      <c r="BH92" s="42"/>
      <c r="BI92" s="42"/>
      <c r="BJ92" s="42"/>
      <c r="BK92" s="43"/>
    </row>
    <row r="93" spans="1:79" s="1" customFormat="1" ht="15" hidden="1" customHeight="1" x14ac:dyDescent="0.2">
      <c r="A93" s="69" t="s">
        <v>64</v>
      </c>
      <c r="B93" s="70"/>
      <c r="C93" s="70"/>
      <c r="D93" s="70"/>
      <c r="E93" s="71"/>
      <c r="F93" s="69" t="s">
        <v>57</v>
      </c>
      <c r="G93" s="70"/>
      <c r="H93" s="70"/>
      <c r="I93" s="70"/>
      <c r="J93" s="70"/>
      <c r="K93" s="70"/>
      <c r="L93" s="70"/>
      <c r="M93" s="70"/>
      <c r="N93" s="70"/>
      <c r="O93" s="70"/>
      <c r="P93" s="70"/>
      <c r="Q93" s="70"/>
      <c r="R93" s="70"/>
      <c r="S93" s="70"/>
      <c r="T93" s="70"/>
      <c r="U93" s="70"/>
      <c r="V93" s="70"/>
      <c r="W93" s="71"/>
      <c r="X93" s="69" t="s">
        <v>60</v>
      </c>
      <c r="Y93" s="70"/>
      <c r="Z93" s="70"/>
      <c r="AA93" s="70"/>
      <c r="AB93" s="71"/>
      <c r="AC93" s="69" t="s">
        <v>61</v>
      </c>
      <c r="AD93" s="70"/>
      <c r="AE93" s="70"/>
      <c r="AF93" s="70"/>
      <c r="AG93" s="71"/>
      <c r="AH93" s="69" t="s">
        <v>94</v>
      </c>
      <c r="AI93" s="70"/>
      <c r="AJ93" s="70"/>
      <c r="AK93" s="70"/>
      <c r="AL93" s="71"/>
      <c r="AM93" s="56" t="s">
        <v>171</v>
      </c>
      <c r="AN93" s="57"/>
      <c r="AO93" s="57"/>
      <c r="AP93" s="57"/>
      <c r="AQ93" s="58"/>
      <c r="AR93" s="69" t="s">
        <v>62</v>
      </c>
      <c r="AS93" s="70"/>
      <c r="AT93" s="70"/>
      <c r="AU93" s="70"/>
      <c r="AV93" s="71"/>
      <c r="AW93" s="69" t="s">
        <v>63</v>
      </c>
      <c r="AX93" s="70"/>
      <c r="AY93" s="70"/>
      <c r="AZ93" s="70"/>
      <c r="BA93" s="71"/>
      <c r="BB93" s="69" t="s">
        <v>95</v>
      </c>
      <c r="BC93" s="70"/>
      <c r="BD93" s="70"/>
      <c r="BE93" s="70"/>
      <c r="BF93" s="71"/>
      <c r="BG93" s="56" t="s">
        <v>171</v>
      </c>
      <c r="BH93" s="57"/>
      <c r="BI93" s="57"/>
      <c r="BJ93" s="57"/>
      <c r="BK93" s="58"/>
      <c r="CA93" t="s">
        <v>31</v>
      </c>
    </row>
    <row r="94" spans="1:79" s="6" customFormat="1" ht="12.75" customHeight="1" x14ac:dyDescent="0.2">
      <c r="A94" s="88"/>
      <c r="B94" s="89"/>
      <c r="C94" s="89"/>
      <c r="D94" s="89"/>
      <c r="E94" s="90"/>
      <c r="F94" s="88" t="s">
        <v>147</v>
      </c>
      <c r="G94" s="89"/>
      <c r="H94" s="89"/>
      <c r="I94" s="89"/>
      <c r="J94" s="89"/>
      <c r="K94" s="89"/>
      <c r="L94" s="89"/>
      <c r="M94" s="89"/>
      <c r="N94" s="89"/>
      <c r="O94" s="89"/>
      <c r="P94" s="89"/>
      <c r="Q94" s="89"/>
      <c r="R94" s="89"/>
      <c r="S94" s="89"/>
      <c r="T94" s="89"/>
      <c r="U94" s="89"/>
      <c r="V94" s="89"/>
      <c r="W94" s="90"/>
      <c r="X94" s="92"/>
      <c r="Y94" s="93"/>
      <c r="Z94" s="93"/>
      <c r="AA94" s="93"/>
      <c r="AB94" s="94"/>
      <c r="AC94" s="92"/>
      <c r="AD94" s="93"/>
      <c r="AE94" s="93"/>
      <c r="AF94" s="93"/>
      <c r="AG94" s="94"/>
      <c r="AH94" s="80"/>
      <c r="AI94" s="80"/>
      <c r="AJ94" s="80"/>
      <c r="AK94" s="80"/>
      <c r="AL94" s="80"/>
      <c r="AM94" s="80">
        <f>IF(ISNUMBER(X94),X94,0)+IF(ISNUMBER(AC94),AC94,0)</f>
        <v>0</v>
      </c>
      <c r="AN94" s="80"/>
      <c r="AO94" s="80"/>
      <c r="AP94" s="80"/>
      <c r="AQ94" s="80"/>
      <c r="AR94" s="80"/>
      <c r="AS94" s="80"/>
      <c r="AT94" s="80"/>
      <c r="AU94" s="80"/>
      <c r="AV94" s="80"/>
      <c r="AW94" s="80"/>
      <c r="AX94" s="80"/>
      <c r="AY94" s="80"/>
      <c r="AZ94" s="80"/>
      <c r="BA94" s="80"/>
      <c r="BB94" s="80"/>
      <c r="BC94" s="80"/>
      <c r="BD94" s="80"/>
      <c r="BE94" s="80"/>
      <c r="BF94" s="80"/>
      <c r="BG94" s="80">
        <f>IF(ISNUMBER(AR94),AR94,0)+IF(ISNUMBER(AW94),AW94,0)</f>
        <v>0</v>
      </c>
      <c r="BH94" s="80"/>
      <c r="BI94" s="80"/>
      <c r="BJ94" s="80"/>
      <c r="BK94" s="80"/>
      <c r="CA94" s="6" t="s">
        <v>32</v>
      </c>
    </row>
    <row r="97" spans="1:79" ht="14.25" customHeight="1" x14ac:dyDescent="0.2">
      <c r="A97" s="34" t="s">
        <v>120</v>
      </c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  <c r="AM97" s="34"/>
      <c r="AN97" s="34"/>
      <c r="AO97" s="34"/>
      <c r="AP97" s="34"/>
      <c r="AQ97" s="34"/>
      <c r="AR97" s="34"/>
      <c r="AS97" s="34"/>
      <c r="AT97" s="34"/>
      <c r="AU97" s="34"/>
      <c r="AV97" s="34"/>
      <c r="AW97" s="34"/>
      <c r="AX97" s="34"/>
      <c r="AY97" s="34"/>
      <c r="AZ97" s="34"/>
      <c r="BA97" s="34"/>
      <c r="BB97" s="34"/>
      <c r="BC97" s="34"/>
      <c r="BD97" s="34"/>
      <c r="BE97" s="34"/>
      <c r="BF97" s="34"/>
      <c r="BG97" s="34"/>
      <c r="BH97" s="34"/>
      <c r="BI97" s="34"/>
      <c r="BJ97" s="34"/>
      <c r="BK97" s="34"/>
      <c r="BL97" s="34"/>
    </row>
    <row r="98" spans="1:79" ht="14.25" customHeight="1" x14ac:dyDescent="0.2">
      <c r="A98" s="34" t="s">
        <v>243</v>
      </c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F98" s="34"/>
      <c r="AG98" s="34"/>
      <c r="AH98" s="34"/>
      <c r="AI98" s="34"/>
      <c r="AJ98" s="34"/>
      <c r="AK98" s="34"/>
      <c r="AL98" s="34"/>
      <c r="AM98" s="34"/>
      <c r="AN98" s="34"/>
      <c r="AO98" s="34"/>
      <c r="AP98" s="34"/>
      <c r="AQ98" s="34"/>
      <c r="AR98" s="34"/>
      <c r="AS98" s="34"/>
      <c r="AT98" s="34"/>
      <c r="AU98" s="34"/>
      <c r="AV98" s="34"/>
      <c r="AW98" s="34"/>
      <c r="AX98" s="34"/>
      <c r="AY98" s="34"/>
      <c r="AZ98" s="34"/>
      <c r="BA98" s="34"/>
      <c r="BB98" s="34"/>
      <c r="BC98" s="34"/>
      <c r="BD98" s="34"/>
      <c r="BE98" s="34"/>
      <c r="BF98" s="34"/>
      <c r="BG98" s="34"/>
      <c r="BH98" s="34"/>
      <c r="BI98" s="34"/>
      <c r="BJ98" s="34"/>
      <c r="BK98" s="34"/>
      <c r="BL98" s="34"/>
    </row>
    <row r="99" spans="1:79" ht="15" customHeight="1" x14ac:dyDescent="0.2">
      <c r="A99" s="75" t="s">
        <v>177</v>
      </c>
      <c r="B99" s="75"/>
      <c r="C99" s="75"/>
      <c r="D99" s="75"/>
      <c r="E99" s="75"/>
      <c r="F99" s="75"/>
      <c r="G99" s="75"/>
      <c r="H99" s="75"/>
      <c r="I99" s="75"/>
      <c r="J99" s="75"/>
      <c r="K99" s="75"/>
      <c r="L99" s="75"/>
      <c r="M99" s="75"/>
      <c r="N99" s="75"/>
      <c r="O99" s="75"/>
      <c r="P99" s="75"/>
      <c r="Q99" s="75"/>
      <c r="R99" s="75"/>
      <c r="S99" s="75"/>
      <c r="T99" s="75"/>
      <c r="U99" s="75"/>
      <c r="V99" s="75"/>
      <c r="W99" s="75"/>
      <c r="X99" s="75"/>
      <c r="Y99" s="75"/>
      <c r="Z99" s="75"/>
      <c r="AA99" s="75"/>
      <c r="AB99" s="75"/>
      <c r="AC99" s="75"/>
      <c r="AD99" s="75"/>
      <c r="AE99" s="75"/>
      <c r="AF99" s="75"/>
      <c r="AG99" s="75"/>
      <c r="AH99" s="75"/>
      <c r="AI99" s="75"/>
      <c r="AJ99" s="75"/>
      <c r="AK99" s="75"/>
      <c r="AL99" s="75"/>
      <c r="AM99" s="75"/>
      <c r="AN99" s="75"/>
      <c r="AO99" s="75"/>
      <c r="AP99" s="75"/>
      <c r="AQ99" s="75"/>
      <c r="AR99" s="75"/>
      <c r="AS99" s="75"/>
      <c r="AT99" s="75"/>
      <c r="AU99" s="75"/>
      <c r="AV99" s="75"/>
      <c r="AW99" s="75"/>
      <c r="AX99" s="75"/>
      <c r="AY99" s="75"/>
      <c r="AZ99" s="75"/>
      <c r="BA99" s="75"/>
      <c r="BB99" s="75"/>
      <c r="BC99" s="75"/>
      <c r="BD99" s="75"/>
      <c r="BE99" s="75"/>
      <c r="BF99" s="75"/>
      <c r="BG99" s="75"/>
      <c r="BH99" s="75"/>
      <c r="BI99" s="75"/>
      <c r="BJ99" s="75"/>
      <c r="BK99" s="75"/>
      <c r="BL99" s="75"/>
      <c r="BM99" s="75"/>
      <c r="BN99" s="75"/>
      <c r="BO99" s="75"/>
      <c r="BP99" s="75"/>
      <c r="BQ99" s="75"/>
      <c r="BR99" s="75"/>
      <c r="BS99" s="75"/>
      <c r="BT99" s="75"/>
      <c r="BU99" s="75"/>
      <c r="BV99" s="75"/>
      <c r="BW99" s="75"/>
      <c r="BX99" s="75"/>
      <c r="BY99" s="75"/>
    </row>
    <row r="100" spans="1:79" ht="23.1" customHeight="1" x14ac:dyDescent="0.2">
      <c r="A100" s="49" t="s">
        <v>6</v>
      </c>
      <c r="B100" s="50"/>
      <c r="C100" s="50"/>
      <c r="D100" s="49" t="s">
        <v>121</v>
      </c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1"/>
      <c r="U100" s="41" t="s">
        <v>178</v>
      </c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F100" s="42"/>
      <c r="AG100" s="42"/>
      <c r="AH100" s="42"/>
      <c r="AI100" s="42"/>
      <c r="AJ100" s="42"/>
      <c r="AK100" s="42"/>
      <c r="AL100" s="42"/>
      <c r="AM100" s="43"/>
      <c r="AN100" s="41" t="s">
        <v>179</v>
      </c>
      <c r="AO100" s="42"/>
      <c r="AP100" s="42"/>
      <c r="AQ100" s="42"/>
      <c r="AR100" s="42"/>
      <c r="AS100" s="42"/>
      <c r="AT100" s="42"/>
      <c r="AU100" s="42"/>
      <c r="AV100" s="42"/>
      <c r="AW100" s="42"/>
      <c r="AX100" s="42"/>
      <c r="AY100" s="42"/>
      <c r="AZ100" s="42"/>
      <c r="BA100" s="42"/>
      <c r="BB100" s="42"/>
      <c r="BC100" s="42"/>
      <c r="BD100" s="42"/>
      <c r="BE100" s="42"/>
      <c r="BF100" s="43"/>
      <c r="BG100" s="55" t="s">
        <v>180</v>
      </c>
      <c r="BH100" s="55"/>
      <c r="BI100" s="55"/>
      <c r="BJ100" s="55"/>
      <c r="BK100" s="55"/>
      <c r="BL100" s="55"/>
      <c r="BM100" s="55"/>
      <c r="BN100" s="55"/>
      <c r="BO100" s="55"/>
      <c r="BP100" s="55"/>
      <c r="BQ100" s="55"/>
      <c r="BR100" s="55"/>
      <c r="BS100" s="55"/>
      <c r="BT100" s="55"/>
      <c r="BU100" s="55"/>
      <c r="BV100" s="55"/>
      <c r="BW100" s="55"/>
      <c r="BX100" s="55"/>
      <c r="BY100" s="55"/>
    </row>
    <row r="101" spans="1:79" ht="52.5" customHeight="1" x14ac:dyDescent="0.2">
      <c r="A101" s="52"/>
      <c r="B101" s="53"/>
      <c r="C101" s="53"/>
      <c r="D101" s="52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4"/>
      <c r="U101" s="41" t="s">
        <v>4</v>
      </c>
      <c r="V101" s="42"/>
      <c r="W101" s="42"/>
      <c r="X101" s="42"/>
      <c r="Y101" s="43"/>
      <c r="Z101" s="41" t="s">
        <v>3</v>
      </c>
      <c r="AA101" s="42"/>
      <c r="AB101" s="42"/>
      <c r="AC101" s="42"/>
      <c r="AD101" s="43"/>
      <c r="AE101" s="44" t="s">
        <v>116</v>
      </c>
      <c r="AF101" s="45"/>
      <c r="AG101" s="45"/>
      <c r="AH101" s="46"/>
      <c r="AI101" s="41" t="s">
        <v>5</v>
      </c>
      <c r="AJ101" s="42"/>
      <c r="AK101" s="42"/>
      <c r="AL101" s="42"/>
      <c r="AM101" s="43"/>
      <c r="AN101" s="41" t="s">
        <v>4</v>
      </c>
      <c r="AO101" s="42"/>
      <c r="AP101" s="42"/>
      <c r="AQ101" s="42"/>
      <c r="AR101" s="43"/>
      <c r="AS101" s="41" t="s">
        <v>3</v>
      </c>
      <c r="AT101" s="42"/>
      <c r="AU101" s="42"/>
      <c r="AV101" s="42"/>
      <c r="AW101" s="43"/>
      <c r="AX101" s="44" t="s">
        <v>116</v>
      </c>
      <c r="AY101" s="45"/>
      <c r="AZ101" s="45"/>
      <c r="BA101" s="46"/>
      <c r="BB101" s="41" t="s">
        <v>96</v>
      </c>
      <c r="BC101" s="42"/>
      <c r="BD101" s="42"/>
      <c r="BE101" s="42"/>
      <c r="BF101" s="43"/>
      <c r="BG101" s="41" t="s">
        <v>4</v>
      </c>
      <c r="BH101" s="42"/>
      <c r="BI101" s="42"/>
      <c r="BJ101" s="42"/>
      <c r="BK101" s="43"/>
      <c r="BL101" s="55" t="s">
        <v>3</v>
      </c>
      <c r="BM101" s="55"/>
      <c r="BN101" s="55"/>
      <c r="BO101" s="55"/>
      <c r="BP101" s="55"/>
      <c r="BQ101" s="91" t="s">
        <v>116</v>
      </c>
      <c r="BR101" s="91"/>
      <c r="BS101" s="91"/>
      <c r="BT101" s="91"/>
      <c r="BU101" s="41" t="s">
        <v>97</v>
      </c>
      <c r="BV101" s="42"/>
      <c r="BW101" s="42"/>
      <c r="BX101" s="42"/>
      <c r="BY101" s="43"/>
    </row>
    <row r="102" spans="1:79" ht="15" customHeight="1" x14ac:dyDescent="0.2">
      <c r="A102" s="41">
        <v>1</v>
      </c>
      <c r="B102" s="42"/>
      <c r="C102" s="42"/>
      <c r="D102" s="41">
        <v>2</v>
      </c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3"/>
      <c r="U102" s="41">
        <v>3</v>
      </c>
      <c r="V102" s="42"/>
      <c r="W102" s="42"/>
      <c r="X102" s="42"/>
      <c r="Y102" s="43"/>
      <c r="Z102" s="41">
        <v>4</v>
      </c>
      <c r="AA102" s="42"/>
      <c r="AB102" s="42"/>
      <c r="AC102" s="42"/>
      <c r="AD102" s="43"/>
      <c r="AE102" s="41">
        <v>5</v>
      </c>
      <c r="AF102" s="42"/>
      <c r="AG102" s="42"/>
      <c r="AH102" s="43"/>
      <c r="AI102" s="41">
        <v>6</v>
      </c>
      <c r="AJ102" s="42"/>
      <c r="AK102" s="42"/>
      <c r="AL102" s="42"/>
      <c r="AM102" s="43"/>
      <c r="AN102" s="41">
        <v>7</v>
      </c>
      <c r="AO102" s="42"/>
      <c r="AP102" s="42"/>
      <c r="AQ102" s="42"/>
      <c r="AR102" s="43"/>
      <c r="AS102" s="41">
        <v>8</v>
      </c>
      <c r="AT102" s="42"/>
      <c r="AU102" s="42"/>
      <c r="AV102" s="42"/>
      <c r="AW102" s="43"/>
      <c r="AX102" s="55">
        <v>9</v>
      </c>
      <c r="AY102" s="55"/>
      <c r="AZ102" s="55"/>
      <c r="BA102" s="55"/>
      <c r="BB102" s="41">
        <v>10</v>
      </c>
      <c r="BC102" s="42"/>
      <c r="BD102" s="42"/>
      <c r="BE102" s="42"/>
      <c r="BF102" s="43"/>
      <c r="BG102" s="41">
        <v>11</v>
      </c>
      <c r="BH102" s="42"/>
      <c r="BI102" s="42"/>
      <c r="BJ102" s="42"/>
      <c r="BK102" s="43"/>
      <c r="BL102" s="55">
        <v>12</v>
      </c>
      <c r="BM102" s="55"/>
      <c r="BN102" s="55"/>
      <c r="BO102" s="55"/>
      <c r="BP102" s="55"/>
      <c r="BQ102" s="41">
        <v>13</v>
      </c>
      <c r="BR102" s="42"/>
      <c r="BS102" s="42"/>
      <c r="BT102" s="43"/>
      <c r="BU102" s="41">
        <v>14</v>
      </c>
      <c r="BV102" s="42"/>
      <c r="BW102" s="42"/>
      <c r="BX102" s="42"/>
      <c r="BY102" s="43"/>
    </row>
    <row r="103" spans="1:79" s="1" customFormat="1" ht="14.25" hidden="1" customHeight="1" x14ac:dyDescent="0.2">
      <c r="A103" s="69" t="s">
        <v>69</v>
      </c>
      <c r="B103" s="70"/>
      <c r="C103" s="70"/>
      <c r="D103" s="69" t="s">
        <v>57</v>
      </c>
      <c r="E103" s="70"/>
      <c r="F103" s="70"/>
      <c r="G103" s="70"/>
      <c r="H103" s="70"/>
      <c r="I103" s="70"/>
      <c r="J103" s="70"/>
      <c r="K103" s="70"/>
      <c r="L103" s="70"/>
      <c r="M103" s="70"/>
      <c r="N103" s="70"/>
      <c r="O103" s="70"/>
      <c r="P103" s="70"/>
      <c r="Q103" s="70"/>
      <c r="R103" s="70"/>
      <c r="S103" s="70"/>
      <c r="T103" s="71"/>
      <c r="U103" s="79" t="s">
        <v>65</v>
      </c>
      <c r="V103" s="79"/>
      <c r="W103" s="79"/>
      <c r="X103" s="79"/>
      <c r="Y103" s="79"/>
      <c r="Z103" s="79" t="s">
        <v>66</v>
      </c>
      <c r="AA103" s="79"/>
      <c r="AB103" s="79"/>
      <c r="AC103" s="79"/>
      <c r="AD103" s="79"/>
      <c r="AE103" s="79" t="s">
        <v>91</v>
      </c>
      <c r="AF103" s="79"/>
      <c r="AG103" s="79"/>
      <c r="AH103" s="79"/>
      <c r="AI103" s="87" t="s">
        <v>170</v>
      </c>
      <c r="AJ103" s="87"/>
      <c r="AK103" s="87"/>
      <c r="AL103" s="87"/>
      <c r="AM103" s="87"/>
      <c r="AN103" s="79" t="s">
        <v>67</v>
      </c>
      <c r="AO103" s="79"/>
      <c r="AP103" s="79"/>
      <c r="AQ103" s="79"/>
      <c r="AR103" s="79"/>
      <c r="AS103" s="79" t="s">
        <v>68</v>
      </c>
      <c r="AT103" s="79"/>
      <c r="AU103" s="79"/>
      <c r="AV103" s="79"/>
      <c r="AW103" s="79"/>
      <c r="AX103" s="79" t="s">
        <v>92</v>
      </c>
      <c r="AY103" s="79"/>
      <c r="AZ103" s="79"/>
      <c r="BA103" s="79"/>
      <c r="BB103" s="87" t="s">
        <v>170</v>
      </c>
      <c r="BC103" s="87"/>
      <c r="BD103" s="87"/>
      <c r="BE103" s="87"/>
      <c r="BF103" s="87"/>
      <c r="BG103" s="79" t="s">
        <v>58</v>
      </c>
      <c r="BH103" s="79"/>
      <c r="BI103" s="79"/>
      <c r="BJ103" s="79"/>
      <c r="BK103" s="79"/>
      <c r="BL103" s="79" t="s">
        <v>59</v>
      </c>
      <c r="BM103" s="79"/>
      <c r="BN103" s="79"/>
      <c r="BO103" s="79"/>
      <c r="BP103" s="79"/>
      <c r="BQ103" s="79" t="s">
        <v>93</v>
      </c>
      <c r="BR103" s="79"/>
      <c r="BS103" s="79"/>
      <c r="BT103" s="79"/>
      <c r="BU103" s="87" t="s">
        <v>170</v>
      </c>
      <c r="BV103" s="87"/>
      <c r="BW103" s="87"/>
      <c r="BX103" s="87"/>
      <c r="BY103" s="87"/>
      <c r="CA103" t="s">
        <v>33</v>
      </c>
    </row>
    <row r="104" spans="1:79" s="25" customFormat="1" ht="25.5" customHeight="1" x14ac:dyDescent="0.2">
      <c r="A104" s="59">
        <v>1</v>
      </c>
      <c r="B104" s="60"/>
      <c r="C104" s="60"/>
      <c r="D104" s="62" t="s">
        <v>195</v>
      </c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4"/>
      <c r="U104" s="66">
        <v>1456199</v>
      </c>
      <c r="V104" s="67"/>
      <c r="W104" s="67"/>
      <c r="X104" s="67"/>
      <c r="Y104" s="68"/>
      <c r="Z104" s="66">
        <v>0</v>
      </c>
      <c r="AA104" s="67"/>
      <c r="AB104" s="67"/>
      <c r="AC104" s="67"/>
      <c r="AD104" s="68"/>
      <c r="AE104" s="66">
        <v>0</v>
      </c>
      <c r="AF104" s="67"/>
      <c r="AG104" s="67"/>
      <c r="AH104" s="68"/>
      <c r="AI104" s="66">
        <f>IF(ISNUMBER(U104),U104,0)+IF(ISNUMBER(Z104),Z104,0)</f>
        <v>1456199</v>
      </c>
      <c r="AJ104" s="67"/>
      <c r="AK104" s="67"/>
      <c r="AL104" s="67"/>
      <c r="AM104" s="68"/>
      <c r="AN104" s="66">
        <v>1853966</v>
      </c>
      <c r="AO104" s="67"/>
      <c r="AP104" s="67"/>
      <c r="AQ104" s="67"/>
      <c r="AR104" s="68"/>
      <c r="AS104" s="66">
        <v>0</v>
      </c>
      <c r="AT104" s="67"/>
      <c r="AU104" s="67"/>
      <c r="AV104" s="67"/>
      <c r="AW104" s="68"/>
      <c r="AX104" s="66">
        <v>0</v>
      </c>
      <c r="AY104" s="67"/>
      <c r="AZ104" s="67"/>
      <c r="BA104" s="68"/>
      <c r="BB104" s="66">
        <f>IF(ISNUMBER(AN104),AN104,0)+IF(ISNUMBER(AS104),AS104,0)</f>
        <v>1853966</v>
      </c>
      <c r="BC104" s="67"/>
      <c r="BD104" s="67"/>
      <c r="BE104" s="67"/>
      <c r="BF104" s="68"/>
      <c r="BG104" s="66">
        <v>1905598</v>
      </c>
      <c r="BH104" s="67"/>
      <c r="BI104" s="67"/>
      <c r="BJ104" s="67"/>
      <c r="BK104" s="68"/>
      <c r="BL104" s="66">
        <v>0</v>
      </c>
      <c r="BM104" s="67"/>
      <c r="BN104" s="67"/>
      <c r="BO104" s="67"/>
      <c r="BP104" s="68"/>
      <c r="BQ104" s="66">
        <v>0</v>
      </c>
      <c r="BR104" s="67"/>
      <c r="BS104" s="67"/>
      <c r="BT104" s="68"/>
      <c r="BU104" s="66">
        <f>IF(ISNUMBER(BG104),BG104,0)+IF(ISNUMBER(BL104),BL104,0)</f>
        <v>1905598</v>
      </c>
      <c r="BV104" s="67"/>
      <c r="BW104" s="67"/>
      <c r="BX104" s="67"/>
      <c r="BY104" s="68"/>
      <c r="CA104" s="25" t="s">
        <v>34</v>
      </c>
    </row>
    <row r="105" spans="1:79" s="6" customFormat="1" ht="12.75" customHeight="1" x14ac:dyDescent="0.2">
      <c r="A105" s="88"/>
      <c r="B105" s="89"/>
      <c r="C105" s="89"/>
      <c r="D105" s="108" t="s">
        <v>147</v>
      </c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4"/>
      <c r="U105" s="76">
        <v>1456199</v>
      </c>
      <c r="V105" s="77"/>
      <c r="W105" s="77"/>
      <c r="X105" s="77"/>
      <c r="Y105" s="78"/>
      <c r="Z105" s="76">
        <v>0</v>
      </c>
      <c r="AA105" s="77"/>
      <c r="AB105" s="77"/>
      <c r="AC105" s="77"/>
      <c r="AD105" s="78"/>
      <c r="AE105" s="76">
        <v>0</v>
      </c>
      <c r="AF105" s="77"/>
      <c r="AG105" s="77"/>
      <c r="AH105" s="78"/>
      <c r="AI105" s="76">
        <f>IF(ISNUMBER(U105),U105,0)+IF(ISNUMBER(Z105),Z105,0)</f>
        <v>1456199</v>
      </c>
      <c r="AJ105" s="77"/>
      <c r="AK105" s="77"/>
      <c r="AL105" s="77"/>
      <c r="AM105" s="78"/>
      <c r="AN105" s="76">
        <v>1853966</v>
      </c>
      <c r="AO105" s="77"/>
      <c r="AP105" s="77"/>
      <c r="AQ105" s="77"/>
      <c r="AR105" s="78"/>
      <c r="AS105" s="76">
        <v>0</v>
      </c>
      <c r="AT105" s="77"/>
      <c r="AU105" s="77"/>
      <c r="AV105" s="77"/>
      <c r="AW105" s="78"/>
      <c r="AX105" s="76">
        <v>0</v>
      </c>
      <c r="AY105" s="77"/>
      <c r="AZ105" s="77"/>
      <c r="BA105" s="78"/>
      <c r="BB105" s="76">
        <f>IF(ISNUMBER(AN105),AN105,0)+IF(ISNUMBER(AS105),AS105,0)</f>
        <v>1853966</v>
      </c>
      <c r="BC105" s="77"/>
      <c r="BD105" s="77"/>
      <c r="BE105" s="77"/>
      <c r="BF105" s="78"/>
      <c r="BG105" s="76">
        <v>1905598</v>
      </c>
      <c r="BH105" s="77"/>
      <c r="BI105" s="77"/>
      <c r="BJ105" s="77"/>
      <c r="BK105" s="78"/>
      <c r="BL105" s="76">
        <v>0</v>
      </c>
      <c r="BM105" s="77"/>
      <c r="BN105" s="77"/>
      <c r="BO105" s="77"/>
      <c r="BP105" s="78"/>
      <c r="BQ105" s="76">
        <v>0</v>
      </c>
      <c r="BR105" s="77"/>
      <c r="BS105" s="77"/>
      <c r="BT105" s="78"/>
      <c r="BU105" s="76">
        <f>IF(ISNUMBER(BG105),BG105,0)+IF(ISNUMBER(BL105),BL105,0)</f>
        <v>1905598</v>
      </c>
      <c r="BV105" s="77"/>
      <c r="BW105" s="77"/>
      <c r="BX105" s="77"/>
      <c r="BY105" s="78"/>
    </row>
    <row r="107" spans="1:79" ht="14.25" customHeight="1" x14ac:dyDescent="0.2">
      <c r="A107" s="34" t="s">
        <v>256</v>
      </c>
      <c r="B107" s="34"/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  <c r="AI107" s="34"/>
      <c r="AJ107" s="34"/>
      <c r="AK107" s="34"/>
      <c r="AL107" s="34"/>
      <c r="AM107" s="34"/>
      <c r="AN107" s="34"/>
      <c r="AO107" s="34"/>
      <c r="AP107" s="34"/>
      <c r="AQ107" s="34"/>
      <c r="AR107" s="34"/>
      <c r="AS107" s="34"/>
      <c r="AT107" s="34"/>
      <c r="AU107" s="34"/>
      <c r="AV107" s="34"/>
      <c r="AW107" s="34"/>
      <c r="AX107" s="34"/>
      <c r="AY107" s="34"/>
      <c r="AZ107" s="34"/>
      <c r="BA107" s="34"/>
      <c r="BB107" s="34"/>
      <c r="BC107" s="34"/>
      <c r="BD107" s="34"/>
      <c r="BE107" s="34"/>
      <c r="BF107" s="34"/>
      <c r="BG107" s="34"/>
      <c r="BH107" s="34"/>
      <c r="BI107" s="34"/>
      <c r="BJ107" s="34"/>
      <c r="BK107" s="34"/>
      <c r="BL107" s="34"/>
    </row>
    <row r="108" spans="1:79" ht="15" customHeight="1" x14ac:dyDescent="0.2">
      <c r="A108" s="95" t="s">
        <v>177</v>
      </c>
      <c r="B108" s="95"/>
      <c r="C108" s="95"/>
      <c r="D108" s="95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95"/>
      <c r="R108" s="95"/>
      <c r="S108" s="95"/>
      <c r="T108" s="95"/>
      <c r="U108" s="95"/>
      <c r="V108" s="95"/>
      <c r="W108" s="95"/>
      <c r="X108" s="95"/>
      <c r="Y108" s="95"/>
      <c r="Z108" s="95"/>
      <c r="AA108" s="95"/>
      <c r="AB108" s="95"/>
      <c r="AC108" s="95"/>
      <c r="AD108" s="95"/>
      <c r="AE108" s="95"/>
      <c r="AF108" s="95"/>
      <c r="AG108" s="95"/>
      <c r="AH108" s="95"/>
      <c r="AI108" s="95"/>
      <c r="AJ108" s="95"/>
      <c r="AK108" s="95"/>
      <c r="AL108" s="95"/>
      <c r="AM108" s="95"/>
      <c r="AN108" s="95"/>
      <c r="AO108" s="95"/>
      <c r="AP108" s="95"/>
      <c r="AQ108" s="95"/>
      <c r="AR108" s="95"/>
      <c r="AS108" s="95"/>
      <c r="AT108" s="95"/>
      <c r="AU108" s="95"/>
      <c r="AV108" s="95"/>
      <c r="AW108" s="95"/>
      <c r="AX108" s="95"/>
      <c r="AY108" s="95"/>
      <c r="AZ108" s="95"/>
      <c r="BA108" s="95"/>
      <c r="BB108" s="95"/>
      <c r="BC108" s="95"/>
      <c r="BD108" s="95"/>
      <c r="BE108" s="95"/>
      <c r="BF108" s="95"/>
      <c r="BG108" s="95"/>
      <c r="BH108" s="95"/>
    </row>
    <row r="109" spans="1:79" ht="23.1" customHeight="1" x14ac:dyDescent="0.2">
      <c r="A109" s="49" t="s">
        <v>6</v>
      </c>
      <c r="B109" s="50"/>
      <c r="C109" s="50"/>
      <c r="D109" s="49" t="s">
        <v>121</v>
      </c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1"/>
      <c r="U109" s="55" t="s">
        <v>181</v>
      </c>
      <c r="V109" s="55"/>
      <c r="W109" s="55"/>
      <c r="X109" s="55"/>
      <c r="Y109" s="55"/>
      <c r="Z109" s="55"/>
      <c r="AA109" s="55"/>
      <c r="AB109" s="55"/>
      <c r="AC109" s="55"/>
      <c r="AD109" s="55"/>
      <c r="AE109" s="55"/>
      <c r="AF109" s="55"/>
      <c r="AG109" s="55"/>
      <c r="AH109" s="55"/>
      <c r="AI109" s="55"/>
      <c r="AJ109" s="55"/>
      <c r="AK109" s="55"/>
      <c r="AL109" s="55"/>
      <c r="AM109" s="55"/>
      <c r="AN109" s="55"/>
      <c r="AO109" s="55" t="s">
        <v>182</v>
      </c>
      <c r="AP109" s="55"/>
      <c r="AQ109" s="55"/>
      <c r="AR109" s="55"/>
      <c r="AS109" s="55"/>
      <c r="AT109" s="55"/>
      <c r="AU109" s="55"/>
      <c r="AV109" s="55"/>
      <c r="AW109" s="55"/>
      <c r="AX109" s="55"/>
      <c r="AY109" s="55"/>
      <c r="AZ109" s="55"/>
      <c r="BA109" s="55"/>
      <c r="BB109" s="55"/>
      <c r="BC109" s="55"/>
      <c r="BD109" s="55"/>
      <c r="BE109" s="55"/>
      <c r="BF109" s="55"/>
      <c r="BG109" s="55"/>
      <c r="BH109" s="55"/>
    </row>
    <row r="110" spans="1:79" ht="54" customHeight="1" x14ac:dyDescent="0.2">
      <c r="A110" s="52"/>
      <c r="B110" s="53"/>
      <c r="C110" s="53"/>
      <c r="D110" s="52"/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4"/>
      <c r="U110" s="41" t="s">
        <v>4</v>
      </c>
      <c r="V110" s="42"/>
      <c r="W110" s="42"/>
      <c r="X110" s="42"/>
      <c r="Y110" s="43"/>
      <c r="Z110" s="41" t="s">
        <v>3</v>
      </c>
      <c r="AA110" s="42"/>
      <c r="AB110" s="42"/>
      <c r="AC110" s="42"/>
      <c r="AD110" s="43"/>
      <c r="AE110" s="44" t="s">
        <v>116</v>
      </c>
      <c r="AF110" s="45"/>
      <c r="AG110" s="45"/>
      <c r="AH110" s="45"/>
      <c r="AI110" s="46"/>
      <c r="AJ110" s="41" t="s">
        <v>5</v>
      </c>
      <c r="AK110" s="42"/>
      <c r="AL110" s="42"/>
      <c r="AM110" s="42"/>
      <c r="AN110" s="43"/>
      <c r="AO110" s="41" t="s">
        <v>4</v>
      </c>
      <c r="AP110" s="42"/>
      <c r="AQ110" s="42"/>
      <c r="AR110" s="42"/>
      <c r="AS110" s="43"/>
      <c r="AT110" s="41" t="s">
        <v>3</v>
      </c>
      <c r="AU110" s="42"/>
      <c r="AV110" s="42"/>
      <c r="AW110" s="42"/>
      <c r="AX110" s="43"/>
      <c r="AY110" s="44" t="s">
        <v>116</v>
      </c>
      <c r="AZ110" s="45"/>
      <c r="BA110" s="45"/>
      <c r="BB110" s="45"/>
      <c r="BC110" s="46"/>
      <c r="BD110" s="55" t="s">
        <v>96</v>
      </c>
      <c r="BE110" s="55"/>
      <c r="BF110" s="55"/>
      <c r="BG110" s="55"/>
      <c r="BH110" s="55"/>
    </row>
    <row r="111" spans="1:79" ht="15" customHeight="1" x14ac:dyDescent="0.2">
      <c r="A111" s="41" t="s">
        <v>169</v>
      </c>
      <c r="B111" s="42"/>
      <c r="C111" s="42"/>
      <c r="D111" s="41">
        <v>2</v>
      </c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3"/>
      <c r="U111" s="41">
        <v>3</v>
      </c>
      <c r="V111" s="42"/>
      <c r="W111" s="42"/>
      <c r="X111" s="42"/>
      <c r="Y111" s="43"/>
      <c r="Z111" s="41">
        <v>4</v>
      </c>
      <c r="AA111" s="42"/>
      <c r="AB111" s="42"/>
      <c r="AC111" s="42"/>
      <c r="AD111" s="43"/>
      <c r="AE111" s="41">
        <v>5</v>
      </c>
      <c r="AF111" s="42"/>
      <c r="AG111" s="42"/>
      <c r="AH111" s="42"/>
      <c r="AI111" s="43"/>
      <c r="AJ111" s="41">
        <v>6</v>
      </c>
      <c r="AK111" s="42"/>
      <c r="AL111" s="42"/>
      <c r="AM111" s="42"/>
      <c r="AN111" s="43"/>
      <c r="AO111" s="41">
        <v>7</v>
      </c>
      <c r="AP111" s="42"/>
      <c r="AQ111" s="42"/>
      <c r="AR111" s="42"/>
      <c r="AS111" s="43"/>
      <c r="AT111" s="41">
        <v>8</v>
      </c>
      <c r="AU111" s="42"/>
      <c r="AV111" s="42"/>
      <c r="AW111" s="42"/>
      <c r="AX111" s="43"/>
      <c r="AY111" s="41">
        <v>9</v>
      </c>
      <c r="AZ111" s="42"/>
      <c r="BA111" s="42"/>
      <c r="BB111" s="42"/>
      <c r="BC111" s="43"/>
      <c r="BD111" s="41">
        <v>10</v>
      </c>
      <c r="BE111" s="42"/>
      <c r="BF111" s="42"/>
      <c r="BG111" s="42"/>
      <c r="BH111" s="43"/>
    </row>
    <row r="112" spans="1:79" s="1" customFormat="1" ht="12.75" hidden="1" customHeight="1" x14ac:dyDescent="0.2">
      <c r="A112" s="69" t="s">
        <v>69</v>
      </c>
      <c r="B112" s="70"/>
      <c r="C112" s="70"/>
      <c r="D112" s="69" t="s">
        <v>57</v>
      </c>
      <c r="E112" s="70"/>
      <c r="F112" s="70"/>
      <c r="G112" s="70"/>
      <c r="H112" s="70"/>
      <c r="I112" s="70"/>
      <c r="J112" s="70"/>
      <c r="K112" s="70"/>
      <c r="L112" s="70"/>
      <c r="M112" s="70"/>
      <c r="N112" s="70"/>
      <c r="O112" s="70"/>
      <c r="P112" s="70"/>
      <c r="Q112" s="70"/>
      <c r="R112" s="70"/>
      <c r="S112" s="70"/>
      <c r="T112" s="71"/>
      <c r="U112" s="69" t="s">
        <v>60</v>
      </c>
      <c r="V112" s="70"/>
      <c r="W112" s="70"/>
      <c r="X112" s="70"/>
      <c r="Y112" s="71"/>
      <c r="Z112" s="69" t="s">
        <v>61</v>
      </c>
      <c r="AA112" s="70"/>
      <c r="AB112" s="70"/>
      <c r="AC112" s="70"/>
      <c r="AD112" s="71"/>
      <c r="AE112" s="69" t="s">
        <v>94</v>
      </c>
      <c r="AF112" s="70"/>
      <c r="AG112" s="70"/>
      <c r="AH112" s="70"/>
      <c r="AI112" s="71"/>
      <c r="AJ112" s="56" t="s">
        <v>171</v>
      </c>
      <c r="AK112" s="57"/>
      <c r="AL112" s="57"/>
      <c r="AM112" s="57"/>
      <c r="AN112" s="58"/>
      <c r="AO112" s="69" t="s">
        <v>62</v>
      </c>
      <c r="AP112" s="70"/>
      <c r="AQ112" s="70"/>
      <c r="AR112" s="70"/>
      <c r="AS112" s="71"/>
      <c r="AT112" s="69" t="s">
        <v>63</v>
      </c>
      <c r="AU112" s="70"/>
      <c r="AV112" s="70"/>
      <c r="AW112" s="70"/>
      <c r="AX112" s="71"/>
      <c r="AY112" s="69" t="s">
        <v>95</v>
      </c>
      <c r="AZ112" s="70"/>
      <c r="BA112" s="70"/>
      <c r="BB112" s="70"/>
      <c r="BC112" s="71"/>
      <c r="BD112" s="87" t="s">
        <v>171</v>
      </c>
      <c r="BE112" s="87"/>
      <c r="BF112" s="87"/>
      <c r="BG112" s="87"/>
      <c r="BH112" s="87"/>
      <c r="CA112" s="1" t="s">
        <v>35</v>
      </c>
    </row>
    <row r="113" spans="1:79" s="25" customFormat="1" ht="25.5" customHeight="1" x14ac:dyDescent="0.2">
      <c r="A113" s="59">
        <v>1</v>
      </c>
      <c r="B113" s="60"/>
      <c r="C113" s="60"/>
      <c r="D113" s="62" t="s">
        <v>195</v>
      </c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4"/>
      <c r="U113" s="66">
        <v>1952915</v>
      </c>
      <c r="V113" s="67"/>
      <c r="W113" s="67"/>
      <c r="X113" s="67"/>
      <c r="Y113" s="68"/>
      <c r="Z113" s="66">
        <v>0</v>
      </c>
      <c r="AA113" s="67"/>
      <c r="AB113" s="67"/>
      <c r="AC113" s="67"/>
      <c r="AD113" s="68"/>
      <c r="AE113" s="65">
        <v>0</v>
      </c>
      <c r="AF113" s="65"/>
      <c r="AG113" s="65"/>
      <c r="AH113" s="65"/>
      <c r="AI113" s="65"/>
      <c r="AJ113" s="96">
        <f>IF(ISNUMBER(U113),U113,0)+IF(ISNUMBER(Z113),Z113,0)</f>
        <v>1952915</v>
      </c>
      <c r="AK113" s="96"/>
      <c r="AL113" s="96"/>
      <c r="AM113" s="96"/>
      <c r="AN113" s="96"/>
      <c r="AO113" s="65">
        <v>1976645</v>
      </c>
      <c r="AP113" s="65"/>
      <c r="AQ113" s="65"/>
      <c r="AR113" s="65"/>
      <c r="AS113" s="65"/>
      <c r="AT113" s="96">
        <v>0</v>
      </c>
      <c r="AU113" s="96"/>
      <c r="AV113" s="96"/>
      <c r="AW113" s="96"/>
      <c r="AX113" s="96"/>
      <c r="AY113" s="65">
        <v>0</v>
      </c>
      <c r="AZ113" s="65"/>
      <c r="BA113" s="65"/>
      <c r="BB113" s="65"/>
      <c r="BC113" s="65"/>
      <c r="BD113" s="96">
        <f>IF(ISNUMBER(AO113),AO113,0)+IF(ISNUMBER(AT113),AT113,0)</f>
        <v>1976645</v>
      </c>
      <c r="BE113" s="96"/>
      <c r="BF113" s="96"/>
      <c r="BG113" s="96"/>
      <c r="BH113" s="96"/>
      <c r="CA113" s="25" t="s">
        <v>36</v>
      </c>
    </row>
    <row r="114" spans="1:79" s="6" customFormat="1" ht="12.75" customHeight="1" x14ac:dyDescent="0.2">
      <c r="A114" s="88"/>
      <c r="B114" s="89"/>
      <c r="C114" s="89"/>
      <c r="D114" s="108" t="s">
        <v>147</v>
      </c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4"/>
      <c r="U114" s="76">
        <v>1952915</v>
      </c>
      <c r="V114" s="77"/>
      <c r="W114" s="77"/>
      <c r="X114" s="77"/>
      <c r="Y114" s="78"/>
      <c r="Z114" s="76">
        <v>0</v>
      </c>
      <c r="AA114" s="77"/>
      <c r="AB114" s="77"/>
      <c r="AC114" s="77"/>
      <c r="AD114" s="78"/>
      <c r="AE114" s="80">
        <v>0</v>
      </c>
      <c r="AF114" s="80"/>
      <c r="AG114" s="80"/>
      <c r="AH114" s="80"/>
      <c r="AI114" s="80"/>
      <c r="AJ114" s="97">
        <f>IF(ISNUMBER(U114),U114,0)+IF(ISNUMBER(Z114),Z114,0)</f>
        <v>1952915</v>
      </c>
      <c r="AK114" s="97"/>
      <c r="AL114" s="97"/>
      <c r="AM114" s="97"/>
      <c r="AN114" s="97"/>
      <c r="AO114" s="80">
        <v>1976645</v>
      </c>
      <c r="AP114" s="80"/>
      <c r="AQ114" s="80"/>
      <c r="AR114" s="80"/>
      <c r="AS114" s="80"/>
      <c r="AT114" s="97">
        <v>0</v>
      </c>
      <c r="AU114" s="97"/>
      <c r="AV114" s="97"/>
      <c r="AW114" s="97"/>
      <c r="AX114" s="97"/>
      <c r="AY114" s="80">
        <v>0</v>
      </c>
      <c r="AZ114" s="80"/>
      <c r="BA114" s="80"/>
      <c r="BB114" s="80"/>
      <c r="BC114" s="80"/>
      <c r="BD114" s="97">
        <f>IF(ISNUMBER(AO114),AO114,0)+IF(ISNUMBER(AT114),AT114,0)</f>
        <v>1976645</v>
      </c>
      <c r="BE114" s="97"/>
      <c r="BF114" s="97"/>
      <c r="BG114" s="97"/>
      <c r="BH114" s="97"/>
    </row>
    <row r="115" spans="1:79" s="5" customFormat="1" ht="12.75" customHeight="1" x14ac:dyDescent="0.2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  <c r="AU115" s="18"/>
      <c r="AV115" s="18"/>
      <c r="AW115" s="18"/>
      <c r="AX115" s="18"/>
      <c r="AY115" s="18"/>
      <c r="AZ115" s="18"/>
      <c r="BA115" s="18"/>
      <c r="BB115" s="18"/>
      <c r="BC115" s="18"/>
    </row>
    <row r="117" spans="1:79" ht="14.25" customHeight="1" x14ac:dyDescent="0.2">
      <c r="A117" s="34" t="s">
        <v>152</v>
      </c>
      <c r="B117" s="34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  <c r="AH117" s="34"/>
      <c r="AI117" s="34"/>
      <c r="AJ117" s="34"/>
      <c r="AK117" s="34"/>
      <c r="AL117" s="34"/>
      <c r="AM117" s="34"/>
      <c r="AN117" s="34"/>
      <c r="AO117" s="34"/>
      <c r="AP117" s="34"/>
      <c r="AQ117" s="34"/>
      <c r="AR117" s="34"/>
      <c r="AS117" s="34"/>
      <c r="AT117" s="34"/>
      <c r="AU117" s="34"/>
      <c r="AV117" s="34"/>
      <c r="AW117" s="34"/>
      <c r="AX117" s="34"/>
      <c r="AY117" s="34"/>
      <c r="AZ117" s="34"/>
      <c r="BA117" s="34"/>
      <c r="BB117" s="34"/>
      <c r="BC117" s="34"/>
      <c r="BD117" s="34"/>
      <c r="BE117" s="34"/>
      <c r="BF117" s="34"/>
      <c r="BG117" s="34"/>
      <c r="BH117" s="34"/>
      <c r="BI117" s="34"/>
      <c r="BJ117" s="34"/>
      <c r="BK117" s="34"/>
      <c r="BL117" s="34"/>
    </row>
    <row r="118" spans="1:79" ht="14.25" customHeight="1" x14ac:dyDescent="0.2">
      <c r="A118" s="34" t="s">
        <v>244</v>
      </c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  <c r="AF118" s="34"/>
      <c r="AG118" s="34"/>
      <c r="AH118" s="34"/>
      <c r="AI118" s="34"/>
      <c r="AJ118" s="34"/>
      <c r="AK118" s="34"/>
      <c r="AL118" s="34"/>
      <c r="AM118" s="34"/>
      <c r="AN118" s="34"/>
      <c r="AO118" s="34"/>
      <c r="AP118" s="34"/>
      <c r="AQ118" s="34"/>
      <c r="AR118" s="34"/>
      <c r="AS118" s="34"/>
      <c r="AT118" s="34"/>
      <c r="AU118" s="34"/>
      <c r="AV118" s="34"/>
      <c r="AW118" s="34"/>
      <c r="AX118" s="34"/>
      <c r="AY118" s="34"/>
      <c r="AZ118" s="34"/>
      <c r="BA118" s="34"/>
      <c r="BB118" s="34"/>
      <c r="BC118" s="34"/>
      <c r="BD118" s="34"/>
      <c r="BE118" s="34"/>
      <c r="BF118" s="34"/>
      <c r="BG118" s="34"/>
      <c r="BH118" s="34"/>
      <c r="BI118" s="34"/>
      <c r="BJ118" s="34"/>
      <c r="BK118" s="34"/>
      <c r="BL118" s="34"/>
    </row>
    <row r="119" spans="1:79" ht="23.1" customHeight="1" x14ac:dyDescent="0.2">
      <c r="A119" s="49" t="s">
        <v>6</v>
      </c>
      <c r="B119" s="50"/>
      <c r="C119" s="50"/>
      <c r="D119" s="55" t="s">
        <v>9</v>
      </c>
      <c r="E119" s="55"/>
      <c r="F119" s="55"/>
      <c r="G119" s="55"/>
      <c r="H119" s="55"/>
      <c r="I119" s="55"/>
      <c r="J119" s="55"/>
      <c r="K119" s="55"/>
      <c r="L119" s="55"/>
      <c r="M119" s="55"/>
      <c r="N119" s="55"/>
      <c r="O119" s="55"/>
      <c r="P119" s="55"/>
      <c r="Q119" s="55" t="s">
        <v>8</v>
      </c>
      <c r="R119" s="55"/>
      <c r="S119" s="55"/>
      <c r="T119" s="55"/>
      <c r="U119" s="55"/>
      <c r="V119" s="55" t="s">
        <v>7</v>
      </c>
      <c r="W119" s="55"/>
      <c r="X119" s="55"/>
      <c r="Y119" s="55"/>
      <c r="Z119" s="55"/>
      <c r="AA119" s="55"/>
      <c r="AB119" s="55"/>
      <c r="AC119" s="55"/>
      <c r="AD119" s="55"/>
      <c r="AE119" s="55"/>
      <c r="AF119" s="41" t="s">
        <v>178</v>
      </c>
      <c r="AG119" s="42"/>
      <c r="AH119" s="42"/>
      <c r="AI119" s="42"/>
      <c r="AJ119" s="42"/>
      <c r="AK119" s="42"/>
      <c r="AL119" s="42"/>
      <c r="AM119" s="42"/>
      <c r="AN119" s="42"/>
      <c r="AO119" s="42"/>
      <c r="AP119" s="42"/>
      <c r="AQ119" s="42"/>
      <c r="AR119" s="42"/>
      <c r="AS119" s="42"/>
      <c r="AT119" s="43"/>
      <c r="AU119" s="41" t="s">
        <v>179</v>
      </c>
      <c r="AV119" s="42"/>
      <c r="AW119" s="42"/>
      <c r="AX119" s="42"/>
      <c r="AY119" s="42"/>
      <c r="AZ119" s="42"/>
      <c r="BA119" s="42"/>
      <c r="BB119" s="42"/>
      <c r="BC119" s="42"/>
      <c r="BD119" s="42"/>
      <c r="BE119" s="42"/>
      <c r="BF119" s="42"/>
      <c r="BG119" s="42"/>
      <c r="BH119" s="42"/>
      <c r="BI119" s="43"/>
      <c r="BJ119" s="41" t="s">
        <v>180</v>
      </c>
      <c r="BK119" s="42"/>
      <c r="BL119" s="42"/>
      <c r="BM119" s="42"/>
      <c r="BN119" s="42"/>
      <c r="BO119" s="42"/>
      <c r="BP119" s="42"/>
      <c r="BQ119" s="42"/>
      <c r="BR119" s="42"/>
      <c r="BS119" s="42"/>
      <c r="BT119" s="42"/>
      <c r="BU119" s="42"/>
      <c r="BV119" s="42"/>
      <c r="BW119" s="42"/>
      <c r="BX119" s="43"/>
    </row>
    <row r="120" spans="1:79" ht="32.25" customHeight="1" x14ac:dyDescent="0.2">
      <c r="A120" s="52"/>
      <c r="B120" s="53"/>
      <c r="C120" s="53"/>
      <c r="D120" s="55"/>
      <c r="E120" s="55"/>
      <c r="F120" s="55"/>
      <c r="G120" s="55"/>
      <c r="H120" s="55"/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55"/>
      <c r="U120" s="55"/>
      <c r="V120" s="55"/>
      <c r="W120" s="55"/>
      <c r="X120" s="55"/>
      <c r="Y120" s="55"/>
      <c r="Z120" s="55"/>
      <c r="AA120" s="55"/>
      <c r="AB120" s="55"/>
      <c r="AC120" s="55"/>
      <c r="AD120" s="55"/>
      <c r="AE120" s="55"/>
      <c r="AF120" s="55" t="s">
        <v>4</v>
      </c>
      <c r="AG120" s="55"/>
      <c r="AH120" s="55"/>
      <c r="AI120" s="55"/>
      <c r="AJ120" s="55"/>
      <c r="AK120" s="55" t="s">
        <v>3</v>
      </c>
      <c r="AL120" s="55"/>
      <c r="AM120" s="55"/>
      <c r="AN120" s="55"/>
      <c r="AO120" s="55"/>
      <c r="AP120" s="55" t="s">
        <v>123</v>
      </c>
      <c r="AQ120" s="55"/>
      <c r="AR120" s="55"/>
      <c r="AS120" s="55"/>
      <c r="AT120" s="55"/>
      <c r="AU120" s="55" t="s">
        <v>4</v>
      </c>
      <c r="AV120" s="55"/>
      <c r="AW120" s="55"/>
      <c r="AX120" s="55"/>
      <c r="AY120" s="55"/>
      <c r="AZ120" s="55" t="s">
        <v>3</v>
      </c>
      <c r="BA120" s="55"/>
      <c r="BB120" s="55"/>
      <c r="BC120" s="55"/>
      <c r="BD120" s="55"/>
      <c r="BE120" s="55" t="s">
        <v>90</v>
      </c>
      <c r="BF120" s="55"/>
      <c r="BG120" s="55"/>
      <c r="BH120" s="55"/>
      <c r="BI120" s="55"/>
      <c r="BJ120" s="55" t="s">
        <v>4</v>
      </c>
      <c r="BK120" s="55"/>
      <c r="BL120" s="55"/>
      <c r="BM120" s="55"/>
      <c r="BN120" s="55"/>
      <c r="BO120" s="55" t="s">
        <v>3</v>
      </c>
      <c r="BP120" s="55"/>
      <c r="BQ120" s="55"/>
      <c r="BR120" s="55"/>
      <c r="BS120" s="55"/>
      <c r="BT120" s="55" t="s">
        <v>97</v>
      </c>
      <c r="BU120" s="55"/>
      <c r="BV120" s="55"/>
      <c r="BW120" s="55"/>
      <c r="BX120" s="55"/>
    </row>
    <row r="121" spans="1:79" ht="15" customHeight="1" x14ac:dyDescent="0.2">
      <c r="A121" s="41">
        <v>1</v>
      </c>
      <c r="B121" s="42"/>
      <c r="C121" s="42"/>
      <c r="D121" s="55">
        <v>2</v>
      </c>
      <c r="E121" s="55"/>
      <c r="F121" s="55"/>
      <c r="G121" s="55"/>
      <c r="H121" s="55"/>
      <c r="I121" s="55"/>
      <c r="J121" s="55"/>
      <c r="K121" s="55"/>
      <c r="L121" s="55"/>
      <c r="M121" s="55"/>
      <c r="N121" s="55"/>
      <c r="O121" s="55"/>
      <c r="P121" s="55"/>
      <c r="Q121" s="55">
        <v>3</v>
      </c>
      <c r="R121" s="55"/>
      <c r="S121" s="55"/>
      <c r="T121" s="55"/>
      <c r="U121" s="55"/>
      <c r="V121" s="55">
        <v>4</v>
      </c>
      <c r="W121" s="55"/>
      <c r="X121" s="55"/>
      <c r="Y121" s="55"/>
      <c r="Z121" s="55"/>
      <c r="AA121" s="55"/>
      <c r="AB121" s="55"/>
      <c r="AC121" s="55"/>
      <c r="AD121" s="55"/>
      <c r="AE121" s="55"/>
      <c r="AF121" s="55">
        <v>5</v>
      </c>
      <c r="AG121" s="55"/>
      <c r="AH121" s="55"/>
      <c r="AI121" s="55"/>
      <c r="AJ121" s="55"/>
      <c r="AK121" s="55">
        <v>6</v>
      </c>
      <c r="AL121" s="55"/>
      <c r="AM121" s="55"/>
      <c r="AN121" s="55"/>
      <c r="AO121" s="55"/>
      <c r="AP121" s="55">
        <v>7</v>
      </c>
      <c r="AQ121" s="55"/>
      <c r="AR121" s="55"/>
      <c r="AS121" s="55"/>
      <c r="AT121" s="55"/>
      <c r="AU121" s="55">
        <v>8</v>
      </c>
      <c r="AV121" s="55"/>
      <c r="AW121" s="55"/>
      <c r="AX121" s="55"/>
      <c r="AY121" s="55"/>
      <c r="AZ121" s="55">
        <v>9</v>
      </c>
      <c r="BA121" s="55"/>
      <c r="BB121" s="55"/>
      <c r="BC121" s="55"/>
      <c r="BD121" s="55"/>
      <c r="BE121" s="55">
        <v>10</v>
      </c>
      <c r="BF121" s="55"/>
      <c r="BG121" s="55"/>
      <c r="BH121" s="55"/>
      <c r="BI121" s="55"/>
      <c r="BJ121" s="55">
        <v>11</v>
      </c>
      <c r="BK121" s="55"/>
      <c r="BL121" s="55"/>
      <c r="BM121" s="55"/>
      <c r="BN121" s="55"/>
      <c r="BO121" s="55">
        <v>12</v>
      </c>
      <c r="BP121" s="55"/>
      <c r="BQ121" s="55"/>
      <c r="BR121" s="55"/>
      <c r="BS121" s="55"/>
      <c r="BT121" s="55">
        <v>13</v>
      </c>
      <c r="BU121" s="55"/>
      <c r="BV121" s="55"/>
      <c r="BW121" s="55"/>
      <c r="BX121" s="55"/>
    </row>
    <row r="122" spans="1:79" ht="10.5" hidden="1" customHeight="1" x14ac:dyDescent="0.2">
      <c r="A122" s="69" t="s">
        <v>154</v>
      </c>
      <c r="B122" s="70"/>
      <c r="C122" s="70"/>
      <c r="D122" s="55" t="s">
        <v>57</v>
      </c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O122" s="55"/>
      <c r="P122" s="55"/>
      <c r="Q122" s="55" t="s">
        <v>70</v>
      </c>
      <c r="R122" s="55"/>
      <c r="S122" s="55"/>
      <c r="T122" s="55"/>
      <c r="U122" s="55"/>
      <c r="V122" s="55" t="s">
        <v>71</v>
      </c>
      <c r="W122" s="55"/>
      <c r="X122" s="55"/>
      <c r="Y122" s="55"/>
      <c r="Z122" s="55"/>
      <c r="AA122" s="55"/>
      <c r="AB122" s="55"/>
      <c r="AC122" s="55"/>
      <c r="AD122" s="55"/>
      <c r="AE122" s="55"/>
      <c r="AF122" s="79" t="s">
        <v>111</v>
      </c>
      <c r="AG122" s="79"/>
      <c r="AH122" s="79"/>
      <c r="AI122" s="79"/>
      <c r="AJ122" s="79"/>
      <c r="AK122" s="99" t="s">
        <v>112</v>
      </c>
      <c r="AL122" s="99"/>
      <c r="AM122" s="99"/>
      <c r="AN122" s="99"/>
      <c r="AO122" s="99"/>
      <c r="AP122" s="87" t="s">
        <v>197</v>
      </c>
      <c r="AQ122" s="87"/>
      <c r="AR122" s="87"/>
      <c r="AS122" s="87"/>
      <c r="AT122" s="87"/>
      <c r="AU122" s="79" t="s">
        <v>113</v>
      </c>
      <c r="AV122" s="79"/>
      <c r="AW122" s="79"/>
      <c r="AX122" s="79"/>
      <c r="AY122" s="79"/>
      <c r="AZ122" s="99" t="s">
        <v>114</v>
      </c>
      <c r="BA122" s="99"/>
      <c r="BB122" s="99"/>
      <c r="BC122" s="99"/>
      <c r="BD122" s="99"/>
      <c r="BE122" s="87" t="s">
        <v>197</v>
      </c>
      <c r="BF122" s="87"/>
      <c r="BG122" s="87"/>
      <c r="BH122" s="87"/>
      <c r="BI122" s="87"/>
      <c r="BJ122" s="79" t="s">
        <v>105</v>
      </c>
      <c r="BK122" s="79"/>
      <c r="BL122" s="79"/>
      <c r="BM122" s="79"/>
      <c r="BN122" s="79"/>
      <c r="BO122" s="99" t="s">
        <v>106</v>
      </c>
      <c r="BP122" s="99"/>
      <c r="BQ122" s="99"/>
      <c r="BR122" s="99"/>
      <c r="BS122" s="99"/>
      <c r="BT122" s="87" t="s">
        <v>197</v>
      </c>
      <c r="BU122" s="87"/>
      <c r="BV122" s="87"/>
      <c r="BW122" s="87"/>
      <c r="BX122" s="87"/>
      <c r="CA122" t="s">
        <v>37</v>
      </c>
    </row>
    <row r="123" spans="1:79" s="6" customFormat="1" ht="15" customHeight="1" x14ac:dyDescent="0.2">
      <c r="A123" s="88">
        <v>0</v>
      </c>
      <c r="B123" s="89"/>
      <c r="C123" s="89"/>
      <c r="D123" s="100" t="s">
        <v>196</v>
      </c>
      <c r="E123" s="100"/>
      <c r="F123" s="100"/>
      <c r="G123" s="100"/>
      <c r="H123" s="100"/>
      <c r="I123" s="100"/>
      <c r="J123" s="100"/>
      <c r="K123" s="100"/>
      <c r="L123" s="100"/>
      <c r="M123" s="100"/>
      <c r="N123" s="100"/>
      <c r="O123" s="100"/>
      <c r="P123" s="100"/>
      <c r="Q123" s="100"/>
      <c r="R123" s="100"/>
      <c r="S123" s="100"/>
      <c r="T123" s="100"/>
      <c r="U123" s="100"/>
      <c r="V123" s="100"/>
      <c r="W123" s="100"/>
      <c r="X123" s="100"/>
      <c r="Y123" s="100"/>
      <c r="Z123" s="100"/>
      <c r="AA123" s="100"/>
      <c r="AB123" s="100"/>
      <c r="AC123" s="100"/>
      <c r="AD123" s="100"/>
      <c r="AE123" s="100"/>
      <c r="AF123" s="98"/>
      <c r="AG123" s="98"/>
      <c r="AH123" s="98"/>
      <c r="AI123" s="98"/>
      <c r="AJ123" s="98"/>
      <c r="AK123" s="98"/>
      <c r="AL123" s="98"/>
      <c r="AM123" s="98"/>
      <c r="AN123" s="98"/>
      <c r="AO123" s="98"/>
      <c r="AP123" s="98"/>
      <c r="AQ123" s="98"/>
      <c r="AR123" s="98"/>
      <c r="AS123" s="98"/>
      <c r="AT123" s="98"/>
      <c r="AU123" s="98"/>
      <c r="AV123" s="98"/>
      <c r="AW123" s="98"/>
      <c r="AX123" s="98"/>
      <c r="AY123" s="98"/>
      <c r="AZ123" s="98"/>
      <c r="BA123" s="98"/>
      <c r="BB123" s="98"/>
      <c r="BC123" s="98"/>
      <c r="BD123" s="98"/>
      <c r="BE123" s="98"/>
      <c r="BF123" s="98"/>
      <c r="BG123" s="98"/>
      <c r="BH123" s="98"/>
      <c r="BI123" s="98"/>
      <c r="BJ123" s="98"/>
      <c r="BK123" s="98"/>
      <c r="BL123" s="98"/>
      <c r="BM123" s="98"/>
      <c r="BN123" s="98"/>
      <c r="BO123" s="98"/>
      <c r="BP123" s="98"/>
      <c r="BQ123" s="98"/>
      <c r="BR123" s="98"/>
      <c r="BS123" s="98"/>
      <c r="BT123" s="98"/>
      <c r="BU123" s="98"/>
      <c r="BV123" s="98"/>
      <c r="BW123" s="98"/>
      <c r="BX123" s="98"/>
      <c r="CA123" s="6" t="s">
        <v>38</v>
      </c>
    </row>
    <row r="124" spans="1:79" s="25" customFormat="1" ht="15" customHeight="1" x14ac:dyDescent="0.2">
      <c r="A124" s="59">
        <v>1</v>
      </c>
      <c r="B124" s="60"/>
      <c r="C124" s="60"/>
      <c r="D124" s="105" t="s">
        <v>198</v>
      </c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4"/>
      <c r="Q124" s="55" t="s">
        <v>172</v>
      </c>
      <c r="R124" s="55"/>
      <c r="S124" s="55"/>
      <c r="T124" s="55"/>
      <c r="U124" s="55"/>
      <c r="V124" s="55" t="s">
        <v>199</v>
      </c>
      <c r="W124" s="55"/>
      <c r="X124" s="55"/>
      <c r="Y124" s="55"/>
      <c r="Z124" s="55"/>
      <c r="AA124" s="55"/>
      <c r="AB124" s="55"/>
      <c r="AC124" s="55"/>
      <c r="AD124" s="55"/>
      <c r="AE124" s="55"/>
      <c r="AF124" s="101">
        <v>5</v>
      </c>
      <c r="AG124" s="101"/>
      <c r="AH124" s="101"/>
      <c r="AI124" s="101"/>
      <c r="AJ124" s="101"/>
      <c r="AK124" s="101">
        <v>0</v>
      </c>
      <c r="AL124" s="101"/>
      <c r="AM124" s="101"/>
      <c r="AN124" s="101"/>
      <c r="AO124" s="101"/>
      <c r="AP124" s="101">
        <v>5</v>
      </c>
      <c r="AQ124" s="101"/>
      <c r="AR124" s="101"/>
      <c r="AS124" s="101"/>
      <c r="AT124" s="101"/>
      <c r="AU124" s="101">
        <v>5</v>
      </c>
      <c r="AV124" s="101"/>
      <c r="AW124" s="101"/>
      <c r="AX124" s="101"/>
      <c r="AY124" s="101"/>
      <c r="AZ124" s="101">
        <v>0</v>
      </c>
      <c r="BA124" s="101"/>
      <c r="BB124" s="101"/>
      <c r="BC124" s="101"/>
      <c r="BD124" s="101"/>
      <c r="BE124" s="101">
        <v>5</v>
      </c>
      <c r="BF124" s="101"/>
      <c r="BG124" s="101"/>
      <c r="BH124" s="101"/>
      <c r="BI124" s="101"/>
      <c r="BJ124" s="101">
        <v>5</v>
      </c>
      <c r="BK124" s="101"/>
      <c r="BL124" s="101"/>
      <c r="BM124" s="101"/>
      <c r="BN124" s="101"/>
      <c r="BO124" s="101">
        <v>0</v>
      </c>
      <c r="BP124" s="101"/>
      <c r="BQ124" s="101"/>
      <c r="BR124" s="101"/>
      <c r="BS124" s="101"/>
      <c r="BT124" s="101">
        <v>5</v>
      </c>
      <c r="BU124" s="101"/>
      <c r="BV124" s="101"/>
      <c r="BW124" s="101"/>
      <c r="BX124" s="101"/>
    </row>
    <row r="125" spans="1:79" s="6" customFormat="1" ht="15" customHeight="1" x14ac:dyDescent="0.2">
      <c r="A125" s="88">
        <v>0</v>
      </c>
      <c r="B125" s="89"/>
      <c r="C125" s="89"/>
      <c r="D125" s="102" t="s">
        <v>200</v>
      </c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4"/>
      <c r="Q125" s="100"/>
      <c r="R125" s="100"/>
      <c r="S125" s="100"/>
      <c r="T125" s="100"/>
      <c r="U125" s="100"/>
      <c r="V125" s="100"/>
      <c r="W125" s="100"/>
      <c r="X125" s="100"/>
      <c r="Y125" s="100"/>
      <c r="Z125" s="100"/>
      <c r="AA125" s="100"/>
      <c r="AB125" s="100"/>
      <c r="AC125" s="100"/>
      <c r="AD125" s="100"/>
      <c r="AE125" s="100"/>
      <c r="AF125" s="98"/>
      <c r="AG125" s="98"/>
      <c r="AH125" s="98"/>
      <c r="AI125" s="98"/>
      <c r="AJ125" s="98"/>
      <c r="AK125" s="98"/>
      <c r="AL125" s="98"/>
      <c r="AM125" s="98"/>
      <c r="AN125" s="98"/>
      <c r="AO125" s="98"/>
      <c r="AP125" s="98"/>
      <c r="AQ125" s="98"/>
      <c r="AR125" s="98"/>
      <c r="AS125" s="98"/>
      <c r="AT125" s="98"/>
      <c r="AU125" s="98"/>
      <c r="AV125" s="98"/>
      <c r="AW125" s="98"/>
      <c r="AX125" s="98"/>
      <c r="AY125" s="98"/>
      <c r="AZ125" s="98"/>
      <c r="BA125" s="98"/>
      <c r="BB125" s="98"/>
      <c r="BC125" s="98"/>
      <c r="BD125" s="98"/>
      <c r="BE125" s="98"/>
      <c r="BF125" s="98"/>
      <c r="BG125" s="98"/>
      <c r="BH125" s="98"/>
      <c r="BI125" s="98"/>
      <c r="BJ125" s="98"/>
      <c r="BK125" s="98"/>
      <c r="BL125" s="98"/>
      <c r="BM125" s="98"/>
      <c r="BN125" s="98"/>
      <c r="BO125" s="98"/>
      <c r="BP125" s="98"/>
      <c r="BQ125" s="98"/>
      <c r="BR125" s="98"/>
      <c r="BS125" s="98"/>
      <c r="BT125" s="98"/>
      <c r="BU125" s="98"/>
      <c r="BV125" s="98"/>
      <c r="BW125" s="98"/>
      <c r="BX125" s="98"/>
    </row>
    <row r="126" spans="1:79" s="25" customFormat="1" ht="28.5" customHeight="1" x14ac:dyDescent="0.2">
      <c r="A126" s="59">
        <v>1</v>
      </c>
      <c r="B126" s="60"/>
      <c r="C126" s="60"/>
      <c r="D126" s="105" t="s">
        <v>201</v>
      </c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4"/>
      <c r="Q126" s="55" t="s">
        <v>172</v>
      </c>
      <c r="R126" s="55"/>
      <c r="S126" s="55"/>
      <c r="T126" s="55"/>
      <c r="U126" s="55"/>
      <c r="V126" s="105" t="s">
        <v>202</v>
      </c>
      <c r="W126" s="63"/>
      <c r="X126" s="63"/>
      <c r="Y126" s="63"/>
      <c r="Z126" s="63"/>
      <c r="AA126" s="63"/>
      <c r="AB126" s="63"/>
      <c r="AC126" s="63"/>
      <c r="AD126" s="63"/>
      <c r="AE126" s="64"/>
      <c r="AF126" s="101">
        <v>383</v>
      </c>
      <c r="AG126" s="101"/>
      <c r="AH126" s="101"/>
      <c r="AI126" s="101"/>
      <c r="AJ126" s="101"/>
      <c r="AK126" s="101">
        <v>0</v>
      </c>
      <c r="AL126" s="101"/>
      <c r="AM126" s="101"/>
      <c r="AN126" s="101"/>
      <c r="AO126" s="101"/>
      <c r="AP126" s="101">
        <v>383</v>
      </c>
      <c r="AQ126" s="101"/>
      <c r="AR126" s="101"/>
      <c r="AS126" s="101"/>
      <c r="AT126" s="101"/>
      <c r="AU126" s="101">
        <v>430</v>
      </c>
      <c r="AV126" s="101"/>
      <c r="AW126" s="101"/>
      <c r="AX126" s="101"/>
      <c r="AY126" s="101"/>
      <c r="AZ126" s="101">
        <v>0</v>
      </c>
      <c r="BA126" s="101"/>
      <c r="BB126" s="101"/>
      <c r="BC126" s="101"/>
      <c r="BD126" s="101"/>
      <c r="BE126" s="101">
        <v>430</v>
      </c>
      <c r="BF126" s="101"/>
      <c r="BG126" s="101"/>
      <c r="BH126" s="101"/>
      <c r="BI126" s="101"/>
      <c r="BJ126" s="101">
        <v>500</v>
      </c>
      <c r="BK126" s="101"/>
      <c r="BL126" s="101"/>
      <c r="BM126" s="101"/>
      <c r="BN126" s="101"/>
      <c r="BO126" s="101">
        <v>0</v>
      </c>
      <c r="BP126" s="101"/>
      <c r="BQ126" s="101"/>
      <c r="BR126" s="101"/>
      <c r="BS126" s="101"/>
      <c r="BT126" s="101">
        <v>500</v>
      </c>
      <c r="BU126" s="101"/>
      <c r="BV126" s="101"/>
      <c r="BW126" s="101"/>
      <c r="BX126" s="101"/>
    </row>
    <row r="127" spans="1:79" s="25" customFormat="1" ht="45" customHeight="1" x14ac:dyDescent="0.2">
      <c r="A127" s="59">
        <v>2</v>
      </c>
      <c r="B127" s="60"/>
      <c r="C127" s="60"/>
      <c r="D127" s="105" t="s">
        <v>203</v>
      </c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4"/>
      <c r="Q127" s="55" t="s">
        <v>172</v>
      </c>
      <c r="R127" s="55"/>
      <c r="S127" s="55"/>
      <c r="T127" s="55"/>
      <c r="U127" s="55"/>
      <c r="V127" s="105" t="s">
        <v>204</v>
      </c>
      <c r="W127" s="63"/>
      <c r="X127" s="63"/>
      <c r="Y127" s="63"/>
      <c r="Z127" s="63"/>
      <c r="AA127" s="63"/>
      <c r="AB127" s="63"/>
      <c r="AC127" s="63"/>
      <c r="AD127" s="63"/>
      <c r="AE127" s="64"/>
      <c r="AF127" s="101">
        <v>20</v>
      </c>
      <c r="AG127" s="101"/>
      <c r="AH127" s="101"/>
      <c r="AI127" s="101"/>
      <c r="AJ127" s="101"/>
      <c r="AK127" s="101">
        <v>0</v>
      </c>
      <c r="AL127" s="101"/>
      <c r="AM127" s="101"/>
      <c r="AN127" s="101"/>
      <c r="AO127" s="101"/>
      <c r="AP127" s="101">
        <v>20</v>
      </c>
      <c r="AQ127" s="101"/>
      <c r="AR127" s="101"/>
      <c r="AS127" s="101"/>
      <c r="AT127" s="101"/>
      <c r="AU127" s="101">
        <v>14</v>
      </c>
      <c r="AV127" s="101"/>
      <c r="AW127" s="101"/>
      <c r="AX127" s="101"/>
      <c r="AY127" s="101"/>
      <c r="AZ127" s="101">
        <v>0</v>
      </c>
      <c r="BA127" s="101"/>
      <c r="BB127" s="101"/>
      <c r="BC127" s="101"/>
      <c r="BD127" s="101"/>
      <c r="BE127" s="101">
        <v>14</v>
      </c>
      <c r="BF127" s="101"/>
      <c r="BG127" s="101"/>
      <c r="BH127" s="101"/>
      <c r="BI127" s="101"/>
      <c r="BJ127" s="101">
        <v>16</v>
      </c>
      <c r="BK127" s="101"/>
      <c r="BL127" s="101"/>
      <c r="BM127" s="101"/>
      <c r="BN127" s="101"/>
      <c r="BO127" s="101">
        <v>0</v>
      </c>
      <c r="BP127" s="101"/>
      <c r="BQ127" s="101"/>
      <c r="BR127" s="101"/>
      <c r="BS127" s="101"/>
      <c r="BT127" s="101">
        <v>16</v>
      </c>
      <c r="BU127" s="101"/>
      <c r="BV127" s="101"/>
      <c r="BW127" s="101"/>
      <c r="BX127" s="101"/>
    </row>
    <row r="128" spans="1:79" s="25" customFormat="1" ht="45" customHeight="1" x14ac:dyDescent="0.2">
      <c r="A128" s="59">
        <v>3</v>
      </c>
      <c r="B128" s="60"/>
      <c r="C128" s="60"/>
      <c r="D128" s="105" t="s">
        <v>205</v>
      </c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4"/>
      <c r="Q128" s="55" t="s">
        <v>172</v>
      </c>
      <c r="R128" s="55"/>
      <c r="S128" s="55"/>
      <c r="T128" s="55"/>
      <c r="U128" s="55"/>
      <c r="V128" s="105" t="s">
        <v>206</v>
      </c>
      <c r="W128" s="63"/>
      <c r="X128" s="63"/>
      <c r="Y128" s="63"/>
      <c r="Z128" s="63"/>
      <c r="AA128" s="63"/>
      <c r="AB128" s="63"/>
      <c r="AC128" s="63"/>
      <c r="AD128" s="63"/>
      <c r="AE128" s="64"/>
      <c r="AF128" s="101">
        <v>61</v>
      </c>
      <c r="AG128" s="101"/>
      <c r="AH128" s="101"/>
      <c r="AI128" s="101"/>
      <c r="AJ128" s="101"/>
      <c r="AK128" s="101">
        <v>0</v>
      </c>
      <c r="AL128" s="101"/>
      <c r="AM128" s="101"/>
      <c r="AN128" s="101"/>
      <c r="AO128" s="101"/>
      <c r="AP128" s="101">
        <v>61</v>
      </c>
      <c r="AQ128" s="101"/>
      <c r="AR128" s="101"/>
      <c r="AS128" s="101"/>
      <c r="AT128" s="101"/>
      <c r="AU128" s="101">
        <v>90</v>
      </c>
      <c r="AV128" s="101"/>
      <c r="AW128" s="101"/>
      <c r="AX128" s="101"/>
      <c r="AY128" s="101"/>
      <c r="AZ128" s="101">
        <v>0</v>
      </c>
      <c r="BA128" s="101"/>
      <c r="BB128" s="101"/>
      <c r="BC128" s="101"/>
      <c r="BD128" s="101"/>
      <c r="BE128" s="101">
        <v>90</v>
      </c>
      <c r="BF128" s="101"/>
      <c r="BG128" s="101"/>
      <c r="BH128" s="101"/>
      <c r="BI128" s="101"/>
      <c r="BJ128" s="101">
        <v>100</v>
      </c>
      <c r="BK128" s="101"/>
      <c r="BL128" s="101"/>
      <c r="BM128" s="101"/>
      <c r="BN128" s="101"/>
      <c r="BO128" s="101">
        <v>0</v>
      </c>
      <c r="BP128" s="101"/>
      <c r="BQ128" s="101"/>
      <c r="BR128" s="101"/>
      <c r="BS128" s="101"/>
      <c r="BT128" s="101">
        <v>100</v>
      </c>
      <c r="BU128" s="101"/>
      <c r="BV128" s="101"/>
      <c r="BW128" s="101"/>
      <c r="BX128" s="101"/>
    </row>
    <row r="129" spans="1:79" s="25" customFormat="1" ht="30" customHeight="1" x14ac:dyDescent="0.2">
      <c r="A129" s="59">
        <v>4</v>
      </c>
      <c r="B129" s="60"/>
      <c r="C129" s="60"/>
      <c r="D129" s="105" t="s">
        <v>207</v>
      </c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4"/>
      <c r="Q129" s="55" t="s">
        <v>172</v>
      </c>
      <c r="R129" s="55"/>
      <c r="S129" s="55"/>
      <c r="T129" s="55"/>
      <c r="U129" s="55"/>
      <c r="V129" s="105" t="s">
        <v>206</v>
      </c>
      <c r="W129" s="63"/>
      <c r="X129" s="63"/>
      <c r="Y129" s="63"/>
      <c r="Z129" s="63"/>
      <c r="AA129" s="63"/>
      <c r="AB129" s="63"/>
      <c r="AC129" s="63"/>
      <c r="AD129" s="63"/>
      <c r="AE129" s="64"/>
      <c r="AF129" s="101">
        <v>357</v>
      </c>
      <c r="AG129" s="101"/>
      <c r="AH129" s="101"/>
      <c r="AI129" s="101"/>
      <c r="AJ129" s="101"/>
      <c r="AK129" s="101">
        <v>0</v>
      </c>
      <c r="AL129" s="101"/>
      <c r="AM129" s="101"/>
      <c r="AN129" s="101"/>
      <c r="AO129" s="101"/>
      <c r="AP129" s="101">
        <v>357</v>
      </c>
      <c r="AQ129" s="101"/>
      <c r="AR129" s="101"/>
      <c r="AS129" s="101"/>
      <c r="AT129" s="101"/>
      <c r="AU129" s="101">
        <v>410</v>
      </c>
      <c r="AV129" s="101"/>
      <c r="AW129" s="101"/>
      <c r="AX129" s="101"/>
      <c r="AY129" s="101"/>
      <c r="AZ129" s="101">
        <v>0</v>
      </c>
      <c r="BA129" s="101"/>
      <c r="BB129" s="101"/>
      <c r="BC129" s="101"/>
      <c r="BD129" s="101"/>
      <c r="BE129" s="101">
        <v>410</v>
      </c>
      <c r="BF129" s="101"/>
      <c r="BG129" s="101"/>
      <c r="BH129" s="101"/>
      <c r="BI129" s="101"/>
      <c r="BJ129" s="101">
        <v>400</v>
      </c>
      <c r="BK129" s="101"/>
      <c r="BL129" s="101"/>
      <c r="BM129" s="101"/>
      <c r="BN129" s="101"/>
      <c r="BO129" s="101">
        <v>0</v>
      </c>
      <c r="BP129" s="101"/>
      <c r="BQ129" s="101"/>
      <c r="BR129" s="101"/>
      <c r="BS129" s="101"/>
      <c r="BT129" s="101">
        <v>400</v>
      </c>
      <c r="BU129" s="101"/>
      <c r="BV129" s="101"/>
      <c r="BW129" s="101"/>
      <c r="BX129" s="101"/>
    </row>
    <row r="130" spans="1:79" s="25" customFormat="1" ht="15" customHeight="1" x14ac:dyDescent="0.2">
      <c r="A130" s="59">
        <v>5</v>
      </c>
      <c r="B130" s="60"/>
      <c r="C130" s="60"/>
      <c r="D130" s="105" t="s">
        <v>208</v>
      </c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4"/>
      <c r="Q130" s="55" t="s">
        <v>172</v>
      </c>
      <c r="R130" s="55"/>
      <c r="S130" s="55"/>
      <c r="T130" s="55"/>
      <c r="U130" s="55"/>
      <c r="V130" s="105" t="s">
        <v>209</v>
      </c>
      <c r="W130" s="63"/>
      <c r="X130" s="63"/>
      <c r="Y130" s="63"/>
      <c r="Z130" s="63"/>
      <c r="AA130" s="63"/>
      <c r="AB130" s="63"/>
      <c r="AC130" s="63"/>
      <c r="AD130" s="63"/>
      <c r="AE130" s="64"/>
      <c r="AF130" s="101">
        <v>7</v>
      </c>
      <c r="AG130" s="101"/>
      <c r="AH130" s="101"/>
      <c r="AI130" s="101"/>
      <c r="AJ130" s="101"/>
      <c r="AK130" s="101">
        <v>0</v>
      </c>
      <c r="AL130" s="101"/>
      <c r="AM130" s="101"/>
      <c r="AN130" s="101"/>
      <c r="AO130" s="101"/>
      <c r="AP130" s="101">
        <v>7</v>
      </c>
      <c r="AQ130" s="101"/>
      <c r="AR130" s="101"/>
      <c r="AS130" s="101"/>
      <c r="AT130" s="101"/>
      <c r="AU130" s="101">
        <v>7</v>
      </c>
      <c r="AV130" s="101"/>
      <c r="AW130" s="101"/>
      <c r="AX130" s="101"/>
      <c r="AY130" s="101"/>
      <c r="AZ130" s="101">
        <v>0</v>
      </c>
      <c r="BA130" s="101"/>
      <c r="BB130" s="101"/>
      <c r="BC130" s="101"/>
      <c r="BD130" s="101"/>
      <c r="BE130" s="101">
        <v>7</v>
      </c>
      <c r="BF130" s="101"/>
      <c r="BG130" s="101"/>
      <c r="BH130" s="101"/>
      <c r="BI130" s="101"/>
      <c r="BJ130" s="101">
        <v>6</v>
      </c>
      <c r="BK130" s="101"/>
      <c r="BL130" s="101"/>
      <c r="BM130" s="101"/>
      <c r="BN130" s="101"/>
      <c r="BO130" s="101">
        <v>0</v>
      </c>
      <c r="BP130" s="101"/>
      <c r="BQ130" s="101"/>
      <c r="BR130" s="101"/>
      <c r="BS130" s="101"/>
      <c r="BT130" s="101">
        <v>6</v>
      </c>
      <c r="BU130" s="101"/>
      <c r="BV130" s="101"/>
      <c r="BW130" s="101"/>
      <c r="BX130" s="101"/>
    </row>
    <row r="131" spans="1:79" s="6" customFormat="1" ht="15" customHeight="1" x14ac:dyDescent="0.2">
      <c r="A131" s="88">
        <v>0</v>
      </c>
      <c r="B131" s="89"/>
      <c r="C131" s="89"/>
      <c r="D131" s="102" t="s">
        <v>210</v>
      </c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4"/>
      <c r="Q131" s="100"/>
      <c r="R131" s="100"/>
      <c r="S131" s="100"/>
      <c r="T131" s="100"/>
      <c r="U131" s="100"/>
      <c r="V131" s="102"/>
      <c r="W131" s="103"/>
      <c r="X131" s="103"/>
      <c r="Y131" s="103"/>
      <c r="Z131" s="103"/>
      <c r="AA131" s="103"/>
      <c r="AB131" s="103"/>
      <c r="AC131" s="103"/>
      <c r="AD131" s="103"/>
      <c r="AE131" s="104"/>
      <c r="AF131" s="98"/>
      <c r="AG131" s="98"/>
      <c r="AH131" s="98"/>
      <c r="AI131" s="98"/>
      <c r="AJ131" s="98"/>
      <c r="AK131" s="98"/>
      <c r="AL131" s="98"/>
      <c r="AM131" s="98"/>
      <c r="AN131" s="98"/>
      <c r="AO131" s="98"/>
      <c r="AP131" s="98"/>
      <c r="AQ131" s="98"/>
      <c r="AR131" s="98"/>
      <c r="AS131" s="98"/>
      <c r="AT131" s="98"/>
      <c r="AU131" s="98"/>
      <c r="AV131" s="98"/>
      <c r="AW131" s="98"/>
      <c r="AX131" s="98"/>
      <c r="AY131" s="98"/>
      <c r="AZ131" s="98"/>
      <c r="BA131" s="98"/>
      <c r="BB131" s="98"/>
      <c r="BC131" s="98"/>
      <c r="BD131" s="98"/>
      <c r="BE131" s="98"/>
      <c r="BF131" s="98"/>
      <c r="BG131" s="98"/>
      <c r="BH131" s="98"/>
      <c r="BI131" s="98"/>
      <c r="BJ131" s="98"/>
      <c r="BK131" s="98"/>
      <c r="BL131" s="98"/>
      <c r="BM131" s="98"/>
      <c r="BN131" s="98"/>
      <c r="BO131" s="98"/>
      <c r="BP131" s="98"/>
      <c r="BQ131" s="98"/>
      <c r="BR131" s="98"/>
      <c r="BS131" s="98"/>
      <c r="BT131" s="98"/>
      <c r="BU131" s="98"/>
      <c r="BV131" s="98"/>
      <c r="BW131" s="98"/>
      <c r="BX131" s="98"/>
    </row>
    <row r="132" spans="1:79" s="25" customFormat="1" ht="28.5" customHeight="1" x14ac:dyDescent="0.2">
      <c r="A132" s="59">
        <v>1</v>
      </c>
      <c r="B132" s="60"/>
      <c r="C132" s="60"/>
      <c r="D132" s="105" t="s">
        <v>211</v>
      </c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4"/>
      <c r="Q132" s="55" t="s">
        <v>172</v>
      </c>
      <c r="R132" s="55"/>
      <c r="S132" s="55"/>
      <c r="T132" s="55"/>
      <c r="U132" s="55"/>
      <c r="V132" s="105" t="s">
        <v>212</v>
      </c>
      <c r="W132" s="63"/>
      <c r="X132" s="63"/>
      <c r="Y132" s="63"/>
      <c r="Z132" s="63"/>
      <c r="AA132" s="63"/>
      <c r="AB132" s="63"/>
      <c r="AC132" s="63"/>
      <c r="AD132" s="63"/>
      <c r="AE132" s="64"/>
      <c r="AF132" s="101">
        <v>77</v>
      </c>
      <c r="AG132" s="101"/>
      <c r="AH132" s="101"/>
      <c r="AI132" s="101"/>
      <c r="AJ132" s="101"/>
      <c r="AK132" s="101">
        <v>0</v>
      </c>
      <c r="AL132" s="101"/>
      <c r="AM132" s="101"/>
      <c r="AN132" s="101"/>
      <c r="AO132" s="101"/>
      <c r="AP132" s="101">
        <v>77</v>
      </c>
      <c r="AQ132" s="101"/>
      <c r="AR132" s="101"/>
      <c r="AS132" s="101"/>
      <c r="AT132" s="101"/>
      <c r="AU132" s="101">
        <v>86</v>
      </c>
      <c r="AV132" s="101"/>
      <c r="AW132" s="101"/>
      <c r="AX132" s="101"/>
      <c r="AY132" s="101"/>
      <c r="AZ132" s="101">
        <v>0</v>
      </c>
      <c r="BA132" s="101"/>
      <c r="BB132" s="101"/>
      <c r="BC132" s="101"/>
      <c r="BD132" s="101"/>
      <c r="BE132" s="101">
        <v>86</v>
      </c>
      <c r="BF132" s="101"/>
      <c r="BG132" s="101"/>
      <c r="BH132" s="101"/>
      <c r="BI132" s="101"/>
      <c r="BJ132" s="101">
        <v>100</v>
      </c>
      <c r="BK132" s="101"/>
      <c r="BL132" s="101"/>
      <c r="BM132" s="101"/>
      <c r="BN132" s="101"/>
      <c r="BO132" s="101">
        <v>0</v>
      </c>
      <c r="BP132" s="101"/>
      <c r="BQ132" s="101"/>
      <c r="BR132" s="101"/>
      <c r="BS132" s="101"/>
      <c r="BT132" s="101">
        <v>100</v>
      </c>
      <c r="BU132" s="101"/>
      <c r="BV132" s="101"/>
      <c r="BW132" s="101"/>
      <c r="BX132" s="101"/>
    </row>
    <row r="133" spans="1:79" s="25" customFormat="1" ht="45" customHeight="1" x14ac:dyDescent="0.2">
      <c r="A133" s="59">
        <v>2</v>
      </c>
      <c r="B133" s="60"/>
      <c r="C133" s="60"/>
      <c r="D133" s="105" t="s">
        <v>213</v>
      </c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4"/>
      <c r="Q133" s="55" t="s">
        <v>172</v>
      </c>
      <c r="R133" s="55"/>
      <c r="S133" s="55"/>
      <c r="T133" s="55"/>
      <c r="U133" s="55"/>
      <c r="V133" s="105" t="s">
        <v>212</v>
      </c>
      <c r="W133" s="63"/>
      <c r="X133" s="63"/>
      <c r="Y133" s="63"/>
      <c r="Z133" s="63"/>
      <c r="AA133" s="63"/>
      <c r="AB133" s="63"/>
      <c r="AC133" s="63"/>
      <c r="AD133" s="63"/>
      <c r="AE133" s="64"/>
      <c r="AF133" s="101">
        <v>4</v>
      </c>
      <c r="AG133" s="101"/>
      <c r="AH133" s="101"/>
      <c r="AI133" s="101"/>
      <c r="AJ133" s="101"/>
      <c r="AK133" s="101">
        <v>0</v>
      </c>
      <c r="AL133" s="101"/>
      <c r="AM133" s="101"/>
      <c r="AN133" s="101"/>
      <c r="AO133" s="101"/>
      <c r="AP133" s="101">
        <v>4</v>
      </c>
      <c r="AQ133" s="101"/>
      <c r="AR133" s="101"/>
      <c r="AS133" s="101"/>
      <c r="AT133" s="101"/>
      <c r="AU133" s="101">
        <v>3</v>
      </c>
      <c r="AV133" s="101"/>
      <c r="AW133" s="101"/>
      <c r="AX133" s="101"/>
      <c r="AY133" s="101"/>
      <c r="AZ133" s="101">
        <v>0</v>
      </c>
      <c r="BA133" s="101"/>
      <c r="BB133" s="101"/>
      <c r="BC133" s="101"/>
      <c r="BD133" s="101"/>
      <c r="BE133" s="101">
        <v>3</v>
      </c>
      <c r="BF133" s="101"/>
      <c r="BG133" s="101"/>
      <c r="BH133" s="101"/>
      <c r="BI133" s="101"/>
      <c r="BJ133" s="101">
        <v>3</v>
      </c>
      <c r="BK133" s="101"/>
      <c r="BL133" s="101"/>
      <c r="BM133" s="101"/>
      <c r="BN133" s="101"/>
      <c r="BO133" s="101">
        <v>0</v>
      </c>
      <c r="BP133" s="101"/>
      <c r="BQ133" s="101"/>
      <c r="BR133" s="101"/>
      <c r="BS133" s="101"/>
      <c r="BT133" s="101">
        <v>3</v>
      </c>
      <c r="BU133" s="101"/>
      <c r="BV133" s="101"/>
      <c r="BW133" s="101"/>
      <c r="BX133" s="101"/>
    </row>
    <row r="134" spans="1:79" s="25" customFormat="1" ht="45" customHeight="1" x14ac:dyDescent="0.2">
      <c r="A134" s="59">
        <v>2</v>
      </c>
      <c r="B134" s="60"/>
      <c r="C134" s="60"/>
      <c r="D134" s="105" t="s">
        <v>214</v>
      </c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4"/>
      <c r="Q134" s="55" t="s">
        <v>172</v>
      </c>
      <c r="R134" s="55"/>
      <c r="S134" s="55"/>
      <c r="T134" s="55"/>
      <c r="U134" s="55"/>
      <c r="V134" s="105" t="s">
        <v>212</v>
      </c>
      <c r="W134" s="63"/>
      <c r="X134" s="63"/>
      <c r="Y134" s="63"/>
      <c r="Z134" s="63"/>
      <c r="AA134" s="63"/>
      <c r="AB134" s="63"/>
      <c r="AC134" s="63"/>
      <c r="AD134" s="63"/>
      <c r="AE134" s="64"/>
      <c r="AF134" s="101">
        <v>71</v>
      </c>
      <c r="AG134" s="101"/>
      <c r="AH134" s="101"/>
      <c r="AI134" s="101"/>
      <c r="AJ134" s="101"/>
      <c r="AK134" s="101">
        <v>0</v>
      </c>
      <c r="AL134" s="101"/>
      <c r="AM134" s="101"/>
      <c r="AN134" s="101"/>
      <c r="AO134" s="101"/>
      <c r="AP134" s="101">
        <v>71</v>
      </c>
      <c r="AQ134" s="101"/>
      <c r="AR134" s="101"/>
      <c r="AS134" s="101"/>
      <c r="AT134" s="101"/>
      <c r="AU134" s="101">
        <v>82</v>
      </c>
      <c r="AV134" s="101"/>
      <c r="AW134" s="101"/>
      <c r="AX134" s="101"/>
      <c r="AY134" s="101"/>
      <c r="AZ134" s="101">
        <v>0</v>
      </c>
      <c r="BA134" s="101"/>
      <c r="BB134" s="101"/>
      <c r="BC134" s="101"/>
      <c r="BD134" s="101"/>
      <c r="BE134" s="101">
        <v>82</v>
      </c>
      <c r="BF134" s="101"/>
      <c r="BG134" s="101"/>
      <c r="BH134" s="101"/>
      <c r="BI134" s="101"/>
      <c r="BJ134" s="101">
        <v>80</v>
      </c>
      <c r="BK134" s="101"/>
      <c r="BL134" s="101"/>
      <c r="BM134" s="101"/>
      <c r="BN134" s="101"/>
      <c r="BO134" s="101">
        <v>0</v>
      </c>
      <c r="BP134" s="101"/>
      <c r="BQ134" s="101"/>
      <c r="BR134" s="101"/>
      <c r="BS134" s="101"/>
      <c r="BT134" s="101">
        <v>80</v>
      </c>
      <c r="BU134" s="101"/>
      <c r="BV134" s="101"/>
      <c r="BW134" s="101"/>
      <c r="BX134" s="101"/>
    </row>
    <row r="135" spans="1:79" s="25" customFormat="1" ht="60" customHeight="1" x14ac:dyDescent="0.2">
      <c r="A135" s="59">
        <v>3</v>
      </c>
      <c r="B135" s="60"/>
      <c r="C135" s="60"/>
      <c r="D135" s="105" t="s">
        <v>215</v>
      </c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4"/>
      <c r="Q135" s="55" t="s">
        <v>172</v>
      </c>
      <c r="R135" s="55"/>
      <c r="S135" s="55"/>
      <c r="T135" s="55"/>
      <c r="U135" s="55"/>
      <c r="V135" s="105" t="s">
        <v>212</v>
      </c>
      <c r="W135" s="63"/>
      <c r="X135" s="63"/>
      <c r="Y135" s="63"/>
      <c r="Z135" s="63"/>
      <c r="AA135" s="63"/>
      <c r="AB135" s="63"/>
      <c r="AC135" s="63"/>
      <c r="AD135" s="63"/>
      <c r="AE135" s="64"/>
      <c r="AF135" s="101">
        <v>12</v>
      </c>
      <c r="AG135" s="101"/>
      <c r="AH135" s="101"/>
      <c r="AI135" s="101"/>
      <c r="AJ135" s="101"/>
      <c r="AK135" s="101">
        <v>0</v>
      </c>
      <c r="AL135" s="101"/>
      <c r="AM135" s="101"/>
      <c r="AN135" s="101"/>
      <c r="AO135" s="101"/>
      <c r="AP135" s="101">
        <v>12</v>
      </c>
      <c r="AQ135" s="101"/>
      <c r="AR135" s="101"/>
      <c r="AS135" s="101"/>
      <c r="AT135" s="101"/>
      <c r="AU135" s="101">
        <v>18</v>
      </c>
      <c r="AV135" s="101"/>
      <c r="AW135" s="101"/>
      <c r="AX135" s="101"/>
      <c r="AY135" s="101"/>
      <c r="AZ135" s="101">
        <v>0</v>
      </c>
      <c r="BA135" s="101"/>
      <c r="BB135" s="101"/>
      <c r="BC135" s="101"/>
      <c r="BD135" s="101"/>
      <c r="BE135" s="101">
        <v>18</v>
      </c>
      <c r="BF135" s="101"/>
      <c r="BG135" s="101"/>
      <c r="BH135" s="101"/>
      <c r="BI135" s="101"/>
      <c r="BJ135" s="101">
        <v>20</v>
      </c>
      <c r="BK135" s="101"/>
      <c r="BL135" s="101"/>
      <c r="BM135" s="101"/>
      <c r="BN135" s="101"/>
      <c r="BO135" s="101">
        <v>0</v>
      </c>
      <c r="BP135" s="101"/>
      <c r="BQ135" s="101"/>
      <c r="BR135" s="101"/>
      <c r="BS135" s="101"/>
      <c r="BT135" s="101">
        <v>20</v>
      </c>
      <c r="BU135" s="101"/>
      <c r="BV135" s="101"/>
      <c r="BW135" s="101"/>
      <c r="BX135" s="101"/>
    </row>
    <row r="136" spans="1:79" s="25" customFormat="1" ht="30" customHeight="1" x14ac:dyDescent="0.2">
      <c r="A136" s="59">
        <v>5</v>
      </c>
      <c r="B136" s="60"/>
      <c r="C136" s="60"/>
      <c r="D136" s="105" t="s">
        <v>216</v>
      </c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4"/>
      <c r="Q136" s="55" t="s">
        <v>217</v>
      </c>
      <c r="R136" s="55"/>
      <c r="S136" s="55"/>
      <c r="T136" s="55"/>
      <c r="U136" s="55"/>
      <c r="V136" s="105" t="s">
        <v>212</v>
      </c>
      <c r="W136" s="63"/>
      <c r="X136" s="63"/>
      <c r="Y136" s="63"/>
      <c r="Z136" s="63"/>
      <c r="AA136" s="63"/>
      <c r="AB136" s="63"/>
      <c r="AC136" s="63"/>
      <c r="AD136" s="63"/>
      <c r="AE136" s="64"/>
      <c r="AF136" s="101">
        <v>291.24</v>
      </c>
      <c r="AG136" s="101"/>
      <c r="AH136" s="101"/>
      <c r="AI136" s="101"/>
      <c r="AJ136" s="101"/>
      <c r="AK136" s="101">
        <v>0</v>
      </c>
      <c r="AL136" s="101"/>
      <c r="AM136" s="101"/>
      <c r="AN136" s="101"/>
      <c r="AO136" s="101"/>
      <c r="AP136" s="101">
        <v>291.24</v>
      </c>
      <c r="AQ136" s="101"/>
      <c r="AR136" s="101"/>
      <c r="AS136" s="101"/>
      <c r="AT136" s="101"/>
      <c r="AU136" s="101">
        <v>370.79</v>
      </c>
      <c r="AV136" s="101"/>
      <c r="AW136" s="101"/>
      <c r="AX136" s="101"/>
      <c r="AY136" s="101"/>
      <c r="AZ136" s="101">
        <v>0</v>
      </c>
      <c r="BA136" s="101"/>
      <c r="BB136" s="101"/>
      <c r="BC136" s="101"/>
      <c r="BD136" s="101"/>
      <c r="BE136" s="101">
        <v>370.79</v>
      </c>
      <c r="BF136" s="101"/>
      <c r="BG136" s="101"/>
      <c r="BH136" s="101"/>
      <c r="BI136" s="101"/>
      <c r="BJ136" s="101">
        <v>381.12</v>
      </c>
      <c r="BK136" s="101"/>
      <c r="BL136" s="101"/>
      <c r="BM136" s="101"/>
      <c r="BN136" s="101"/>
      <c r="BO136" s="101">
        <v>0</v>
      </c>
      <c r="BP136" s="101"/>
      <c r="BQ136" s="101"/>
      <c r="BR136" s="101"/>
      <c r="BS136" s="101"/>
      <c r="BT136" s="101">
        <v>381.12</v>
      </c>
      <c r="BU136" s="101"/>
      <c r="BV136" s="101"/>
      <c r="BW136" s="101"/>
      <c r="BX136" s="101"/>
    </row>
    <row r="138" spans="1:79" ht="14.25" customHeight="1" x14ac:dyDescent="0.2">
      <c r="A138" s="34" t="s">
        <v>257</v>
      </c>
      <c r="B138" s="34"/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  <c r="AH138" s="34"/>
      <c r="AI138" s="34"/>
      <c r="AJ138" s="34"/>
      <c r="AK138" s="34"/>
      <c r="AL138" s="34"/>
      <c r="AM138" s="34"/>
      <c r="AN138" s="34"/>
      <c r="AO138" s="34"/>
      <c r="AP138" s="34"/>
      <c r="AQ138" s="34"/>
      <c r="AR138" s="34"/>
      <c r="AS138" s="34"/>
      <c r="AT138" s="34"/>
      <c r="AU138" s="34"/>
      <c r="AV138" s="34"/>
      <c r="AW138" s="34"/>
      <c r="AX138" s="34"/>
      <c r="AY138" s="34"/>
      <c r="AZ138" s="34"/>
      <c r="BA138" s="34"/>
      <c r="BB138" s="34"/>
      <c r="BC138" s="34"/>
      <c r="BD138" s="34"/>
      <c r="BE138" s="34"/>
      <c r="BF138" s="34"/>
      <c r="BG138" s="34"/>
      <c r="BH138" s="34"/>
      <c r="BI138" s="34"/>
      <c r="BJ138" s="34"/>
      <c r="BK138" s="34"/>
      <c r="BL138" s="34"/>
    </row>
    <row r="139" spans="1:79" ht="23.1" customHeight="1" x14ac:dyDescent="0.2">
      <c r="A139" s="49" t="s">
        <v>6</v>
      </c>
      <c r="B139" s="50"/>
      <c r="C139" s="50"/>
      <c r="D139" s="55" t="s">
        <v>9</v>
      </c>
      <c r="E139" s="55"/>
      <c r="F139" s="55"/>
      <c r="G139" s="55"/>
      <c r="H139" s="55"/>
      <c r="I139" s="55"/>
      <c r="J139" s="55"/>
      <c r="K139" s="55"/>
      <c r="L139" s="55"/>
      <c r="M139" s="55"/>
      <c r="N139" s="55"/>
      <c r="O139" s="55"/>
      <c r="P139" s="55"/>
      <c r="Q139" s="55" t="s">
        <v>8</v>
      </c>
      <c r="R139" s="55"/>
      <c r="S139" s="55"/>
      <c r="T139" s="55"/>
      <c r="U139" s="55"/>
      <c r="V139" s="55" t="s">
        <v>7</v>
      </c>
      <c r="W139" s="55"/>
      <c r="X139" s="55"/>
      <c r="Y139" s="55"/>
      <c r="Z139" s="55"/>
      <c r="AA139" s="55"/>
      <c r="AB139" s="55"/>
      <c r="AC139" s="55"/>
      <c r="AD139" s="55"/>
      <c r="AE139" s="55"/>
      <c r="AF139" s="41" t="s">
        <v>181</v>
      </c>
      <c r="AG139" s="42"/>
      <c r="AH139" s="42"/>
      <c r="AI139" s="42"/>
      <c r="AJ139" s="42"/>
      <c r="AK139" s="42"/>
      <c r="AL139" s="42"/>
      <c r="AM139" s="42"/>
      <c r="AN139" s="42"/>
      <c r="AO139" s="42"/>
      <c r="AP139" s="42"/>
      <c r="AQ139" s="42"/>
      <c r="AR139" s="42"/>
      <c r="AS139" s="42"/>
      <c r="AT139" s="43"/>
      <c r="AU139" s="41" t="s">
        <v>182</v>
      </c>
      <c r="AV139" s="42"/>
      <c r="AW139" s="42"/>
      <c r="AX139" s="42"/>
      <c r="AY139" s="42"/>
      <c r="AZ139" s="42"/>
      <c r="BA139" s="42"/>
      <c r="BB139" s="42"/>
      <c r="BC139" s="42"/>
      <c r="BD139" s="42"/>
      <c r="BE139" s="42"/>
      <c r="BF139" s="42"/>
      <c r="BG139" s="42"/>
      <c r="BH139" s="42"/>
      <c r="BI139" s="43"/>
    </row>
    <row r="140" spans="1:79" ht="28.5" customHeight="1" x14ac:dyDescent="0.2">
      <c r="A140" s="52"/>
      <c r="B140" s="53"/>
      <c r="C140" s="53"/>
      <c r="D140" s="55"/>
      <c r="E140" s="55"/>
      <c r="F140" s="55"/>
      <c r="G140" s="55"/>
      <c r="H140" s="55"/>
      <c r="I140" s="55"/>
      <c r="J140" s="55"/>
      <c r="K140" s="55"/>
      <c r="L140" s="55"/>
      <c r="M140" s="55"/>
      <c r="N140" s="55"/>
      <c r="O140" s="55"/>
      <c r="P140" s="55"/>
      <c r="Q140" s="55"/>
      <c r="R140" s="55"/>
      <c r="S140" s="55"/>
      <c r="T140" s="55"/>
      <c r="U140" s="55"/>
      <c r="V140" s="55"/>
      <c r="W140" s="55"/>
      <c r="X140" s="55"/>
      <c r="Y140" s="55"/>
      <c r="Z140" s="55"/>
      <c r="AA140" s="55"/>
      <c r="AB140" s="55"/>
      <c r="AC140" s="55"/>
      <c r="AD140" s="55"/>
      <c r="AE140" s="55"/>
      <c r="AF140" s="55" t="s">
        <v>4</v>
      </c>
      <c r="AG140" s="55"/>
      <c r="AH140" s="55"/>
      <c r="AI140" s="55"/>
      <c r="AJ140" s="55"/>
      <c r="AK140" s="55" t="s">
        <v>3</v>
      </c>
      <c r="AL140" s="55"/>
      <c r="AM140" s="55"/>
      <c r="AN140" s="55"/>
      <c r="AO140" s="55"/>
      <c r="AP140" s="55" t="s">
        <v>123</v>
      </c>
      <c r="AQ140" s="55"/>
      <c r="AR140" s="55"/>
      <c r="AS140" s="55"/>
      <c r="AT140" s="55"/>
      <c r="AU140" s="55" t="s">
        <v>4</v>
      </c>
      <c r="AV140" s="55"/>
      <c r="AW140" s="55"/>
      <c r="AX140" s="55"/>
      <c r="AY140" s="55"/>
      <c r="AZ140" s="55" t="s">
        <v>3</v>
      </c>
      <c r="BA140" s="55"/>
      <c r="BB140" s="55"/>
      <c r="BC140" s="55"/>
      <c r="BD140" s="55"/>
      <c r="BE140" s="55" t="s">
        <v>90</v>
      </c>
      <c r="BF140" s="55"/>
      <c r="BG140" s="55"/>
      <c r="BH140" s="55"/>
      <c r="BI140" s="55"/>
    </row>
    <row r="141" spans="1:79" ht="15" customHeight="1" x14ac:dyDescent="0.2">
      <c r="A141" s="41">
        <v>1</v>
      </c>
      <c r="B141" s="42"/>
      <c r="C141" s="42"/>
      <c r="D141" s="55">
        <v>2</v>
      </c>
      <c r="E141" s="55"/>
      <c r="F141" s="55"/>
      <c r="G141" s="55"/>
      <c r="H141" s="55"/>
      <c r="I141" s="55"/>
      <c r="J141" s="55"/>
      <c r="K141" s="55"/>
      <c r="L141" s="55"/>
      <c r="M141" s="55"/>
      <c r="N141" s="55"/>
      <c r="O141" s="55"/>
      <c r="P141" s="55"/>
      <c r="Q141" s="55">
        <v>3</v>
      </c>
      <c r="R141" s="55"/>
      <c r="S141" s="55"/>
      <c r="T141" s="55"/>
      <c r="U141" s="55"/>
      <c r="V141" s="55">
        <v>4</v>
      </c>
      <c r="W141" s="55"/>
      <c r="X141" s="55"/>
      <c r="Y141" s="55"/>
      <c r="Z141" s="55"/>
      <c r="AA141" s="55"/>
      <c r="AB141" s="55"/>
      <c r="AC141" s="55"/>
      <c r="AD141" s="55"/>
      <c r="AE141" s="55"/>
      <c r="AF141" s="55">
        <v>5</v>
      </c>
      <c r="AG141" s="55"/>
      <c r="AH141" s="55"/>
      <c r="AI141" s="55"/>
      <c r="AJ141" s="55"/>
      <c r="AK141" s="55">
        <v>6</v>
      </c>
      <c r="AL141" s="55"/>
      <c r="AM141" s="55"/>
      <c r="AN141" s="55"/>
      <c r="AO141" s="55"/>
      <c r="AP141" s="55">
        <v>7</v>
      </c>
      <c r="AQ141" s="55"/>
      <c r="AR141" s="55"/>
      <c r="AS141" s="55"/>
      <c r="AT141" s="55"/>
      <c r="AU141" s="55">
        <v>8</v>
      </c>
      <c r="AV141" s="55"/>
      <c r="AW141" s="55"/>
      <c r="AX141" s="55"/>
      <c r="AY141" s="55"/>
      <c r="AZ141" s="55">
        <v>9</v>
      </c>
      <c r="BA141" s="55"/>
      <c r="BB141" s="55"/>
      <c r="BC141" s="55"/>
      <c r="BD141" s="55"/>
      <c r="BE141" s="55">
        <v>10</v>
      </c>
      <c r="BF141" s="55"/>
      <c r="BG141" s="55"/>
      <c r="BH141" s="55"/>
      <c r="BI141" s="55"/>
    </row>
    <row r="142" spans="1:79" ht="15.75" hidden="1" customHeight="1" x14ac:dyDescent="0.2">
      <c r="A142" s="69" t="s">
        <v>154</v>
      </c>
      <c r="B142" s="70"/>
      <c r="C142" s="70"/>
      <c r="D142" s="55" t="s">
        <v>57</v>
      </c>
      <c r="E142" s="55"/>
      <c r="F142" s="55"/>
      <c r="G142" s="55"/>
      <c r="H142" s="55"/>
      <c r="I142" s="55"/>
      <c r="J142" s="55"/>
      <c r="K142" s="55"/>
      <c r="L142" s="55"/>
      <c r="M142" s="55"/>
      <c r="N142" s="55"/>
      <c r="O142" s="55"/>
      <c r="P142" s="55"/>
      <c r="Q142" s="55" t="s">
        <v>70</v>
      </c>
      <c r="R142" s="55"/>
      <c r="S142" s="55"/>
      <c r="T142" s="55"/>
      <c r="U142" s="55"/>
      <c r="V142" s="55" t="s">
        <v>71</v>
      </c>
      <c r="W142" s="55"/>
      <c r="X142" s="55"/>
      <c r="Y142" s="55"/>
      <c r="Z142" s="55"/>
      <c r="AA142" s="55"/>
      <c r="AB142" s="55"/>
      <c r="AC142" s="55"/>
      <c r="AD142" s="55"/>
      <c r="AE142" s="55"/>
      <c r="AF142" s="79" t="s">
        <v>107</v>
      </c>
      <c r="AG142" s="79"/>
      <c r="AH142" s="79"/>
      <c r="AI142" s="79"/>
      <c r="AJ142" s="79"/>
      <c r="AK142" s="99" t="s">
        <v>108</v>
      </c>
      <c r="AL142" s="99"/>
      <c r="AM142" s="99"/>
      <c r="AN142" s="99"/>
      <c r="AO142" s="99"/>
      <c r="AP142" s="87" t="s">
        <v>197</v>
      </c>
      <c r="AQ142" s="87"/>
      <c r="AR142" s="87"/>
      <c r="AS142" s="87"/>
      <c r="AT142" s="87"/>
      <c r="AU142" s="79" t="s">
        <v>109</v>
      </c>
      <c r="AV142" s="79"/>
      <c r="AW142" s="79"/>
      <c r="AX142" s="79"/>
      <c r="AY142" s="79"/>
      <c r="AZ142" s="99" t="s">
        <v>110</v>
      </c>
      <c r="BA142" s="99"/>
      <c r="BB142" s="99"/>
      <c r="BC142" s="99"/>
      <c r="BD142" s="99"/>
      <c r="BE142" s="87" t="s">
        <v>197</v>
      </c>
      <c r="BF142" s="87"/>
      <c r="BG142" s="87"/>
      <c r="BH142" s="87"/>
      <c r="BI142" s="87"/>
      <c r="CA142" t="s">
        <v>39</v>
      </c>
    </row>
    <row r="143" spans="1:79" s="6" customFormat="1" ht="14.25" x14ac:dyDescent="0.2">
      <c r="A143" s="88">
        <v>0</v>
      </c>
      <c r="B143" s="89"/>
      <c r="C143" s="89"/>
      <c r="D143" s="100" t="s">
        <v>196</v>
      </c>
      <c r="E143" s="100"/>
      <c r="F143" s="100"/>
      <c r="G143" s="100"/>
      <c r="H143" s="100"/>
      <c r="I143" s="100"/>
      <c r="J143" s="100"/>
      <c r="K143" s="100"/>
      <c r="L143" s="100"/>
      <c r="M143" s="100"/>
      <c r="N143" s="100"/>
      <c r="O143" s="100"/>
      <c r="P143" s="100"/>
      <c r="Q143" s="100"/>
      <c r="R143" s="100"/>
      <c r="S143" s="100"/>
      <c r="T143" s="100"/>
      <c r="U143" s="100"/>
      <c r="V143" s="100"/>
      <c r="W143" s="100"/>
      <c r="X143" s="100"/>
      <c r="Y143" s="100"/>
      <c r="Z143" s="100"/>
      <c r="AA143" s="100"/>
      <c r="AB143" s="100"/>
      <c r="AC143" s="100"/>
      <c r="AD143" s="100"/>
      <c r="AE143" s="100"/>
      <c r="AF143" s="98"/>
      <c r="AG143" s="98"/>
      <c r="AH143" s="98"/>
      <c r="AI143" s="98"/>
      <c r="AJ143" s="98"/>
      <c r="AK143" s="98"/>
      <c r="AL143" s="98"/>
      <c r="AM143" s="98"/>
      <c r="AN143" s="98"/>
      <c r="AO143" s="98"/>
      <c r="AP143" s="98"/>
      <c r="AQ143" s="98"/>
      <c r="AR143" s="98"/>
      <c r="AS143" s="98"/>
      <c r="AT143" s="98"/>
      <c r="AU143" s="98"/>
      <c r="AV143" s="98"/>
      <c r="AW143" s="98"/>
      <c r="AX143" s="98"/>
      <c r="AY143" s="98"/>
      <c r="AZ143" s="98"/>
      <c r="BA143" s="98"/>
      <c r="BB143" s="98"/>
      <c r="BC143" s="98"/>
      <c r="BD143" s="98"/>
      <c r="BE143" s="98"/>
      <c r="BF143" s="98"/>
      <c r="BG143" s="98"/>
      <c r="BH143" s="98"/>
      <c r="BI143" s="98"/>
      <c r="CA143" s="6" t="s">
        <v>40</v>
      </c>
    </row>
    <row r="144" spans="1:79" s="25" customFormat="1" ht="14.25" customHeight="1" x14ac:dyDescent="0.2">
      <c r="A144" s="59">
        <v>1</v>
      </c>
      <c r="B144" s="60"/>
      <c r="C144" s="60"/>
      <c r="D144" s="105" t="s">
        <v>198</v>
      </c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4"/>
      <c r="Q144" s="55" t="s">
        <v>172</v>
      </c>
      <c r="R144" s="55"/>
      <c r="S144" s="55"/>
      <c r="T144" s="55"/>
      <c r="U144" s="55"/>
      <c r="V144" s="55" t="s">
        <v>199</v>
      </c>
      <c r="W144" s="55"/>
      <c r="X144" s="55"/>
      <c r="Y144" s="55"/>
      <c r="Z144" s="55"/>
      <c r="AA144" s="55"/>
      <c r="AB144" s="55"/>
      <c r="AC144" s="55"/>
      <c r="AD144" s="55"/>
      <c r="AE144" s="55"/>
      <c r="AF144" s="101">
        <v>5</v>
      </c>
      <c r="AG144" s="101"/>
      <c r="AH144" s="101"/>
      <c r="AI144" s="101"/>
      <c r="AJ144" s="101"/>
      <c r="AK144" s="101">
        <v>0</v>
      </c>
      <c r="AL144" s="101"/>
      <c r="AM144" s="101"/>
      <c r="AN144" s="101"/>
      <c r="AO144" s="101"/>
      <c r="AP144" s="101">
        <v>5</v>
      </c>
      <c r="AQ144" s="101"/>
      <c r="AR144" s="101"/>
      <c r="AS144" s="101"/>
      <c r="AT144" s="101"/>
      <c r="AU144" s="101">
        <v>5</v>
      </c>
      <c r="AV144" s="101"/>
      <c r="AW144" s="101"/>
      <c r="AX144" s="101"/>
      <c r="AY144" s="101"/>
      <c r="AZ144" s="101">
        <v>0</v>
      </c>
      <c r="BA144" s="101"/>
      <c r="BB144" s="101"/>
      <c r="BC144" s="101"/>
      <c r="BD144" s="101"/>
      <c r="BE144" s="101">
        <v>5</v>
      </c>
      <c r="BF144" s="101"/>
      <c r="BG144" s="101"/>
      <c r="BH144" s="101"/>
      <c r="BI144" s="101"/>
    </row>
    <row r="145" spans="1:70" s="6" customFormat="1" ht="14.25" x14ac:dyDescent="0.2">
      <c r="A145" s="88">
        <v>0</v>
      </c>
      <c r="B145" s="89"/>
      <c r="C145" s="89"/>
      <c r="D145" s="102" t="s">
        <v>200</v>
      </c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4"/>
      <c r="Q145" s="100"/>
      <c r="R145" s="100"/>
      <c r="S145" s="100"/>
      <c r="T145" s="100"/>
      <c r="U145" s="100"/>
      <c r="V145" s="100"/>
      <c r="W145" s="100"/>
      <c r="X145" s="100"/>
      <c r="Y145" s="100"/>
      <c r="Z145" s="100"/>
      <c r="AA145" s="100"/>
      <c r="AB145" s="100"/>
      <c r="AC145" s="100"/>
      <c r="AD145" s="100"/>
      <c r="AE145" s="100"/>
      <c r="AF145" s="98"/>
      <c r="AG145" s="98"/>
      <c r="AH145" s="98"/>
      <c r="AI145" s="98"/>
      <c r="AJ145" s="98"/>
      <c r="AK145" s="98"/>
      <c r="AL145" s="98"/>
      <c r="AM145" s="98"/>
      <c r="AN145" s="98"/>
      <c r="AO145" s="98"/>
      <c r="AP145" s="98"/>
      <c r="AQ145" s="98"/>
      <c r="AR145" s="98"/>
      <c r="AS145" s="98"/>
      <c r="AT145" s="98"/>
      <c r="AU145" s="98"/>
      <c r="AV145" s="98"/>
      <c r="AW145" s="98"/>
      <c r="AX145" s="98"/>
      <c r="AY145" s="98"/>
      <c r="AZ145" s="98"/>
      <c r="BA145" s="98"/>
      <c r="BB145" s="98"/>
      <c r="BC145" s="98"/>
      <c r="BD145" s="98"/>
      <c r="BE145" s="98"/>
      <c r="BF145" s="98"/>
      <c r="BG145" s="98"/>
      <c r="BH145" s="98"/>
      <c r="BI145" s="98"/>
    </row>
    <row r="146" spans="1:70" s="25" customFormat="1" ht="28.5" customHeight="1" x14ac:dyDescent="0.2">
      <c r="A146" s="59">
        <v>1</v>
      </c>
      <c r="B146" s="60"/>
      <c r="C146" s="60"/>
      <c r="D146" s="105" t="s">
        <v>201</v>
      </c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4"/>
      <c r="Q146" s="55" t="s">
        <v>172</v>
      </c>
      <c r="R146" s="55"/>
      <c r="S146" s="55"/>
      <c r="T146" s="55"/>
      <c r="U146" s="55"/>
      <c r="V146" s="105" t="s">
        <v>202</v>
      </c>
      <c r="W146" s="63"/>
      <c r="X146" s="63"/>
      <c r="Y146" s="63"/>
      <c r="Z146" s="63"/>
      <c r="AA146" s="63"/>
      <c r="AB146" s="63"/>
      <c r="AC146" s="63"/>
      <c r="AD146" s="63"/>
      <c r="AE146" s="64"/>
      <c r="AF146" s="101">
        <v>500</v>
      </c>
      <c r="AG146" s="101"/>
      <c r="AH146" s="101"/>
      <c r="AI146" s="101"/>
      <c r="AJ146" s="101"/>
      <c r="AK146" s="101">
        <v>0</v>
      </c>
      <c r="AL146" s="101"/>
      <c r="AM146" s="101"/>
      <c r="AN146" s="101"/>
      <c r="AO146" s="101"/>
      <c r="AP146" s="101">
        <v>500</v>
      </c>
      <c r="AQ146" s="101"/>
      <c r="AR146" s="101"/>
      <c r="AS146" s="101"/>
      <c r="AT146" s="101"/>
      <c r="AU146" s="101">
        <v>500</v>
      </c>
      <c r="AV146" s="101"/>
      <c r="AW146" s="101"/>
      <c r="AX146" s="101"/>
      <c r="AY146" s="101"/>
      <c r="AZ146" s="101">
        <v>0</v>
      </c>
      <c r="BA146" s="101"/>
      <c r="BB146" s="101"/>
      <c r="BC146" s="101"/>
      <c r="BD146" s="101"/>
      <c r="BE146" s="101">
        <v>500</v>
      </c>
      <c r="BF146" s="101"/>
      <c r="BG146" s="101"/>
      <c r="BH146" s="101"/>
      <c r="BI146" s="101"/>
    </row>
    <row r="147" spans="1:70" s="25" customFormat="1" ht="45" customHeight="1" x14ac:dyDescent="0.2">
      <c r="A147" s="59">
        <v>2</v>
      </c>
      <c r="B147" s="60"/>
      <c r="C147" s="60"/>
      <c r="D147" s="105" t="s">
        <v>203</v>
      </c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4"/>
      <c r="Q147" s="55" t="s">
        <v>172</v>
      </c>
      <c r="R147" s="55"/>
      <c r="S147" s="55"/>
      <c r="T147" s="55"/>
      <c r="U147" s="55"/>
      <c r="V147" s="105" t="s">
        <v>204</v>
      </c>
      <c r="W147" s="63"/>
      <c r="X147" s="63"/>
      <c r="Y147" s="63"/>
      <c r="Z147" s="63"/>
      <c r="AA147" s="63"/>
      <c r="AB147" s="63"/>
      <c r="AC147" s="63"/>
      <c r="AD147" s="63"/>
      <c r="AE147" s="64"/>
      <c r="AF147" s="101">
        <v>16</v>
      </c>
      <c r="AG147" s="101"/>
      <c r="AH147" s="101"/>
      <c r="AI147" s="101"/>
      <c r="AJ147" s="101"/>
      <c r="AK147" s="101">
        <v>0</v>
      </c>
      <c r="AL147" s="101"/>
      <c r="AM147" s="101"/>
      <c r="AN147" s="101"/>
      <c r="AO147" s="101"/>
      <c r="AP147" s="101">
        <v>16</v>
      </c>
      <c r="AQ147" s="101"/>
      <c r="AR147" s="101"/>
      <c r="AS147" s="101"/>
      <c r="AT147" s="101"/>
      <c r="AU147" s="101">
        <v>16</v>
      </c>
      <c r="AV147" s="101"/>
      <c r="AW147" s="101"/>
      <c r="AX147" s="101"/>
      <c r="AY147" s="101"/>
      <c r="AZ147" s="101">
        <v>0</v>
      </c>
      <c r="BA147" s="101"/>
      <c r="BB147" s="101"/>
      <c r="BC147" s="101"/>
      <c r="BD147" s="101"/>
      <c r="BE147" s="101">
        <v>16</v>
      </c>
      <c r="BF147" s="101"/>
      <c r="BG147" s="101"/>
      <c r="BH147" s="101"/>
      <c r="BI147" s="101"/>
    </row>
    <row r="148" spans="1:70" s="25" customFormat="1" ht="45" customHeight="1" x14ac:dyDescent="0.2">
      <c r="A148" s="59">
        <v>3</v>
      </c>
      <c r="B148" s="60"/>
      <c r="C148" s="60"/>
      <c r="D148" s="105" t="s">
        <v>205</v>
      </c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4"/>
      <c r="Q148" s="55" t="s">
        <v>172</v>
      </c>
      <c r="R148" s="55"/>
      <c r="S148" s="55"/>
      <c r="T148" s="55"/>
      <c r="U148" s="55"/>
      <c r="V148" s="105" t="s">
        <v>206</v>
      </c>
      <c r="W148" s="63"/>
      <c r="X148" s="63"/>
      <c r="Y148" s="63"/>
      <c r="Z148" s="63"/>
      <c r="AA148" s="63"/>
      <c r="AB148" s="63"/>
      <c r="AC148" s="63"/>
      <c r="AD148" s="63"/>
      <c r="AE148" s="64"/>
      <c r="AF148" s="101">
        <v>100</v>
      </c>
      <c r="AG148" s="101"/>
      <c r="AH148" s="101"/>
      <c r="AI148" s="101"/>
      <c r="AJ148" s="101"/>
      <c r="AK148" s="101">
        <v>0</v>
      </c>
      <c r="AL148" s="101"/>
      <c r="AM148" s="101"/>
      <c r="AN148" s="101"/>
      <c r="AO148" s="101"/>
      <c r="AP148" s="101">
        <v>100</v>
      </c>
      <c r="AQ148" s="101"/>
      <c r="AR148" s="101"/>
      <c r="AS148" s="101"/>
      <c r="AT148" s="101"/>
      <c r="AU148" s="101">
        <v>100</v>
      </c>
      <c r="AV148" s="101"/>
      <c r="AW148" s="101"/>
      <c r="AX148" s="101"/>
      <c r="AY148" s="101"/>
      <c r="AZ148" s="101">
        <v>0</v>
      </c>
      <c r="BA148" s="101"/>
      <c r="BB148" s="101"/>
      <c r="BC148" s="101"/>
      <c r="BD148" s="101"/>
      <c r="BE148" s="101">
        <v>100</v>
      </c>
      <c r="BF148" s="101"/>
      <c r="BG148" s="101"/>
      <c r="BH148" s="101"/>
      <c r="BI148" s="101"/>
    </row>
    <row r="149" spans="1:70" s="25" customFormat="1" ht="30" customHeight="1" x14ac:dyDescent="0.2">
      <c r="A149" s="59">
        <v>4</v>
      </c>
      <c r="B149" s="60"/>
      <c r="C149" s="60"/>
      <c r="D149" s="105" t="s">
        <v>207</v>
      </c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4"/>
      <c r="Q149" s="55" t="s">
        <v>172</v>
      </c>
      <c r="R149" s="55"/>
      <c r="S149" s="55"/>
      <c r="T149" s="55"/>
      <c r="U149" s="55"/>
      <c r="V149" s="105" t="s">
        <v>206</v>
      </c>
      <c r="W149" s="63"/>
      <c r="X149" s="63"/>
      <c r="Y149" s="63"/>
      <c r="Z149" s="63"/>
      <c r="AA149" s="63"/>
      <c r="AB149" s="63"/>
      <c r="AC149" s="63"/>
      <c r="AD149" s="63"/>
      <c r="AE149" s="64"/>
      <c r="AF149" s="101">
        <v>400</v>
      </c>
      <c r="AG149" s="101"/>
      <c r="AH149" s="101"/>
      <c r="AI149" s="101"/>
      <c r="AJ149" s="101"/>
      <c r="AK149" s="101">
        <v>0</v>
      </c>
      <c r="AL149" s="101"/>
      <c r="AM149" s="101"/>
      <c r="AN149" s="101"/>
      <c r="AO149" s="101"/>
      <c r="AP149" s="101">
        <v>400</v>
      </c>
      <c r="AQ149" s="101"/>
      <c r="AR149" s="101"/>
      <c r="AS149" s="101"/>
      <c r="AT149" s="101"/>
      <c r="AU149" s="101">
        <v>400</v>
      </c>
      <c r="AV149" s="101"/>
      <c r="AW149" s="101"/>
      <c r="AX149" s="101"/>
      <c r="AY149" s="101"/>
      <c r="AZ149" s="101">
        <v>0</v>
      </c>
      <c r="BA149" s="101"/>
      <c r="BB149" s="101"/>
      <c r="BC149" s="101"/>
      <c r="BD149" s="101"/>
      <c r="BE149" s="101">
        <v>400</v>
      </c>
      <c r="BF149" s="101"/>
      <c r="BG149" s="101"/>
      <c r="BH149" s="101"/>
      <c r="BI149" s="101"/>
    </row>
    <row r="150" spans="1:70" s="25" customFormat="1" ht="15" customHeight="1" x14ac:dyDescent="0.2">
      <c r="A150" s="59">
        <v>5</v>
      </c>
      <c r="B150" s="60"/>
      <c r="C150" s="60"/>
      <c r="D150" s="105" t="s">
        <v>208</v>
      </c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4"/>
      <c r="Q150" s="55" t="s">
        <v>172</v>
      </c>
      <c r="R150" s="55"/>
      <c r="S150" s="55"/>
      <c r="T150" s="55"/>
      <c r="U150" s="55"/>
      <c r="V150" s="105" t="s">
        <v>209</v>
      </c>
      <c r="W150" s="63"/>
      <c r="X150" s="63"/>
      <c r="Y150" s="63"/>
      <c r="Z150" s="63"/>
      <c r="AA150" s="63"/>
      <c r="AB150" s="63"/>
      <c r="AC150" s="63"/>
      <c r="AD150" s="63"/>
      <c r="AE150" s="64"/>
      <c r="AF150" s="101">
        <v>6</v>
      </c>
      <c r="AG150" s="101"/>
      <c r="AH150" s="101"/>
      <c r="AI150" s="101"/>
      <c r="AJ150" s="101"/>
      <c r="AK150" s="101">
        <v>0</v>
      </c>
      <c r="AL150" s="101"/>
      <c r="AM150" s="101"/>
      <c r="AN150" s="101"/>
      <c r="AO150" s="101"/>
      <c r="AP150" s="101">
        <v>6</v>
      </c>
      <c r="AQ150" s="101"/>
      <c r="AR150" s="101"/>
      <c r="AS150" s="101"/>
      <c r="AT150" s="101"/>
      <c r="AU150" s="101">
        <v>6</v>
      </c>
      <c r="AV150" s="101"/>
      <c r="AW150" s="101"/>
      <c r="AX150" s="101"/>
      <c r="AY150" s="101"/>
      <c r="AZ150" s="101">
        <v>0</v>
      </c>
      <c r="BA150" s="101"/>
      <c r="BB150" s="101"/>
      <c r="BC150" s="101"/>
      <c r="BD150" s="101"/>
      <c r="BE150" s="101">
        <v>6</v>
      </c>
      <c r="BF150" s="101"/>
      <c r="BG150" s="101"/>
      <c r="BH150" s="101"/>
      <c r="BI150" s="101"/>
    </row>
    <row r="151" spans="1:70" s="6" customFormat="1" ht="14.25" x14ac:dyDescent="0.2">
      <c r="A151" s="88">
        <v>0</v>
      </c>
      <c r="B151" s="89"/>
      <c r="C151" s="89"/>
      <c r="D151" s="102" t="s">
        <v>210</v>
      </c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4"/>
      <c r="Q151" s="100"/>
      <c r="R151" s="100"/>
      <c r="S151" s="100"/>
      <c r="T151" s="100"/>
      <c r="U151" s="100"/>
      <c r="V151" s="102"/>
      <c r="W151" s="103"/>
      <c r="X151" s="103"/>
      <c r="Y151" s="103"/>
      <c r="Z151" s="103"/>
      <c r="AA151" s="103"/>
      <c r="AB151" s="103"/>
      <c r="AC151" s="103"/>
      <c r="AD151" s="103"/>
      <c r="AE151" s="104"/>
      <c r="AF151" s="98"/>
      <c r="AG151" s="98"/>
      <c r="AH151" s="98"/>
      <c r="AI151" s="98"/>
      <c r="AJ151" s="98"/>
      <c r="AK151" s="98"/>
      <c r="AL151" s="98"/>
      <c r="AM151" s="98"/>
      <c r="AN151" s="98"/>
      <c r="AO151" s="98"/>
      <c r="AP151" s="98"/>
      <c r="AQ151" s="98"/>
      <c r="AR151" s="98"/>
      <c r="AS151" s="98"/>
      <c r="AT151" s="98"/>
      <c r="AU151" s="98"/>
      <c r="AV151" s="98"/>
      <c r="AW151" s="98"/>
      <c r="AX151" s="98"/>
      <c r="AY151" s="98"/>
      <c r="AZ151" s="98"/>
      <c r="BA151" s="98"/>
      <c r="BB151" s="98"/>
      <c r="BC151" s="98"/>
      <c r="BD151" s="98"/>
      <c r="BE151" s="98"/>
      <c r="BF151" s="98"/>
      <c r="BG151" s="98"/>
      <c r="BH151" s="98"/>
      <c r="BI151" s="98"/>
    </row>
    <row r="152" spans="1:70" s="25" customFormat="1" ht="28.5" customHeight="1" x14ac:dyDescent="0.2">
      <c r="A152" s="59">
        <v>1</v>
      </c>
      <c r="B152" s="60"/>
      <c r="C152" s="60"/>
      <c r="D152" s="105" t="s">
        <v>211</v>
      </c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4"/>
      <c r="Q152" s="55" t="s">
        <v>172</v>
      </c>
      <c r="R152" s="55"/>
      <c r="S152" s="55"/>
      <c r="T152" s="55"/>
      <c r="U152" s="55"/>
      <c r="V152" s="105" t="s">
        <v>212</v>
      </c>
      <c r="W152" s="63"/>
      <c r="X152" s="63"/>
      <c r="Y152" s="63"/>
      <c r="Z152" s="63"/>
      <c r="AA152" s="63"/>
      <c r="AB152" s="63"/>
      <c r="AC152" s="63"/>
      <c r="AD152" s="63"/>
      <c r="AE152" s="64"/>
      <c r="AF152" s="101">
        <v>100</v>
      </c>
      <c r="AG152" s="101"/>
      <c r="AH152" s="101"/>
      <c r="AI152" s="101"/>
      <c r="AJ152" s="101"/>
      <c r="AK152" s="101">
        <v>0</v>
      </c>
      <c r="AL152" s="101"/>
      <c r="AM152" s="101"/>
      <c r="AN152" s="101"/>
      <c r="AO152" s="101"/>
      <c r="AP152" s="101">
        <v>100</v>
      </c>
      <c r="AQ152" s="101"/>
      <c r="AR152" s="101"/>
      <c r="AS152" s="101"/>
      <c r="AT152" s="101"/>
      <c r="AU152" s="101">
        <v>100</v>
      </c>
      <c r="AV152" s="101"/>
      <c r="AW152" s="101"/>
      <c r="AX152" s="101"/>
      <c r="AY152" s="101"/>
      <c r="AZ152" s="101">
        <v>0</v>
      </c>
      <c r="BA152" s="101"/>
      <c r="BB152" s="101"/>
      <c r="BC152" s="101"/>
      <c r="BD152" s="101"/>
      <c r="BE152" s="101">
        <v>100</v>
      </c>
      <c r="BF152" s="101"/>
      <c r="BG152" s="101"/>
      <c r="BH152" s="101"/>
      <c r="BI152" s="101"/>
    </row>
    <row r="153" spans="1:70" s="25" customFormat="1" ht="45" customHeight="1" x14ac:dyDescent="0.2">
      <c r="A153" s="59">
        <v>2</v>
      </c>
      <c r="B153" s="60"/>
      <c r="C153" s="60"/>
      <c r="D153" s="105" t="s">
        <v>213</v>
      </c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4"/>
      <c r="Q153" s="55" t="s">
        <v>172</v>
      </c>
      <c r="R153" s="55"/>
      <c r="S153" s="55"/>
      <c r="T153" s="55"/>
      <c r="U153" s="55"/>
      <c r="V153" s="105" t="s">
        <v>212</v>
      </c>
      <c r="W153" s="63"/>
      <c r="X153" s="63"/>
      <c r="Y153" s="63"/>
      <c r="Z153" s="63"/>
      <c r="AA153" s="63"/>
      <c r="AB153" s="63"/>
      <c r="AC153" s="63"/>
      <c r="AD153" s="63"/>
      <c r="AE153" s="64"/>
      <c r="AF153" s="101">
        <v>3</v>
      </c>
      <c r="AG153" s="101"/>
      <c r="AH153" s="101"/>
      <c r="AI153" s="101"/>
      <c r="AJ153" s="101"/>
      <c r="AK153" s="101">
        <v>0</v>
      </c>
      <c r="AL153" s="101"/>
      <c r="AM153" s="101"/>
      <c r="AN153" s="101"/>
      <c r="AO153" s="101"/>
      <c r="AP153" s="101">
        <v>3</v>
      </c>
      <c r="AQ153" s="101"/>
      <c r="AR153" s="101"/>
      <c r="AS153" s="101"/>
      <c r="AT153" s="101"/>
      <c r="AU153" s="101">
        <v>3</v>
      </c>
      <c r="AV153" s="101"/>
      <c r="AW153" s="101"/>
      <c r="AX153" s="101"/>
      <c r="AY153" s="101"/>
      <c r="AZ153" s="101">
        <v>0</v>
      </c>
      <c r="BA153" s="101"/>
      <c r="BB153" s="101"/>
      <c r="BC153" s="101"/>
      <c r="BD153" s="101"/>
      <c r="BE153" s="101">
        <v>3</v>
      </c>
      <c r="BF153" s="101"/>
      <c r="BG153" s="101"/>
      <c r="BH153" s="101"/>
      <c r="BI153" s="101"/>
    </row>
    <row r="154" spans="1:70" s="25" customFormat="1" ht="45" customHeight="1" x14ac:dyDescent="0.2">
      <c r="A154" s="59">
        <v>2</v>
      </c>
      <c r="B154" s="60"/>
      <c r="C154" s="60"/>
      <c r="D154" s="105" t="s">
        <v>214</v>
      </c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4"/>
      <c r="Q154" s="55" t="s">
        <v>172</v>
      </c>
      <c r="R154" s="55"/>
      <c r="S154" s="55"/>
      <c r="T154" s="55"/>
      <c r="U154" s="55"/>
      <c r="V154" s="105" t="s">
        <v>212</v>
      </c>
      <c r="W154" s="63"/>
      <c r="X154" s="63"/>
      <c r="Y154" s="63"/>
      <c r="Z154" s="63"/>
      <c r="AA154" s="63"/>
      <c r="AB154" s="63"/>
      <c r="AC154" s="63"/>
      <c r="AD154" s="63"/>
      <c r="AE154" s="64"/>
      <c r="AF154" s="101">
        <v>80</v>
      </c>
      <c r="AG154" s="101"/>
      <c r="AH154" s="101"/>
      <c r="AI154" s="101"/>
      <c r="AJ154" s="101"/>
      <c r="AK154" s="101">
        <v>0</v>
      </c>
      <c r="AL154" s="101"/>
      <c r="AM154" s="101"/>
      <c r="AN154" s="101"/>
      <c r="AO154" s="101"/>
      <c r="AP154" s="101">
        <v>80</v>
      </c>
      <c r="AQ154" s="101"/>
      <c r="AR154" s="101"/>
      <c r="AS154" s="101"/>
      <c r="AT154" s="101"/>
      <c r="AU154" s="101">
        <v>80</v>
      </c>
      <c r="AV154" s="101"/>
      <c r="AW154" s="101"/>
      <c r="AX154" s="101"/>
      <c r="AY154" s="101"/>
      <c r="AZ154" s="101">
        <v>0</v>
      </c>
      <c r="BA154" s="101"/>
      <c r="BB154" s="101"/>
      <c r="BC154" s="101"/>
      <c r="BD154" s="101"/>
      <c r="BE154" s="101">
        <v>80</v>
      </c>
      <c r="BF154" s="101"/>
      <c r="BG154" s="101"/>
      <c r="BH154" s="101"/>
      <c r="BI154" s="101"/>
    </row>
    <row r="155" spans="1:70" s="25" customFormat="1" ht="60" customHeight="1" x14ac:dyDescent="0.2">
      <c r="A155" s="59">
        <v>3</v>
      </c>
      <c r="B155" s="60"/>
      <c r="C155" s="60"/>
      <c r="D155" s="105" t="s">
        <v>215</v>
      </c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4"/>
      <c r="Q155" s="55" t="s">
        <v>172</v>
      </c>
      <c r="R155" s="55"/>
      <c r="S155" s="55"/>
      <c r="T155" s="55"/>
      <c r="U155" s="55"/>
      <c r="V155" s="105" t="s">
        <v>212</v>
      </c>
      <c r="W155" s="63"/>
      <c r="X155" s="63"/>
      <c r="Y155" s="63"/>
      <c r="Z155" s="63"/>
      <c r="AA155" s="63"/>
      <c r="AB155" s="63"/>
      <c r="AC155" s="63"/>
      <c r="AD155" s="63"/>
      <c r="AE155" s="64"/>
      <c r="AF155" s="101">
        <v>20</v>
      </c>
      <c r="AG155" s="101"/>
      <c r="AH155" s="101"/>
      <c r="AI155" s="101"/>
      <c r="AJ155" s="101"/>
      <c r="AK155" s="101">
        <v>0</v>
      </c>
      <c r="AL155" s="101"/>
      <c r="AM155" s="101"/>
      <c r="AN155" s="101"/>
      <c r="AO155" s="101"/>
      <c r="AP155" s="101">
        <v>20</v>
      </c>
      <c r="AQ155" s="101"/>
      <c r="AR155" s="101"/>
      <c r="AS155" s="101"/>
      <c r="AT155" s="101"/>
      <c r="AU155" s="101">
        <v>20</v>
      </c>
      <c r="AV155" s="101"/>
      <c r="AW155" s="101"/>
      <c r="AX155" s="101"/>
      <c r="AY155" s="101"/>
      <c r="AZ155" s="101">
        <v>0</v>
      </c>
      <c r="BA155" s="101"/>
      <c r="BB155" s="101"/>
      <c r="BC155" s="101"/>
      <c r="BD155" s="101"/>
      <c r="BE155" s="101">
        <v>20</v>
      </c>
      <c r="BF155" s="101"/>
      <c r="BG155" s="101"/>
      <c r="BH155" s="101"/>
      <c r="BI155" s="101"/>
    </row>
    <row r="156" spans="1:70" s="25" customFormat="1" ht="30" customHeight="1" x14ac:dyDescent="0.2">
      <c r="A156" s="59">
        <v>5</v>
      </c>
      <c r="B156" s="60"/>
      <c r="C156" s="60"/>
      <c r="D156" s="105" t="s">
        <v>216</v>
      </c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4"/>
      <c r="Q156" s="55" t="s">
        <v>217</v>
      </c>
      <c r="R156" s="55"/>
      <c r="S156" s="55"/>
      <c r="T156" s="55"/>
      <c r="U156" s="55"/>
      <c r="V156" s="105" t="s">
        <v>212</v>
      </c>
      <c r="W156" s="63"/>
      <c r="X156" s="63"/>
      <c r="Y156" s="63"/>
      <c r="Z156" s="63"/>
      <c r="AA156" s="63"/>
      <c r="AB156" s="63"/>
      <c r="AC156" s="63"/>
      <c r="AD156" s="63"/>
      <c r="AE156" s="64"/>
      <c r="AF156" s="101">
        <v>390.58</v>
      </c>
      <c r="AG156" s="101"/>
      <c r="AH156" s="101"/>
      <c r="AI156" s="101"/>
      <c r="AJ156" s="101"/>
      <c r="AK156" s="101">
        <v>0</v>
      </c>
      <c r="AL156" s="101"/>
      <c r="AM156" s="101"/>
      <c r="AN156" s="101"/>
      <c r="AO156" s="101"/>
      <c r="AP156" s="101">
        <v>390.58</v>
      </c>
      <c r="AQ156" s="101"/>
      <c r="AR156" s="101"/>
      <c r="AS156" s="101"/>
      <c r="AT156" s="101"/>
      <c r="AU156" s="101">
        <v>395.33</v>
      </c>
      <c r="AV156" s="101"/>
      <c r="AW156" s="101"/>
      <c r="AX156" s="101"/>
      <c r="AY156" s="101"/>
      <c r="AZ156" s="101">
        <v>0</v>
      </c>
      <c r="BA156" s="101"/>
      <c r="BB156" s="101"/>
      <c r="BC156" s="101"/>
      <c r="BD156" s="101"/>
      <c r="BE156" s="101">
        <v>395.33</v>
      </c>
      <c r="BF156" s="101"/>
      <c r="BG156" s="101"/>
      <c r="BH156" s="101"/>
      <c r="BI156" s="101"/>
    </row>
    <row r="158" spans="1:70" ht="14.25" customHeight="1" x14ac:dyDescent="0.2">
      <c r="A158" s="34" t="s">
        <v>124</v>
      </c>
      <c r="B158" s="34"/>
      <c r="C158" s="34"/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F158" s="34"/>
      <c r="AG158" s="34"/>
      <c r="AH158" s="34"/>
      <c r="AI158" s="34"/>
      <c r="AJ158" s="34"/>
      <c r="AK158" s="34"/>
      <c r="AL158" s="34"/>
      <c r="AM158" s="34"/>
      <c r="AN158" s="34"/>
      <c r="AO158" s="34"/>
      <c r="AP158" s="34"/>
      <c r="AQ158" s="34"/>
      <c r="AR158" s="34"/>
      <c r="AS158" s="34"/>
      <c r="AT158" s="34"/>
      <c r="AU158" s="34"/>
      <c r="AV158" s="34"/>
      <c r="AW158" s="34"/>
      <c r="AX158" s="34"/>
      <c r="AY158" s="34"/>
      <c r="AZ158" s="34"/>
      <c r="BA158" s="34"/>
      <c r="BB158" s="34"/>
      <c r="BC158" s="34"/>
      <c r="BD158" s="34"/>
      <c r="BE158" s="34"/>
      <c r="BF158" s="34"/>
      <c r="BG158" s="34"/>
      <c r="BH158" s="34"/>
      <c r="BI158" s="34"/>
      <c r="BJ158" s="34"/>
      <c r="BK158" s="34"/>
      <c r="BL158" s="34"/>
    </row>
    <row r="159" spans="1:70" ht="15" customHeight="1" x14ac:dyDescent="0.2">
      <c r="A159" s="75" t="s">
        <v>177</v>
      </c>
      <c r="B159" s="75"/>
      <c r="C159" s="75"/>
      <c r="D159" s="75"/>
      <c r="E159" s="75"/>
      <c r="F159" s="75"/>
      <c r="G159" s="75"/>
      <c r="H159" s="75"/>
      <c r="I159" s="75"/>
      <c r="J159" s="75"/>
      <c r="K159" s="75"/>
      <c r="L159" s="75"/>
      <c r="M159" s="75"/>
      <c r="N159" s="75"/>
      <c r="O159" s="75"/>
      <c r="P159" s="75"/>
      <c r="Q159" s="75"/>
      <c r="R159" s="75"/>
      <c r="S159" s="75"/>
      <c r="T159" s="75"/>
      <c r="U159" s="75"/>
      <c r="V159" s="75"/>
      <c r="W159" s="75"/>
      <c r="X159" s="75"/>
      <c r="Y159" s="75"/>
      <c r="Z159" s="75"/>
      <c r="AA159" s="75"/>
      <c r="AB159" s="75"/>
      <c r="AC159" s="75"/>
      <c r="AD159" s="75"/>
      <c r="AE159" s="75"/>
      <c r="AF159" s="75"/>
      <c r="AG159" s="75"/>
      <c r="AH159" s="75"/>
      <c r="AI159" s="75"/>
      <c r="AJ159" s="75"/>
      <c r="AK159" s="75"/>
      <c r="AL159" s="75"/>
      <c r="AM159" s="75"/>
      <c r="AN159" s="75"/>
      <c r="AO159" s="75"/>
      <c r="AP159" s="75"/>
      <c r="AQ159" s="75"/>
      <c r="AR159" s="75"/>
      <c r="AS159" s="75"/>
      <c r="AT159" s="75"/>
      <c r="AU159" s="75"/>
      <c r="AV159" s="75"/>
      <c r="AW159" s="75"/>
      <c r="AX159" s="75"/>
      <c r="AY159" s="75"/>
      <c r="AZ159" s="75"/>
      <c r="BA159" s="75"/>
      <c r="BB159" s="75"/>
      <c r="BC159" s="75"/>
      <c r="BD159" s="75"/>
      <c r="BE159" s="75"/>
      <c r="BF159" s="75"/>
      <c r="BG159" s="75"/>
      <c r="BH159" s="75"/>
      <c r="BI159" s="75"/>
      <c r="BJ159" s="75"/>
      <c r="BK159" s="75"/>
      <c r="BL159" s="75"/>
      <c r="BM159" s="75"/>
      <c r="BN159" s="75"/>
      <c r="BO159" s="75"/>
      <c r="BP159" s="75"/>
      <c r="BQ159" s="75"/>
      <c r="BR159" s="75"/>
    </row>
    <row r="160" spans="1:70" ht="12.95" customHeight="1" x14ac:dyDescent="0.2">
      <c r="A160" s="49" t="s">
        <v>19</v>
      </c>
      <c r="B160" s="50"/>
      <c r="C160" s="50"/>
      <c r="D160" s="50"/>
      <c r="E160" s="50"/>
      <c r="F160" s="50"/>
      <c r="G160" s="50"/>
      <c r="H160" s="50"/>
      <c r="I160" s="50"/>
      <c r="J160" s="50"/>
      <c r="K160" s="50"/>
      <c r="L160" s="50"/>
      <c r="M160" s="50"/>
      <c r="N160" s="50"/>
      <c r="O160" s="50"/>
      <c r="P160" s="50"/>
      <c r="Q160" s="50"/>
      <c r="R160" s="50"/>
      <c r="S160" s="50"/>
      <c r="T160" s="51"/>
      <c r="U160" s="55" t="s">
        <v>178</v>
      </c>
      <c r="V160" s="55"/>
      <c r="W160" s="55"/>
      <c r="X160" s="55"/>
      <c r="Y160" s="55"/>
      <c r="Z160" s="55"/>
      <c r="AA160" s="55"/>
      <c r="AB160" s="55"/>
      <c r="AC160" s="55"/>
      <c r="AD160" s="55"/>
      <c r="AE160" s="55" t="s">
        <v>179</v>
      </c>
      <c r="AF160" s="55"/>
      <c r="AG160" s="55"/>
      <c r="AH160" s="55"/>
      <c r="AI160" s="55"/>
      <c r="AJ160" s="55"/>
      <c r="AK160" s="55"/>
      <c r="AL160" s="55"/>
      <c r="AM160" s="55"/>
      <c r="AN160" s="55"/>
      <c r="AO160" s="55" t="s">
        <v>180</v>
      </c>
      <c r="AP160" s="55"/>
      <c r="AQ160" s="55"/>
      <c r="AR160" s="55"/>
      <c r="AS160" s="55"/>
      <c r="AT160" s="55"/>
      <c r="AU160" s="55"/>
      <c r="AV160" s="55"/>
      <c r="AW160" s="55"/>
      <c r="AX160" s="55"/>
      <c r="AY160" s="55" t="s">
        <v>181</v>
      </c>
      <c r="AZ160" s="55"/>
      <c r="BA160" s="55"/>
      <c r="BB160" s="55"/>
      <c r="BC160" s="55"/>
      <c r="BD160" s="55"/>
      <c r="BE160" s="55"/>
      <c r="BF160" s="55"/>
      <c r="BG160" s="55"/>
      <c r="BH160" s="55"/>
      <c r="BI160" s="55" t="s">
        <v>182</v>
      </c>
      <c r="BJ160" s="55"/>
      <c r="BK160" s="55"/>
      <c r="BL160" s="55"/>
      <c r="BM160" s="55"/>
      <c r="BN160" s="55"/>
      <c r="BO160" s="55"/>
      <c r="BP160" s="55"/>
      <c r="BQ160" s="55"/>
      <c r="BR160" s="55"/>
    </row>
    <row r="161" spans="1:79" ht="30" customHeight="1" x14ac:dyDescent="0.2">
      <c r="A161" s="52"/>
      <c r="B161" s="53"/>
      <c r="C161" s="53"/>
      <c r="D161" s="53"/>
      <c r="E161" s="53"/>
      <c r="F161" s="53"/>
      <c r="G161" s="53"/>
      <c r="H161" s="53"/>
      <c r="I161" s="53"/>
      <c r="J161" s="53"/>
      <c r="K161" s="53"/>
      <c r="L161" s="53"/>
      <c r="M161" s="53"/>
      <c r="N161" s="53"/>
      <c r="O161" s="53"/>
      <c r="P161" s="53"/>
      <c r="Q161" s="53"/>
      <c r="R161" s="53"/>
      <c r="S161" s="53"/>
      <c r="T161" s="54"/>
      <c r="U161" s="55" t="s">
        <v>4</v>
      </c>
      <c r="V161" s="55"/>
      <c r="W161" s="55"/>
      <c r="X161" s="55"/>
      <c r="Y161" s="55"/>
      <c r="Z161" s="55" t="s">
        <v>3</v>
      </c>
      <c r="AA161" s="55"/>
      <c r="AB161" s="55"/>
      <c r="AC161" s="55"/>
      <c r="AD161" s="55"/>
      <c r="AE161" s="55" t="s">
        <v>4</v>
      </c>
      <c r="AF161" s="55"/>
      <c r="AG161" s="55"/>
      <c r="AH161" s="55"/>
      <c r="AI161" s="55"/>
      <c r="AJ161" s="55" t="s">
        <v>3</v>
      </c>
      <c r="AK161" s="55"/>
      <c r="AL161" s="55"/>
      <c r="AM161" s="55"/>
      <c r="AN161" s="55"/>
      <c r="AO161" s="55" t="s">
        <v>4</v>
      </c>
      <c r="AP161" s="55"/>
      <c r="AQ161" s="55"/>
      <c r="AR161" s="55"/>
      <c r="AS161" s="55"/>
      <c r="AT161" s="55" t="s">
        <v>3</v>
      </c>
      <c r="AU161" s="55"/>
      <c r="AV161" s="55"/>
      <c r="AW161" s="55"/>
      <c r="AX161" s="55"/>
      <c r="AY161" s="55" t="s">
        <v>4</v>
      </c>
      <c r="AZ161" s="55"/>
      <c r="BA161" s="55"/>
      <c r="BB161" s="55"/>
      <c r="BC161" s="55"/>
      <c r="BD161" s="55" t="s">
        <v>3</v>
      </c>
      <c r="BE161" s="55"/>
      <c r="BF161" s="55"/>
      <c r="BG161" s="55"/>
      <c r="BH161" s="55"/>
      <c r="BI161" s="55" t="s">
        <v>4</v>
      </c>
      <c r="BJ161" s="55"/>
      <c r="BK161" s="55"/>
      <c r="BL161" s="55"/>
      <c r="BM161" s="55"/>
      <c r="BN161" s="55" t="s">
        <v>3</v>
      </c>
      <c r="BO161" s="55"/>
      <c r="BP161" s="55"/>
      <c r="BQ161" s="55"/>
      <c r="BR161" s="55"/>
    </row>
    <row r="162" spans="1:79" ht="15" customHeight="1" x14ac:dyDescent="0.2">
      <c r="A162" s="41">
        <v>1</v>
      </c>
      <c r="B162" s="42"/>
      <c r="C162" s="42"/>
      <c r="D162" s="42"/>
      <c r="E162" s="42"/>
      <c r="F162" s="42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3"/>
      <c r="U162" s="55">
        <v>2</v>
      </c>
      <c r="V162" s="55"/>
      <c r="W162" s="55"/>
      <c r="X162" s="55"/>
      <c r="Y162" s="55"/>
      <c r="Z162" s="55">
        <v>3</v>
      </c>
      <c r="AA162" s="55"/>
      <c r="AB162" s="55"/>
      <c r="AC162" s="55"/>
      <c r="AD162" s="55"/>
      <c r="AE162" s="55">
        <v>4</v>
      </c>
      <c r="AF162" s="55"/>
      <c r="AG162" s="55"/>
      <c r="AH162" s="55"/>
      <c r="AI162" s="55"/>
      <c r="AJ162" s="55">
        <v>5</v>
      </c>
      <c r="AK162" s="55"/>
      <c r="AL162" s="55"/>
      <c r="AM162" s="55"/>
      <c r="AN162" s="55"/>
      <c r="AO162" s="55">
        <v>6</v>
      </c>
      <c r="AP162" s="55"/>
      <c r="AQ162" s="55"/>
      <c r="AR162" s="55"/>
      <c r="AS162" s="55"/>
      <c r="AT162" s="55">
        <v>7</v>
      </c>
      <c r="AU162" s="55"/>
      <c r="AV162" s="55"/>
      <c r="AW162" s="55"/>
      <c r="AX162" s="55"/>
      <c r="AY162" s="55">
        <v>8</v>
      </c>
      <c r="AZ162" s="55"/>
      <c r="BA162" s="55"/>
      <c r="BB162" s="55"/>
      <c r="BC162" s="55"/>
      <c r="BD162" s="55">
        <v>9</v>
      </c>
      <c r="BE162" s="55"/>
      <c r="BF162" s="55"/>
      <c r="BG162" s="55"/>
      <c r="BH162" s="55"/>
      <c r="BI162" s="55">
        <v>10</v>
      </c>
      <c r="BJ162" s="55"/>
      <c r="BK162" s="55"/>
      <c r="BL162" s="55"/>
      <c r="BM162" s="55"/>
      <c r="BN162" s="55">
        <v>11</v>
      </c>
      <c r="BO162" s="55"/>
      <c r="BP162" s="55"/>
      <c r="BQ162" s="55"/>
      <c r="BR162" s="55"/>
    </row>
    <row r="163" spans="1:79" s="1" customFormat="1" ht="15.75" hidden="1" customHeight="1" x14ac:dyDescent="0.2">
      <c r="A163" s="69" t="s">
        <v>57</v>
      </c>
      <c r="B163" s="70"/>
      <c r="C163" s="70"/>
      <c r="D163" s="70"/>
      <c r="E163" s="70"/>
      <c r="F163" s="70"/>
      <c r="G163" s="70"/>
      <c r="H163" s="70"/>
      <c r="I163" s="70"/>
      <c r="J163" s="70"/>
      <c r="K163" s="70"/>
      <c r="L163" s="70"/>
      <c r="M163" s="70"/>
      <c r="N163" s="70"/>
      <c r="O163" s="70"/>
      <c r="P163" s="70"/>
      <c r="Q163" s="70"/>
      <c r="R163" s="70"/>
      <c r="S163" s="70"/>
      <c r="T163" s="71"/>
      <c r="U163" s="79" t="s">
        <v>65</v>
      </c>
      <c r="V163" s="79"/>
      <c r="W163" s="79"/>
      <c r="X163" s="79"/>
      <c r="Y163" s="79"/>
      <c r="Z163" s="99" t="s">
        <v>66</v>
      </c>
      <c r="AA163" s="99"/>
      <c r="AB163" s="99"/>
      <c r="AC163" s="99"/>
      <c r="AD163" s="99"/>
      <c r="AE163" s="79" t="s">
        <v>67</v>
      </c>
      <c r="AF163" s="79"/>
      <c r="AG163" s="79"/>
      <c r="AH163" s="79"/>
      <c r="AI163" s="79"/>
      <c r="AJ163" s="99" t="s">
        <v>68</v>
      </c>
      <c r="AK163" s="99"/>
      <c r="AL163" s="99"/>
      <c r="AM163" s="99"/>
      <c r="AN163" s="99"/>
      <c r="AO163" s="79" t="s">
        <v>58</v>
      </c>
      <c r="AP163" s="79"/>
      <c r="AQ163" s="79"/>
      <c r="AR163" s="79"/>
      <c r="AS163" s="79"/>
      <c r="AT163" s="99" t="s">
        <v>59</v>
      </c>
      <c r="AU163" s="99"/>
      <c r="AV163" s="99"/>
      <c r="AW163" s="99"/>
      <c r="AX163" s="99"/>
      <c r="AY163" s="79" t="s">
        <v>60</v>
      </c>
      <c r="AZ163" s="79"/>
      <c r="BA163" s="79"/>
      <c r="BB163" s="79"/>
      <c r="BC163" s="79"/>
      <c r="BD163" s="99" t="s">
        <v>61</v>
      </c>
      <c r="BE163" s="99"/>
      <c r="BF163" s="99"/>
      <c r="BG163" s="99"/>
      <c r="BH163" s="99"/>
      <c r="BI163" s="79" t="s">
        <v>62</v>
      </c>
      <c r="BJ163" s="79"/>
      <c r="BK163" s="79"/>
      <c r="BL163" s="79"/>
      <c r="BM163" s="79"/>
      <c r="BN163" s="99" t="s">
        <v>63</v>
      </c>
      <c r="BO163" s="99"/>
      <c r="BP163" s="99"/>
      <c r="BQ163" s="99"/>
      <c r="BR163" s="99"/>
      <c r="CA163" t="s">
        <v>41</v>
      </c>
    </row>
    <row r="164" spans="1:79" s="6" customFormat="1" ht="12.75" customHeight="1" x14ac:dyDescent="0.2">
      <c r="A164" s="108" t="s">
        <v>218</v>
      </c>
      <c r="B164" s="103"/>
      <c r="C164" s="103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4"/>
      <c r="U164" s="106">
        <v>738273</v>
      </c>
      <c r="V164" s="106"/>
      <c r="W164" s="106"/>
      <c r="X164" s="106"/>
      <c r="Y164" s="106"/>
      <c r="Z164" s="106">
        <v>0</v>
      </c>
      <c r="AA164" s="106"/>
      <c r="AB164" s="106"/>
      <c r="AC164" s="106"/>
      <c r="AD164" s="106"/>
      <c r="AE164" s="106">
        <v>777600</v>
      </c>
      <c r="AF164" s="106"/>
      <c r="AG164" s="106"/>
      <c r="AH164" s="106"/>
      <c r="AI164" s="106"/>
      <c r="AJ164" s="106">
        <v>0</v>
      </c>
      <c r="AK164" s="106"/>
      <c r="AL164" s="106"/>
      <c r="AM164" s="106"/>
      <c r="AN164" s="106"/>
      <c r="AO164" s="106">
        <v>784176</v>
      </c>
      <c r="AP164" s="106"/>
      <c r="AQ164" s="106"/>
      <c r="AR164" s="106"/>
      <c r="AS164" s="106"/>
      <c r="AT164" s="106">
        <v>0</v>
      </c>
      <c r="AU164" s="106"/>
      <c r="AV164" s="106"/>
      <c r="AW164" s="106"/>
      <c r="AX164" s="106"/>
      <c r="AY164" s="106">
        <v>784176</v>
      </c>
      <c r="AZ164" s="106"/>
      <c r="BA164" s="106"/>
      <c r="BB164" s="106"/>
      <c r="BC164" s="106"/>
      <c r="BD164" s="106">
        <v>0</v>
      </c>
      <c r="BE164" s="106"/>
      <c r="BF164" s="106"/>
      <c r="BG164" s="106"/>
      <c r="BH164" s="106"/>
      <c r="BI164" s="106">
        <v>784176</v>
      </c>
      <c r="BJ164" s="106"/>
      <c r="BK164" s="106"/>
      <c r="BL164" s="106"/>
      <c r="BM164" s="106"/>
      <c r="BN164" s="106">
        <v>0</v>
      </c>
      <c r="BO164" s="106"/>
      <c r="BP164" s="106"/>
      <c r="BQ164" s="106"/>
      <c r="BR164" s="106"/>
      <c r="CA164" s="6" t="s">
        <v>42</v>
      </c>
    </row>
    <row r="165" spans="1:79" s="25" customFormat="1" ht="12.75" customHeight="1" x14ac:dyDescent="0.2">
      <c r="A165" s="62" t="s">
        <v>219</v>
      </c>
      <c r="B165" s="63"/>
      <c r="C165" s="63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4"/>
      <c r="U165" s="107">
        <v>372684</v>
      </c>
      <c r="V165" s="107"/>
      <c r="W165" s="107"/>
      <c r="X165" s="107"/>
      <c r="Y165" s="107"/>
      <c r="Z165" s="107">
        <v>0</v>
      </c>
      <c r="AA165" s="107"/>
      <c r="AB165" s="107"/>
      <c r="AC165" s="107"/>
      <c r="AD165" s="107"/>
      <c r="AE165" s="107">
        <v>382800</v>
      </c>
      <c r="AF165" s="107"/>
      <c r="AG165" s="107"/>
      <c r="AH165" s="107"/>
      <c r="AI165" s="107"/>
      <c r="AJ165" s="107">
        <v>0</v>
      </c>
      <c r="AK165" s="107"/>
      <c r="AL165" s="107"/>
      <c r="AM165" s="107"/>
      <c r="AN165" s="107"/>
      <c r="AO165" s="107">
        <v>382800</v>
      </c>
      <c r="AP165" s="107"/>
      <c r="AQ165" s="107"/>
      <c r="AR165" s="107"/>
      <c r="AS165" s="107"/>
      <c r="AT165" s="107">
        <v>0</v>
      </c>
      <c r="AU165" s="107"/>
      <c r="AV165" s="107"/>
      <c r="AW165" s="107"/>
      <c r="AX165" s="107"/>
      <c r="AY165" s="107">
        <v>382800</v>
      </c>
      <c r="AZ165" s="107"/>
      <c r="BA165" s="107"/>
      <c r="BB165" s="107"/>
      <c r="BC165" s="107"/>
      <c r="BD165" s="107">
        <v>0</v>
      </c>
      <c r="BE165" s="107"/>
      <c r="BF165" s="107"/>
      <c r="BG165" s="107"/>
      <c r="BH165" s="107"/>
      <c r="BI165" s="107">
        <v>382800</v>
      </c>
      <c r="BJ165" s="107"/>
      <c r="BK165" s="107"/>
      <c r="BL165" s="107"/>
      <c r="BM165" s="107"/>
      <c r="BN165" s="107">
        <v>0</v>
      </c>
      <c r="BO165" s="107"/>
      <c r="BP165" s="107"/>
      <c r="BQ165" s="107"/>
      <c r="BR165" s="107"/>
    </row>
    <row r="166" spans="1:79" s="25" customFormat="1" ht="12.75" customHeight="1" x14ac:dyDescent="0.2">
      <c r="A166" s="62" t="s">
        <v>220</v>
      </c>
      <c r="B166" s="63"/>
      <c r="C166" s="63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4"/>
      <c r="U166" s="107">
        <v>365589</v>
      </c>
      <c r="V166" s="107"/>
      <c r="W166" s="107"/>
      <c r="X166" s="107"/>
      <c r="Y166" s="107"/>
      <c r="Z166" s="107">
        <v>0</v>
      </c>
      <c r="AA166" s="107"/>
      <c r="AB166" s="107"/>
      <c r="AC166" s="107"/>
      <c r="AD166" s="107"/>
      <c r="AE166" s="107">
        <v>394800</v>
      </c>
      <c r="AF166" s="107"/>
      <c r="AG166" s="107"/>
      <c r="AH166" s="107"/>
      <c r="AI166" s="107"/>
      <c r="AJ166" s="107">
        <v>0</v>
      </c>
      <c r="AK166" s="107"/>
      <c r="AL166" s="107"/>
      <c r="AM166" s="107"/>
      <c r="AN166" s="107"/>
      <c r="AO166" s="107">
        <v>401376</v>
      </c>
      <c r="AP166" s="107"/>
      <c r="AQ166" s="107"/>
      <c r="AR166" s="107"/>
      <c r="AS166" s="107"/>
      <c r="AT166" s="107">
        <v>0</v>
      </c>
      <c r="AU166" s="107"/>
      <c r="AV166" s="107"/>
      <c r="AW166" s="107"/>
      <c r="AX166" s="107"/>
      <c r="AY166" s="107">
        <v>401376</v>
      </c>
      <c r="AZ166" s="107"/>
      <c r="BA166" s="107"/>
      <c r="BB166" s="107"/>
      <c r="BC166" s="107"/>
      <c r="BD166" s="107">
        <v>0</v>
      </c>
      <c r="BE166" s="107"/>
      <c r="BF166" s="107"/>
      <c r="BG166" s="107"/>
      <c r="BH166" s="107"/>
      <c r="BI166" s="107">
        <v>401376</v>
      </c>
      <c r="BJ166" s="107"/>
      <c r="BK166" s="107"/>
      <c r="BL166" s="107"/>
      <c r="BM166" s="107"/>
      <c r="BN166" s="107">
        <v>0</v>
      </c>
      <c r="BO166" s="107"/>
      <c r="BP166" s="107"/>
      <c r="BQ166" s="107"/>
      <c r="BR166" s="107"/>
    </row>
    <row r="167" spans="1:79" s="25" customFormat="1" ht="12.75" customHeight="1" x14ac:dyDescent="0.2">
      <c r="A167" s="62" t="s">
        <v>221</v>
      </c>
      <c r="B167" s="63"/>
      <c r="C167" s="63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4"/>
      <c r="U167" s="107">
        <v>313138</v>
      </c>
      <c r="V167" s="107"/>
      <c r="W167" s="107"/>
      <c r="X167" s="107"/>
      <c r="Y167" s="107"/>
      <c r="Z167" s="107">
        <v>0</v>
      </c>
      <c r="AA167" s="107"/>
      <c r="AB167" s="107"/>
      <c r="AC167" s="107"/>
      <c r="AD167" s="107"/>
      <c r="AE167" s="107">
        <v>529600</v>
      </c>
      <c r="AF167" s="107"/>
      <c r="AG167" s="107"/>
      <c r="AH167" s="107"/>
      <c r="AI167" s="107"/>
      <c r="AJ167" s="107">
        <v>0</v>
      </c>
      <c r="AK167" s="107"/>
      <c r="AL167" s="107"/>
      <c r="AM167" s="107"/>
      <c r="AN167" s="107"/>
      <c r="AO167" s="107">
        <v>532879</v>
      </c>
      <c r="AP167" s="107"/>
      <c r="AQ167" s="107"/>
      <c r="AR167" s="107"/>
      <c r="AS167" s="107"/>
      <c r="AT167" s="107">
        <v>0</v>
      </c>
      <c r="AU167" s="107"/>
      <c r="AV167" s="107"/>
      <c r="AW167" s="107"/>
      <c r="AX167" s="107"/>
      <c r="AY167" s="107">
        <v>533359</v>
      </c>
      <c r="AZ167" s="107"/>
      <c r="BA167" s="107"/>
      <c r="BB167" s="107"/>
      <c r="BC167" s="107"/>
      <c r="BD167" s="107">
        <v>0</v>
      </c>
      <c r="BE167" s="107"/>
      <c r="BF167" s="107"/>
      <c r="BG167" s="107"/>
      <c r="BH167" s="107"/>
      <c r="BI167" s="107">
        <v>534319</v>
      </c>
      <c r="BJ167" s="107"/>
      <c r="BK167" s="107"/>
      <c r="BL167" s="107"/>
      <c r="BM167" s="107"/>
      <c r="BN167" s="107">
        <v>0</v>
      </c>
      <c r="BO167" s="107"/>
      <c r="BP167" s="107"/>
      <c r="BQ167" s="107"/>
      <c r="BR167" s="107"/>
    </row>
    <row r="168" spans="1:79" s="6" customFormat="1" ht="12.75" customHeight="1" x14ac:dyDescent="0.2">
      <c r="A168" s="108" t="s">
        <v>222</v>
      </c>
      <c r="B168" s="103"/>
      <c r="C168" s="103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4"/>
      <c r="U168" s="106">
        <v>78816</v>
      </c>
      <c r="V168" s="106"/>
      <c r="W168" s="106"/>
      <c r="X168" s="106"/>
      <c r="Y168" s="106"/>
      <c r="Z168" s="106">
        <v>0</v>
      </c>
      <c r="AA168" s="106"/>
      <c r="AB168" s="106"/>
      <c r="AC168" s="106"/>
      <c r="AD168" s="106"/>
      <c r="AE168" s="106">
        <v>105495</v>
      </c>
      <c r="AF168" s="106"/>
      <c r="AG168" s="106"/>
      <c r="AH168" s="106"/>
      <c r="AI168" s="106"/>
      <c r="AJ168" s="106">
        <v>0</v>
      </c>
      <c r="AK168" s="106"/>
      <c r="AL168" s="106"/>
      <c r="AM168" s="106"/>
      <c r="AN168" s="106"/>
      <c r="AO168" s="106">
        <v>106316</v>
      </c>
      <c r="AP168" s="106"/>
      <c r="AQ168" s="106"/>
      <c r="AR168" s="106"/>
      <c r="AS168" s="106"/>
      <c r="AT168" s="106">
        <v>0</v>
      </c>
      <c r="AU168" s="106"/>
      <c r="AV168" s="106"/>
      <c r="AW168" s="106"/>
      <c r="AX168" s="106"/>
      <c r="AY168" s="106">
        <v>106316</v>
      </c>
      <c r="AZ168" s="106"/>
      <c r="BA168" s="106"/>
      <c r="BB168" s="106"/>
      <c r="BC168" s="106"/>
      <c r="BD168" s="106">
        <v>0</v>
      </c>
      <c r="BE168" s="106"/>
      <c r="BF168" s="106"/>
      <c r="BG168" s="106"/>
      <c r="BH168" s="106"/>
      <c r="BI168" s="106">
        <v>106316</v>
      </c>
      <c r="BJ168" s="106"/>
      <c r="BK168" s="106"/>
      <c r="BL168" s="106"/>
      <c r="BM168" s="106"/>
      <c r="BN168" s="106">
        <v>0</v>
      </c>
      <c r="BO168" s="106"/>
      <c r="BP168" s="106"/>
      <c r="BQ168" s="106"/>
      <c r="BR168" s="106"/>
    </row>
    <row r="169" spans="1:79" s="25" customFormat="1" ht="12.75" customHeight="1" x14ac:dyDescent="0.2">
      <c r="A169" s="62" t="s">
        <v>223</v>
      </c>
      <c r="B169" s="63"/>
      <c r="C169" s="63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4"/>
      <c r="U169" s="107">
        <v>78816</v>
      </c>
      <c r="V169" s="107"/>
      <c r="W169" s="107"/>
      <c r="X169" s="107"/>
      <c r="Y169" s="107"/>
      <c r="Z169" s="107">
        <v>0</v>
      </c>
      <c r="AA169" s="107"/>
      <c r="AB169" s="107"/>
      <c r="AC169" s="107"/>
      <c r="AD169" s="107"/>
      <c r="AE169" s="107">
        <v>105495</v>
      </c>
      <c r="AF169" s="107"/>
      <c r="AG169" s="107"/>
      <c r="AH169" s="107"/>
      <c r="AI169" s="107"/>
      <c r="AJ169" s="107">
        <v>0</v>
      </c>
      <c r="AK169" s="107"/>
      <c r="AL169" s="107"/>
      <c r="AM169" s="107"/>
      <c r="AN169" s="107"/>
      <c r="AO169" s="107">
        <v>106316</v>
      </c>
      <c r="AP169" s="107"/>
      <c r="AQ169" s="107"/>
      <c r="AR169" s="107"/>
      <c r="AS169" s="107"/>
      <c r="AT169" s="107">
        <v>0</v>
      </c>
      <c r="AU169" s="107"/>
      <c r="AV169" s="107"/>
      <c r="AW169" s="107"/>
      <c r="AX169" s="107"/>
      <c r="AY169" s="107">
        <v>106316</v>
      </c>
      <c r="AZ169" s="107"/>
      <c r="BA169" s="107"/>
      <c r="BB169" s="107"/>
      <c r="BC169" s="107"/>
      <c r="BD169" s="107">
        <v>0</v>
      </c>
      <c r="BE169" s="107"/>
      <c r="BF169" s="107"/>
      <c r="BG169" s="107"/>
      <c r="BH169" s="107"/>
      <c r="BI169" s="107">
        <v>106316</v>
      </c>
      <c r="BJ169" s="107"/>
      <c r="BK169" s="107"/>
      <c r="BL169" s="107"/>
      <c r="BM169" s="107"/>
      <c r="BN169" s="107">
        <v>0</v>
      </c>
      <c r="BO169" s="107"/>
      <c r="BP169" s="107"/>
      <c r="BQ169" s="107"/>
      <c r="BR169" s="107"/>
    </row>
    <row r="170" spans="1:79" s="25" customFormat="1" ht="12.75" customHeight="1" x14ac:dyDescent="0.2">
      <c r="A170" s="62" t="s">
        <v>224</v>
      </c>
      <c r="B170" s="63"/>
      <c r="C170" s="63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4"/>
      <c r="U170" s="107">
        <v>32254</v>
      </c>
      <c r="V170" s="107"/>
      <c r="W170" s="107"/>
      <c r="X170" s="107"/>
      <c r="Y170" s="107"/>
      <c r="Z170" s="107">
        <v>0</v>
      </c>
      <c r="AA170" s="107"/>
      <c r="AB170" s="107"/>
      <c r="AC170" s="107"/>
      <c r="AD170" s="107"/>
      <c r="AE170" s="107">
        <v>0</v>
      </c>
      <c r="AF170" s="107"/>
      <c r="AG170" s="107"/>
      <c r="AH170" s="107"/>
      <c r="AI170" s="107"/>
      <c r="AJ170" s="107">
        <v>0</v>
      </c>
      <c r="AK170" s="107"/>
      <c r="AL170" s="107"/>
      <c r="AM170" s="107"/>
      <c r="AN170" s="107"/>
      <c r="AO170" s="107">
        <v>72000</v>
      </c>
      <c r="AP170" s="107"/>
      <c r="AQ170" s="107"/>
      <c r="AR170" s="107"/>
      <c r="AS170" s="107"/>
      <c r="AT170" s="107">
        <v>0</v>
      </c>
      <c r="AU170" s="107"/>
      <c r="AV170" s="107"/>
      <c r="AW170" s="107"/>
      <c r="AX170" s="107"/>
      <c r="AY170" s="107">
        <v>108000</v>
      </c>
      <c r="AZ170" s="107"/>
      <c r="BA170" s="107"/>
      <c r="BB170" s="107"/>
      <c r="BC170" s="107"/>
      <c r="BD170" s="107">
        <v>0</v>
      </c>
      <c r="BE170" s="107"/>
      <c r="BF170" s="107"/>
      <c r="BG170" s="107"/>
      <c r="BH170" s="107"/>
      <c r="BI170" s="107">
        <v>120000</v>
      </c>
      <c r="BJ170" s="107"/>
      <c r="BK170" s="107"/>
      <c r="BL170" s="107"/>
      <c r="BM170" s="107"/>
      <c r="BN170" s="107">
        <v>0</v>
      </c>
      <c r="BO170" s="107"/>
      <c r="BP170" s="107"/>
      <c r="BQ170" s="107"/>
      <c r="BR170" s="107"/>
    </row>
    <row r="171" spans="1:79" s="6" customFormat="1" ht="12.75" customHeight="1" x14ac:dyDescent="0.2">
      <c r="A171" s="108" t="s">
        <v>147</v>
      </c>
      <c r="B171" s="103"/>
      <c r="C171" s="103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4"/>
      <c r="U171" s="106">
        <v>1162481</v>
      </c>
      <c r="V171" s="106"/>
      <c r="W171" s="106"/>
      <c r="X171" s="106"/>
      <c r="Y171" s="106"/>
      <c r="Z171" s="106">
        <v>0</v>
      </c>
      <c r="AA171" s="106"/>
      <c r="AB171" s="106"/>
      <c r="AC171" s="106"/>
      <c r="AD171" s="106"/>
      <c r="AE171" s="106">
        <v>1412695</v>
      </c>
      <c r="AF171" s="106"/>
      <c r="AG171" s="106"/>
      <c r="AH171" s="106"/>
      <c r="AI171" s="106"/>
      <c r="AJ171" s="106">
        <v>0</v>
      </c>
      <c r="AK171" s="106"/>
      <c r="AL171" s="106"/>
      <c r="AM171" s="106"/>
      <c r="AN171" s="106"/>
      <c r="AO171" s="106">
        <v>1495371</v>
      </c>
      <c r="AP171" s="106"/>
      <c r="AQ171" s="106"/>
      <c r="AR171" s="106"/>
      <c r="AS171" s="106"/>
      <c r="AT171" s="106">
        <v>0</v>
      </c>
      <c r="AU171" s="106"/>
      <c r="AV171" s="106"/>
      <c r="AW171" s="106"/>
      <c r="AX171" s="106"/>
      <c r="AY171" s="106">
        <v>1531851</v>
      </c>
      <c r="AZ171" s="106"/>
      <c r="BA171" s="106"/>
      <c r="BB171" s="106"/>
      <c r="BC171" s="106"/>
      <c r="BD171" s="106">
        <v>0</v>
      </c>
      <c r="BE171" s="106"/>
      <c r="BF171" s="106"/>
      <c r="BG171" s="106"/>
      <c r="BH171" s="106"/>
      <c r="BI171" s="106">
        <v>1544811</v>
      </c>
      <c r="BJ171" s="106"/>
      <c r="BK171" s="106"/>
      <c r="BL171" s="106"/>
      <c r="BM171" s="106"/>
      <c r="BN171" s="106">
        <v>0</v>
      </c>
      <c r="BO171" s="106"/>
      <c r="BP171" s="106"/>
      <c r="BQ171" s="106"/>
      <c r="BR171" s="106"/>
    </row>
    <row r="172" spans="1:79" s="25" customFormat="1" ht="38.25" customHeight="1" x14ac:dyDescent="0.2">
      <c r="A172" s="62" t="s">
        <v>225</v>
      </c>
      <c r="B172" s="63"/>
      <c r="C172" s="63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4"/>
      <c r="U172" s="107" t="s">
        <v>184</v>
      </c>
      <c r="V172" s="107"/>
      <c r="W172" s="107"/>
      <c r="X172" s="107"/>
      <c r="Y172" s="107"/>
      <c r="Z172" s="107"/>
      <c r="AA172" s="107"/>
      <c r="AB172" s="107"/>
      <c r="AC172" s="107"/>
      <c r="AD172" s="107"/>
      <c r="AE172" s="107" t="s">
        <v>184</v>
      </c>
      <c r="AF172" s="107"/>
      <c r="AG172" s="107"/>
      <c r="AH172" s="107"/>
      <c r="AI172" s="107"/>
      <c r="AJ172" s="107"/>
      <c r="AK172" s="107"/>
      <c r="AL172" s="107"/>
      <c r="AM172" s="107"/>
      <c r="AN172" s="107"/>
      <c r="AO172" s="107" t="s">
        <v>184</v>
      </c>
      <c r="AP172" s="107"/>
      <c r="AQ172" s="107"/>
      <c r="AR172" s="107"/>
      <c r="AS172" s="107"/>
      <c r="AT172" s="107"/>
      <c r="AU172" s="107"/>
      <c r="AV172" s="107"/>
      <c r="AW172" s="107"/>
      <c r="AX172" s="107"/>
      <c r="AY172" s="107" t="s">
        <v>184</v>
      </c>
      <c r="AZ172" s="107"/>
      <c r="BA172" s="107"/>
      <c r="BB172" s="107"/>
      <c r="BC172" s="107"/>
      <c r="BD172" s="107"/>
      <c r="BE172" s="107"/>
      <c r="BF172" s="107"/>
      <c r="BG172" s="107"/>
      <c r="BH172" s="107"/>
      <c r="BI172" s="107" t="s">
        <v>184</v>
      </c>
      <c r="BJ172" s="107"/>
      <c r="BK172" s="107"/>
      <c r="BL172" s="107"/>
      <c r="BM172" s="107"/>
      <c r="BN172" s="107"/>
      <c r="BO172" s="107"/>
      <c r="BP172" s="107"/>
      <c r="BQ172" s="107"/>
      <c r="BR172" s="107"/>
    </row>
    <row r="175" spans="1:79" ht="14.25" customHeight="1" x14ac:dyDescent="0.2">
      <c r="A175" s="34" t="s">
        <v>125</v>
      </c>
      <c r="B175" s="34"/>
      <c r="C175" s="34"/>
      <c r="D175" s="34"/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F175" s="34"/>
      <c r="AG175" s="34"/>
      <c r="AH175" s="34"/>
      <c r="AI175" s="34"/>
      <c r="AJ175" s="34"/>
      <c r="AK175" s="34"/>
      <c r="AL175" s="34"/>
      <c r="AM175" s="34"/>
      <c r="AN175" s="34"/>
      <c r="AO175" s="34"/>
      <c r="AP175" s="34"/>
      <c r="AQ175" s="34"/>
      <c r="AR175" s="34"/>
      <c r="AS175" s="34"/>
      <c r="AT175" s="34"/>
      <c r="AU175" s="34"/>
      <c r="AV175" s="34"/>
      <c r="AW175" s="34"/>
      <c r="AX175" s="34"/>
      <c r="AY175" s="34"/>
      <c r="AZ175" s="34"/>
      <c r="BA175" s="34"/>
      <c r="BB175" s="34"/>
      <c r="BC175" s="34"/>
      <c r="BD175" s="34"/>
      <c r="BE175" s="34"/>
      <c r="BF175" s="34"/>
      <c r="BG175" s="34"/>
      <c r="BH175" s="34"/>
      <c r="BI175" s="34"/>
      <c r="BJ175" s="34"/>
      <c r="BK175" s="34"/>
      <c r="BL175" s="34"/>
    </row>
    <row r="176" spans="1:79" ht="15" customHeight="1" x14ac:dyDescent="0.2">
      <c r="A176" s="49" t="s">
        <v>6</v>
      </c>
      <c r="B176" s="50"/>
      <c r="C176" s="50"/>
      <c r="D176" s="49" t="s">
        <v>10</v>
      </c>
      <c r="E176" s="50"/>
      <c r="F176" s="50"/>
      <c r="G176" s="50"/>
      <c r="H176" s="50"/>
      <c r="I176" s="50"/>
      <c r="J176" s="50"/>
      <c r="K176" s="50"/>
      <c r="L176" s="50"/>
      <c r="M176" s="50"/>
      <c r="N176" s="50"/>
      <c r="O176" s="50"/>
      <c r="P176" s="50"/>
      <c r="Q176" s="50"/>
      <c r="R176" s="50"/>
      <c r="S176" s="50"/>
      <c r="T176" s="50"/>
      <c r="U176" s="50"/>
      <c r="V176" s="51"/>
      <c r="W176" s="55" t="s">
        <v>178</v>
      </c>
      <c r="X176" s="55"/>
      <c r="Y176" s="55"/>
      <c r="Z176" s="55"/>
      <c r="AA176" s="55"/>
      <c r="AB176" s="55"/>
      <c r="AC176" s="55"/>
      <c r="AD176" s="55"/>
      <c r="AE176" s="55"/>
      <c r="AF176" s="55"/>
      <c r="AG176" s="55"/>
      <c r="AH176" s="55"/>
      <c r="AI176" s="55" t="s">
        <v>234</v>
      </c>
      <c r="AJ176" s="55"/>
      <c r="AK176" s="55"/>
      <c r="AL176" s="55"/>
      <c r="AM176" s="55"/>
      <c r="AN176" s="55"/>
      <c r="AO176" s="55"/>
      <c r="AP176" s="55"/>
      <c r="AQ176" s="55"/>
      <c r="AR176" s="55"/>
      <c r="AS176" s="55"/>
      <c r="AT176" s="55"/>
      <c r="AU176" s="55" t="s">
        <v>245</v>
      </c>
      <c r="AV176" s="55"/>
      <c r="AW176" s="55"/>
      <c r="AX176" s="55"/>
      <c r="AY176" s="55"/>
      <c r="AZ176" s="55"/>
      <c r="BA176" s="55" t="s">
        <v>250</v>
      </c>
      <c r="BB176" s="55"/>
      <c r="BC176" s="55"/>
      <c r="BD176" s="55"/>
      <c r="BE176" s="55"/>
      <c r="BF176" s="55"/>
      <c r="BG176" s="55" t="s">
        <v>258</v>
      </c>
      <c r="BH176" s="55"/>
      <c r="BI176" s="55"/>
      <c r="BJ176" s="55"/>
      <c r="BK176" s="55"/>
      <c r="BL176" s="55"/>
    </row>
    <row r="177" spans="1:79" ht="15" customHeight="1" x14ac:dyDescent="0.2">
      <c r="A177" s="109"/>
      <c r="B177" s="110"/>
      <c r="C177" s="110"/>
      <c r="D177" s="109"/>
      <c r="E177" s="110"/>
      <c r="F177" s="110"/>
      <c r="G177" s="110"/>
      <c r="H177" s="110"/>
      <c r="I177" s="110"/>
      <c r="J177" s="110"/>
      <c r="K177" s="110"/>
      <c r="L177" s="110"/>
      <c r="M177" s="110"/>
      <c r="N177" s="110"/>
      <c r="O177" s="110"/>
      <c r="P177" s="110"/>
      <c r="Q177" s="110"/>
      <c r="R177" s="110"/>
      <c r="S177" s="110"/>
      <c r="T177" s="110"/>
      <c r="U177" s="110"/>
      <c r="V177" s="111"/>
      <c r="W177" s="55" t="s">
        <v>4</v>
      </c>
      <c r="X177" s="55"/>
      <c r="Y177" s="55"/>
      <c r="Z177" s="55"/>
      <c r="AA177" s="55"/>
      <c r="AB177" s="55"/>
      <c r="AC177" s="55" t="s">
        <v>3</v>
      </c>
      <c r="AD177" s="55"/>
      <c r="AE177" s="55"/>
      <c r="AF177" s="55"/>
      <c r="AG177" s="55"/>
      <c r="AH177" s="55"/>
      <c r="AI177" s="55" t="s">
        <v>4</v>
      </c>
      <c r="AJ177" s="55"/>
      <c r="AK177" s="55"/>
      <c r="AL177" s="55"/>
      <c r="AM177" s="55"/>
      <c r="AN177" s="55"/>
      <c r="AO177" s="55" t="s">
        <v>3</v>
      </c>
      <c r="AP177" s="55"/>
      <c r="AQ177" s="55"/>
      <c r="AR177" s="55"/>
      <c r="AS177" s="55"/>
      <c r="AT177" s="55"/>
      <c r="AU177" s="91" t="s">
        <v>4</v>
      </c>
      <c r="AV177" s="91"/>
      <c r="AW177" s="91"/>
      <c r="AX177" s="91" t="s">
        <v>3</v>
      </c>
      <c r="AY177" s="91"/>
      <c r="AZ177" s="91"/>
      <c r="BA177" s="91" t="s">
        <v>4</v>
      </c>
      <c r="BB177" s="91"/>
      <c r="BC177" s="91"/>
      <c r="BD177" s="91" t="s">
        <v>3</v>
      </c>
      <c r="BE177" s="91"/>
      <c r="BF177" s="91"/>
      <c r="BG177" s="91" t="s">
        <v>4</v>
      </c>
      <c r="BH177" s="91"/>
      <c r="BI177" s="91"/>
      <c r="BJ177" s="91" t="s">
        <v>3</v>
      </c>
      <c r="BK177" s="91"/>
      <c r="BL177" s="91"/>
    </row>
    <row r="178" spans="1:79" ht="57" customHeight="1" x14ac:dyDescent="0.2">
      <c r="A178" s="52"/>
      <c r="B178" s="53"/>
      <c r="C178" s="53"/>
      <c r="D178" s="52"/>
      <c r="E178" s="53"/>
      <c r="F178" s="53"/>
      <c r="G178" s="53"/>
      <c r="H178" s="53"/>
      <c r="I178" s="53"/>
      <c r="J178" s="53"/>
      <c r="K178" s="53"/>
      <c r="L178" s="53"/>
      <c r="M178" s="53"/>
      <c r="N178" s="53"/>
      <c r="O178" s="53"/>
      <c r="P178" s="53"/>
      <c r="Q178" s="53"/>
      <c r="R178" s="53"/>
      <c r="S178" s="53"/>
      <c r="T178" s="53"/>
      <c r="U178" s="53"/>
      <c r="V178" s="54"/>
      <c r="W178" s="55" t="s">
        <v>12</v>
      </c>
      <c r="X178" s="55"/>
      <c r="Y178" s="55"/>
      <c r="Z178" s="55" t="s">
        <v>11</v>
      </c>
      <c r="AA178" s="55"/>
      <c r="AB178" s="55"/>
      <c r="AC178" s="55" t="s">
        <v>12</v>
      </c>
      <c r="AD178" s="55"/>
      <c r="AE178" s="55"/>
      <c r="AF178" s="55" t="s">
        <v>11</v>
      </c>
      <c r="AG178" s="55"/>
      <c r="AH178" s="55"/>
      <c r="AI178" s="55" t="s">
        <v>12</v>
      </c>
      <c r="AJ178" s="55"/>
      <c r="AK178" s="55"/>
      <c r="AL178" s="55" t="s">
        <v>11</v>
      </c>
      <c r="AM178" s="55"/>
      <c r="AN178" s="55"/>
      <c r="AO178" s="55" t="s">
        <v>12</v>
      </c>
      <c r="AP178" s="55"/>
      <c r="AQ178" s="55"/>
      <c r="AR178" s="55" t="s">
        <v>11</v>
      </c>
      <c r="AS178" s="55"/>
      <c r="AT178" s="55"/>
      <c r="AU178" s="91"/>
      <c r="AV178" s="91"/>
      <c r="AW178" s="91"/>
      <c r="AX178" s="91"/>
      <c r="AY178" s="91"/>
      <c r="AZ178" s="91"/>
      <c r="BA178" s="91"/>
      <c r="BB178" s="91"/>
      <c r="BC178" s="91"/>
      <c r="BD178" s="91"/>
      <c r="BE178" s="91"/>
      <c r="BF178" s="91"/>
      <c r="BG178" s="91"/>
      <c r="BH178" s="91"/>
      <c r="BI178" s="91"/>
      <c r="BJ178" s="91"/>
      <c r="BK178" s="91"/>
      <c r="BL178" s="91"/>
    </row>
    <row r="179" spans="1:79" ht="15" customHeight="1" x14ac:dyDescent="0.2">
      <c r="A179" s="41">
        <v>1</v>
      </c>
      <c r="B179" s="42"/>
      <c r="C179" s="42"/>
      <c r="D179" s="41">
        <v>2</v>
      </c>
      <c r="E179" s="42"/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3"/>
      <c r="W179" s="55">
        <v>3</v>
      </c>
      <c r="X179" s="55"/>
      <c r="Y179" s="55"/>
      <c r="Z179" s="55">
        <v>4</v>
      </c>
      <c r="AA179" s="55"/>
      <c r="AB179" s="55"/>
      <c r="AC179" s="55">
        <v>5</v>
      </c>
      <c r="AD179" s="55"/>
      <c r="AE179" s="55"/>
      <c r="AF179" s="55">
        <v>6</v>
      </c>
      <c r="AG179" s="55"/>
      <c r="AH179" s="55"/>
      <c r="AI179" s="55">
        <v>7</v>
      </c>
      <c r="AJ179" s="55"/>
      <c r="AK179" s="55"/>
      <c r="AL179" s="55">
        <v>8</v>
      </c>
      <c r="AM179" s="55"/>
      <c r="AN179" s="55"/>
      <c r="AO179" s="55">
        <v>9</v>
      </c>
      <c r="AP179" s="55"/>
      <c r="AQ179" s="55"/>
      <c r="AR179" s="55">
        <v>10</v>
      </c>
      <c r="AS179" s="55"/>
      <c r="AT179" s="55"/>
      <c r="AU179" s="55">
        <v>11</v>
      </c>
      <c r="AV179" s="55"/>
      <c r="AW179" s="55"/>
      <c r="AX179" s="55">
        <v>12</v>
      </c>
      <c r="AY179" s="55"/>
      <c r="AZ179" s="55"/>
      <c r="BA179" s="55">
        <v>13</v>
      </c>
      <c r="BB179" s="55"/>
      <c r="BC179" s="55"/>
      <c r="BD179" s="55">
        <v>14</v>
      </c>
      <c r="BE179" s="55"/>
      <c r="BF179" s="55"/>
      <c r="BG179" s="55">
        <v>15</v>
      </c>
      <c r="BH179" s="55"/>
      <c r="BI179" s="55"/>
      <c r="BJ179" s="55">
        <v>16</v>
      </c>
      <c r="BK179" s="55"/>
      <c r="BL179" s="55"/>
    </row>
    <row r="180" spans="1:79" s="1" customFormat="1" ht="12.75" hidden="1" customHeight="1" x14ac:dyDescent="0.2">
      <c r="A180" s="69" t="s">
        <v>69</v>
      </c>
      <c r="B180" s="70"/>
      <c r="C180" s="70"/>
      <c r="D180" s="69" t="s">
        <v>57</v>
      </c>
      <c r="E180" s="70"/>
      <c r="F180" s="70"/>
      <c r="G180" s="70"/>
      <c r="H180" s="70"/>
      <c r="I180" s="70"/>
      <c r="J180" s="70"/>
      <c r="K180" s="70"/>
      <c r="L180" s="70"/>
      <c r="M180" s="70"/>
      <c r="N180" s="70"/>
      <c r="O180" s="70"/>
      <c r="P180" s="70"/>
      <c r="Q180" s="70"/>
      <c r="R180" s="70"/>
      <c r="S180" s="70"/>
      <c r="T180" s="70"/>
      <c r="U180" s="70"/>
      <c r="V180" s="71"/>
      <c r="W180" s="79" t="s">
        <v>72</v>
      </c>
      <c r="X180" s="79"/>
      <c r="Y180" s="79"/>
      <c r="Z180" s="79" t="s">
        <v>73</v>
      </c>
      <c r="AA180" s="79"/>
      <c r="AB180" s="79"/>
      <c r="AC180" s="99" t="s">
        <v>74</v>
      </c>
      <c r="AD180" s="99"/>
      <c r="AE180" s="99"/>
      <c r="AF180" s="99" t="s">
        <v>75</v>
      </c>
      <c r="AG180" s="99"/>
      <c r="AH180" s="99"/>
      <c r="AI180" s="79" t="s">
        <v>76</v>
      </c>
      <c r="AJ180" s="79"/>
      <c r="AK180" s="79"/>
      <c r="AL180" s="79" t="s">
        <v>77</v>
      </c>
      <c r="AM180" s="79"/>
      <c r="AN180" s="79"/>
      <c r="AO180" s="99" t="s">
        <v>104</v>
      </c>
      <c r="AP180" s="99"/>
      <c r="AQ180" s="99"/>
      <c r="AR180" s="99" t="s">
        <v>78</v>
      </c>
      <c r="AS180" s="99"/>
      <c r="AT180" s="99"/>
      <c r="AU180" s="79" t="s">
        <v>105</v>
      </c>
      <c r="AV180" s="79"/>
      <c r="AW180" s="79"/>
      <c r="AX180" s="99" t="s">
        <v>106</v>
      </c>
      <c r="AY180" s="99"/>
      <c r="AZ180" s="99"/>
      <c r="BA180" s="79" t="s">
        <v>107</v>
      </c>
      <c r="BB180" s="79"/>
      <c r="BC180" s="79"/>
      <c r="BD180" s="99" t="s">
        <v>108</v>
      </c>
      <c r="BE180" s="99"/>
      <c r="BF180" s="99"/>
      <c r="BG180" s="79" t="s">
        <v>109</v>
      </c>
      <c r="BH180" s="79"/>
      <c r="BI180" s="79"/>
      <c r="BJ180" s="99" t="s">
        <v>110</v>
      </c>
      <c r="BK180" s="99"/>
      <c r="BL180" s="99"/>
      <c r="CA180" s="1" t="s">
        <v>103</v>
      </c>
    </row>
    <row r="181" spans="1:79" s="25" customFormat="1" ht="12.75" customHeight="1" x14ac:dyDescent="0.2">
      <c r="A181" s="59">
        <v>1</v>
      </c>
      <c r="B181" s="60"/>
      <c r="C181" s="60"/>
      <c r="D181" s="62" t="s">
        <v>226</v>
      </c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4"/>
      <c r="W181" s="101">
        <v>5</v>
      </c>
      <c r="X181" s="101"/>
      <c r="Y181" s="101"/>
      <c r="Z181" s="101">
        <v>5</v>
      </c>
      <c r="AA181" s="101"/>
      <c r="AB181" s="101"/>
      <c r="AC181" s="101">
        <v>0</v>
      </c>
      <c r="AD181" s="101"/>
      <c r="AE181" s="101"/>
      <c r="AF181" s="101">
        <v>0</v>
      </c>
      <c r="AG181" s="101"/>
      <c r="AH181" s="101"/>
      <c r="AI181" s="101">
        <v>5</v>
      </c>
      <c r="AJ181" s="101"/>
      <c r="AK181" s="101"/>
      <c r="AL181" s="101">
        <v>0</v>
      </c>
      <c r="AM181" s="101"/>
      <c r="AN181" s="101"/>
      <c r="AO181" s="101">
        <v>0</v>
      </c>
      <c r="AP181" s="101"/>
      <c r="AQ181" s="101"/>
      <c r="AR181" s="101">
        <v>0</v>
      </c>
      <c r="AS181" s="101"/>
      <c r="AT181" s="101"/>
      <c r="AU181" s="101">
        <v>5</v>
      </c>
      <c r="AV181" s="101"/>
      <c r="AW181" s="101"/>
      <c r="AX181" s="101">
        <v>0</v>
      </c>
      <c r="AY181" s="101"/>
      <c r="AZ181" s="101"/>
      <c r="BA181" s="101">
        <v>5</v>
      </c>
      <c r="BB181" s="101"/>
      <c r="BC181" s="101"/>
      <c r="BD181" s="101">
        <v>0</v>
      </c>
      <c r="BE181" s="101"/>
      <c r="BF181" s="101"/>
      <c r="BG181" s="101">
        <v>5</v>
      </c>
      <c r="BH181" s="101"/>
      <c r="BI181" s="101"/>
      <c r="BJ181" s="101">
        <v>0</v>
      </c>
      <c r="BK181" s="101"/>
      <c r="BL181" s="101"/>
      <c r="CA181" s="25" t="s">
        <v>43</v>
      </c>
    </row>
    <row r="182" spans="1:79" s="6" customFormat="1" ht="12.75" customHeight="1" x14ac:dyDescent="0.2">
      <c r="A182" s="88">
        <v>2</v>
      </c>
      <c r="B182" s="89"/>
      <c r="C182" s="89"/>
      <c r="D182" s="108" t="s">
        <v>227</v>
      </c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4"/>
      <c r="W182" s="98">
        <v>5</v>
      </c>
      <c r="X182" s="98"/>
      <c r="Y182" s="98"/>
      <c r="Z182" s="98">
        <v>5</v>
      </c>
      <c r="AA182" s="98"/>
      <c r="AB182" s="98"/>
      <c r="AC182" s="98">
        <v>0</v>
      </c>
      <c r="AD182" s="98"/>
      <c r="AE182" s="98"/>
      <c r="AF182" s="98">
        <v>0</v>
      </c>
      <c r="AG182" s="98"/>
      <c r="AH182" s="98"/>
      <c r="AI182" s="98">
        <v>5</v>
      </c>
      <c r="AJ182" s="98"/>
      <c r="AK182" s="98"/>
      <c r="AL182" s="98">
        <v>0</v>
      </c>
      <c r="AM182" s="98"/>
      <c r="AN182" s="98"/>
      <c r="AO182" s="98">
        <v>0</v>
      </c>
      <c r="AP182" s="98"/>
      <c r="AQ182" s="98"/>
      <c r="AR182" s="98">
        <v>0</v>
      </c>
      <c r="AS182" s="98"/>
      <c r="AT182" s="98"/>
      <c r="AU182" s="98">
        <v>5</v>
      </c>
      <c r="AV182" s="98"/>
      <c r="AW182" s="98"/>
      <c r="AX182" s="98">
        <v>0</v>
      </c>
      <c r="AY182" s="98"/>
      <c r="AZ182" s="98"/>
      <c r="BA182" s="98">
        <v>5</v>
      </c>
      <c r="BB182" s="98"/>
      <c r="BC182" s="98"/>
      <c r="BD182" s="98">
        <v>0</v>
      </c>
      <c r="BE182" s="98"/>
      <c r="BF182" s="98"/>
      <c r="BG182" s="98">
        <v>5</v>
      </c>
      <c r="BH182" s="98"/>
      <c r="BI182" s="98"/>
      <c r="BJ182" s="98">
        <v>0</v>
      </c>
      <c r="BK182" s="98"/>
      <c r="BL182" s="98"/>
    </row>
    <row r="183" spans="1:79" s="25" customFormat="1" ht="25.5" customHeight="1" x14ac:dyDescent="0.2">
      <c r="A183" s="59">
        <v>3</v>
      </c>
      <c r="B183" s="60"/>
      <c r="C183" s="60"/>
      <c r="D183" s="62" t="s">
        <v>228</v>
      </c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4"/>
      <c r="W183" s="101" t="s">
        <v>184</v>
      </c>
      <c r="X183" s="101"/>
      <c r="Y183" s="101"/>
      <c r="Z183" s="101" t="s">
        <v>184</v>
      </c>
      <c r="AA183" s="101"/>
      <c r="AB183" s="101"/>
      <c r="AC183" s="101"/>
      <c r="AD183" s="101"/>
      <c r="AE183" s="101"/>
      <c r="AF183" s="101"/>
      <c r="AG183" s="101"/>
      <c r="AH183" s="101"/>
      <c r="AI183" s="101" t="s">
        <v>184</v>
      </c>
      <c r="AJ183" s="101"/>
      <c r="AK183" s="101"/>
      <c r="AL183" s="101" t="s">
        <v>184</v>
      </c>
      <c r="AM183" s="101"/>
      <c r="AN183" s="101"/>
      <c r="AO183" s="101"/>
      <c r="AP183" s="101"/>
      <c r="AQ183" s="101"/>
      <c r="AR183" s="101"/>
      <c r="AS183" s="101"/>
      <c r="AT183" s="101"/>
      <c r="AU183" s="101" t="s">
        <v>184</v>
      </c>
      <c r="AV183" s="101"/>
      <c r="AW183" s="101"/>
      <c r="AX183" s="101"/>
      <c r="AY183" s="101"/>
      <c r="AZ183" s="101"/>
      <c r="BA183" s="101" t="s">
        <v>184</v>
      </c>
      <c r="BB183" s="101"/>
      <c r="BC183" s="101"/>
      <c r="BD183" s="101"/>
      <c r="BE183" s="101"/>
      <c r="BF183" s="101"/>
      <c r="BG183" s="101" t="s">
        <v>184</v>
      </c>
      <c r="BH183" s="101"/>
      <c r="BI183" s="101"/>
      <c r="BJ183" s="101"/>
      <c r="BK183" s="101"/>
      <c r="BL183" s="101"/>
    </row>
    <row r="186" spans="1:79" ht="14.25" customHeight="1" x14ac:dyDescent="0.2">
      <c r="A186" s="34" t="s">
        <v>153</v>
      </c>
      <c r="B186" s="34"/>
      <c r="C186" s="34"/>
      <c r="D186" s="34"/>
      <c r="E186" s="34"/>
      <c r="F186" s="34"/>
      <c r="G186" s="34"/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34"/>
      <c r="S186" s="34"/>
      <c r="T186" s="34"/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F186" s="34"/>
      <c r="AG186" s="34"/>
      <c r="AH186" s="34"/>
      <c r="AI186" s="34"/>
      <c r="AJ186" s="34"/>
      <c r="AK186" s="34"/>
      <c r="AL186" s="34"/>
      <c r="AM186" s="34"/>
      <c r="AN186" s="34"/>
      <c r="AO186" s="34"/>
      <c r="AP186" s="34"/>
      <c r="AQ186" s="34"/>
      <c r="AR186" s="34"/>
      <c r="AS186" s="34"/>
      <c r="AT186" s="34"/>
      <c r="AU186" s="34"/>
      <c r="AV186" s="34"/>
      <c r="AW186" s="34"/>
      <c r="AX186" s="34"/>
      <c r="AY186" s="34"/>
      <c r="AZ186" s="34"/>
      <c r="BA186" s="34"/>
      <c r="BB186" s="34"/>
      <c r="BC186" s="34"/>
      <c r="BD186" s="34"/>
      <c r="BE186" s="34"/>
      <c r="BF186" s="34"/>
      <c r="BG186" s="34"/>
      <c r="BH186" s="34"/>
      <c r="BI186" s="34"/>
      <c r="BJ186" s="34"/>
      <c r="BK186" s="34"/>
      <c r="BL186" s="34"/>
    </row>
    <row r="187" spans="1:79" ht="14.25" customHeight="1" x14ac:dyDescent="0.2">
      <c r="A187" s="34" t="s">
        <v>246</v>
      </c>
      <c r="B187" s="34"/>
      <c r="C187" s="34"/>
      <c r="D187" s="34"/>
      <c r="E187" s="34"/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34"/>
      <c r="S187" s="34"/>
      <c r="T187" s="34"/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F187" s="34"/>
      <c r="AG187" s="34"/>
      <c r="AH187" s="34"/>
      <c r="AI187" s="34"/>
      <c r="AJ187" s="34"/>
      <c r="AK187" s="34"/>
      <c r="AL187" s="34"/>
      <c r="AM187" s="34"/>
      <c r="AN187" s="34"/>
      <c r="AO187" s="34"/>
      <c r="AP187" s="34"/>
      <c r="AQ187" s="34"/>
      <c r="AR187" s="34"/>
      <c r="AS187" s="34"/>
      <c r="AT187" s="34"/>
      <c r="AU187" s="34"/>
      <c r="AV187" s="34"/>
      <c r="AW187" s="34"/>
      <c r="AX187" s="34"/>
      <c r="AY187" s="34"/>
      <c r="AZ187" s="34"/>
      <c r="BA187" s="34"/>
      <c r="BB187" s="34"/>
      <c r="BC187" s="34"/>
      <c r="BD187" s="34"/>
      <c r="BE187" s="34"/>
      <c r="BF187" s="34"/>
      <c r="BG187" s="34"/>
      <c r="BH187" s="34"/>
      <c r="BI187" s="34"/>
      <c r="BJ187" s="34"/>
      <c r="BK187" s="34"/>
      <c r="BL187" s="34"/>
      <c r="BM187" s="34"/>
      <c r="BN187" s="34"/>
      <c r="BO187" s="34"/>
      <c r="BP187" s="34"/>
      <c r="BQ187" s="34"/>
      <c r="BR187" s="34"/>
      <c r="BS187" s="34"/>
    </row>
    <row r="188" spans="1:79" ht="15" customHeight="1" x14ac:dyDescent="0.2">
      <c r="A188" s="48" t="s">
        <v>177</v>
      </c>
      <c r="B188" s="48"/>
      <c r="C188" s="48"/>
      <c r="D188" s="48"/>
      <c r="E188" s="48"/>
      <c r="F188" s="48"/>
      <c r="G188" s="48"/>
      <c r="H188" s="48"/>
      <c r="I188" s="48"/>
      <c r="J188" s="48"/>
      <c r="K188" s="48"/>
      <c r="L188" s="48"/>
      <c r="M188" s="48"/>
      <c r="N188" s="48"/>
      <c r="O188" s="48"/>
      <c r="P188" s="48"/>
      <c r="Q188" s="48"/>
      <c r="R188" s="48"/>
      <c r="S188" s="48"/>
      <c r="T188" s="48"/>
      <c r="U188" s="48"/>
      <c r="V188" s="48"/>
      <c r="W188" s="48"/>
      <c r="X188" s="48"/>
      <c r="Y188" s="48"/>
      <c r="Z188" s="48"/>
      <c r="AA188" s="48"/>
      <c r="AB188" s="48"/>
      <c r="AC188" s="48"/>
      <c r="AD188" s="48"/>
      <c r="AE188" s="48"/>
      <c r="AF188" s="48"/>
      <c r="AG188" s="48"/>
      <c r="AH188" s="48"/>
      <c r="AI188" s="48"/>
      <c r="AJ188" s="48"/>
      <c r="AK188" s="48"/>
      <c r="AL188" s="48"/>
      <c r="AM188" s="48"/>
      <c r="AN188" s="48"/>
      <c r="AO188" s="48"/>
      <c r="AP188" s="48"/>
      <c r="AQ188" s="48"/>
      <c r="AR188" s="48"/>
      <c r="AS188" s="48"/>
      <c r="AT188" s="48"/>
      <c r="AU188" s="48"/>
      <c r="AV188" s="48"/>
      <c r="AW188" s="48"/>
      <c r="AX188" s="48"/>
      <c r="AY188" s="48"/>
      <c r="AZ188" s="48"/>
      <c r="BA188" s="48"/>
      <c r="BB188" s="48"/>
      <c r="BC188" s="48"/>
      <c r="BD188" s="48"/>
      <c r="BE188" s="48"/>
      <c r="BF188" s="48"/>
      <c r="BG188" s="48"/>
      <c r="BH188" s="48"/>
      <c r="BI188" s="48"/>
      <c r="BJ188" s="48"/>
      <c r="BK188" s="48"/>
      <c r="BL188" s="48"/>
      <c r="BM188" s="48"/>
      <c r="BN188" s="48"/>
      <c r="BO188" s="48"/>
      <c r="BP188" s="48"/>
      <c r="BQ188" s="48"/>
      <c r="BR188" s="48"/>
      <c r="BS188" s="48"/>
    </row>
    <row r="189" spans="1:79" ht="15" customHeight="1" x14ac:dyDescent="0.2">
      <c r="A189" s="55" t="s">
        <v>6</v>
      </c>
      <c r="B189" s="55"/>
      <c r="C189" s="55"/>
      <c r="D189" s="55"/>
      <c r="E189" s="55"/>
      <c r="F189" s="55"/>
      <c r="G189" s="55" t="s">
        <v>126</v>
      </c>
      <c r="H189" s="55"/>
      <c r="I189" s="55"/>
      <c r="J189" s="55"/>
      <c r="K189" s="55"/>
      <c r="L189" s="55"/>
      <c r="M189" s="55"/>
      <c r="N189" s="55"/>
      <c r="O189" s="55"/>
      <c r="P189" s="55"/>
      <c r="Q189" s="55"/>
      <c r="R189" s="55"/>
      <c r="S189" s="55"/>
      <c r="T189" s="55" t="s">
        <v>13</v>
      </c>
      <c r="U189" s="55"/>
      <c r="V189" s="55"/>
      <c r="W189" s="55"/>
      <c r="X189" s="55"/>
      <c r="Y189" s="55"/>
      <c r="Z189" s="55"/>
      <c r="AA189" s="41" t="s">
        <v>178</v>
      </c>
      <c r="AB189" s="112"/>
      <c r="AC189" s="112"/>
      <c r="AD189" s="112"/>
      <c r="AE189" s="112"/>
      <c r="AF189" s="112"/>
      <c r="AG189" s="112"/>
      <c r="AH189" s="112"/>
      <c r="AI189" s="112"/>
      <c r="AJ189" s="112"/>
      <c r="AK189" s="112"/>
      <c r="AL189" s="112"/>
      <c r="AM189" s="112"/>
      <c r="AN189" s="112"/>
      <c r="AO189" s="113"/>
      <c r="AP189" s="41" t="s">
        <v>179</v>
      </c>
      <c r="AQ189" s="42"/>
      <c r="AR189" s="42"/>
      <c r="AS189" s="42"/>
      <c r="AT189" s="42"/>
      <c r="AU189" s="42"/>
      <c r="AV189" s="42"/>
      <c r="AW189" s="42"/>
      <c r="AX189" s="42"/>
      <c r="AY189" s="42"/>
      <c r="AZ189" s="42"/>
      <c r="BA189" s="42"/>
      <c r="BB189" s="42"/>
      <c r="BC189" s="42"/>
      <c r="BD189" s="43"/>
      <c r="BE189" s="41" t="s">
        <v>180</v>
      </c>
      <c r="BF189" s="42"/>
      <c r="BG189" s="42"/>
      <c r="BH189" s="42"/>
      <c r="BI189" s="42"/>
      <c r="BJ189" s="42"/>
      <c r="BK189" s="42"/>
      <c r="BL189" s="42"/>
      <c r="BM189" s="42"/>
      <c r="BN189" s="42"/>
      <c r="BO189" s="42"/>
      <c r="BP189" s="42"/>
      <c r="BQ189" s="42"/>
      <c r="BR189" s="42"/>
      <c r="BS189" s="43"/>
    </row>
    <row r="190" spans="1:79" ht="32.1" customHeight="1" x14ac:dyDescent="0.2">
      <c r="A190" s="55"/>
      <c r="B190" s="55"/>
      <c r="C190" s="55"/>
      <c r="D190" s="55"/>
      <c r="E190" s="55"/>
      <c r="F190" s="55"/>
      <c r="G190" s="55"/>
      <c r="H190" s="55"/>
      <c r="I190" s="55"/>
      <c r="J190" s="55"/>
      <c r="K190" s="55"/>
      <c r="L190" s="55"/>
      <c r="M190" s="55"/>
      <c r="N190" s="55"/>
      <c r="O190" s="55"/>
      <c r="P190" s="55"/>
      <c r="Q190" s="55"/>
      <c r="R190" s="55"/>
      <c r="S190" s="55"/>
      <c r="T190" s="55"/>
      <c r="U190" s="55"/>
      <c r="V190" s="55"/>
      <c r="W190" s="55"/>
      <c r="X190" s="55"/>
      <c r="Y190" s="55"/>
      <c r="Z190" s="55"/>
      <c r="AA190" s="55" t="s">
        <v>4</v>
      </c>
      <c r="AB190" s="55"/>
      <c r="AC190" s="55"/>
      <c r="AD190" s="55"/>
      <c r="AE190" s="55"/>
      <c r="AF190" s="55" t="s">
        <v>3</v>
      </c>
      <c r="AG190" s="55"/>
      <c r="AH190" s="55"/>
      <c r="AI190" s="55"/>
      <c r="AJ190" s="55"/>
      <c r="AK190" s="55" t="s">
        <v>89</v>
      </c>
      <c r="AL190" s="55"/>
      <c r="AM190" s="55"/>
      <c r="AN190" s="55"/>
      <c r="AO190" s="55"/>
      <c r="AP190" s="55" t="s">
        <v>4</v>
      </c>
      <c r="AQ190" s="55"/>
      <c r="AR190" s="55"/>
      <c r="AS190" s="55"/>
      <c r="AT190" s="55"/>
      <c r="AU190" s="55" t="s">
        <v>3</v>
      </c>
      <c r="AV190" s="55"/>
      <c r="AW190" s="55"/>
      <c r="AX190" s="55"/>
      <c r="AY190" s="55"/>
      <c r="AZ190" s="55" t="s">
        <v>96</v>
      </c>
      <c r="BA190" s="55"/>
      <c r="BB190" s="55"/>
      <c r="BC190" s="55"/>
      <c r="BD190" s="55"/>
      <c r="BE190" s="55" t="s">
        <v>4</v>
      </c>
      <c r="BF190" s="55"/>
      <c r="BG190" s="55"/>
      <c r="BH190" s="55"/>
      <c r="BI190" s="55"/>
      <c r="BJ190" s="55" t="s">
        <v>3</v>
      </c>
      <c r="BK190" s="55"/>
      <c r="BL190" s="55"/>
      <c r="BM190" s="55"/>
      <c r="BN190" s="55"/>
      <c r="BO190" s="55" t="s">
        <v>127</v>
      </c>
      <c r="BP190" s="55"/>
      <c r="BQ190" s="55"/>
      <c r="BR190" s="55"/>
      <c r="BS190" s="55"/>
    </row>
    <row r="191" spans="1:79" ht="15" customHeight="1" x14ac:dyDescent="0.2">
      <c r="A191" s="55">
        <v>1</v>
      </c>
      <c r="B191" s="55"/>
      <c r="C191" s="55"/>
      <c r="D191" s="55"/>
      <c r="E191" s="55"/>
      <c r="F191" s="55"/>
      <c r="G191" s="55">
        <v>2</v>
      </c>
      <c r="H191" s="55"/>
      <c r="I191" s="55"/>
      <c r="J191" s="55"/>
      <c r="K191" s="55"/>
      <c r="L191" s="55"/>
      <c r="M191" s="55"/>
      <c r="N191" s="55"/>
      <c r="O191" s="55"/>
      <c r="P191" s="55"/>
      <c r="Q191" s="55"/>
      <c r="R191" s="55"/>
      <c r="S191" s="55"/>
      <c r="T191" s="55">
        <v>3</v>
      </c>
      <c r="U191" s="55"/>
      <c r="V191" s="55"/>
      <c r="W191" s="55"/>
      <c r="X191" s="55"/>
      <c r="Y191" s="55"/>
      <c r="Z191" s="55"/>
      <c r="AA191" s="55">
        <v>4</v>
      </c>
      <c r="AB191" s="55"/>
      <c r="AC191" s="55"/>
      <c r="AD191" s="55"/>
      <c r="AE191" s="55"/>
      <c r="AF191" s="55">
        <v>5</v>
      </c>
      <c r="AG191" s="55"/>
      <c r="AH191" s="55"/>
      <c r="AI191" s="55"/>
      <c r="AJ191" s="55"/>
      <c r="AK191" s="55">
        <v>6</v>
      </c>
      <c r="AL191" s="55"/>
      <c r="AM191" s="55"/>
      <c r="AN191" s="55"/>
      <c r="AO191" s="55"/>
      <c r="AP191" s="55">
        <v>7</v>
      </c>
      <c r="AQ191" s="55"/>
      <c r="AR191" s="55"/>
      <c r="AS191" s="55"/>
      <c r="AT191" s="55"/>
      <c r="AU191" s="55">
        <v>8</v>
      </c>
      <c r="AV191" s="55"/>
      <c r="AW191" s="55"/>
      <c r="AX191" s="55"/>
      <c r="AY191" s="55"/>
      <c r="AZ191" s="55">
        <v>9</v>
      </c>
      <c r="BA191" s="55"/>
      <c r="BB191" s="55"/>
      <c r="BC191" s="55"/>
      <c r="BD191" s="55"/>
      <c r="BE191" s="55">
        <v>10</v>
      </c>
      <c r="BF191" s="55"/>
      <c r="BG191" s="55"/>
      <c r="BH191" s="55"/>
      <c r="BI191" s="55"/>
      <c r="BJ191" s="55">
        <v>11</v>
      </c>
      <c r="BK191" s="55"/>
      <c r="BL191" s="55"/>
      <c r="BM191" s="55"/>
      <c r="BN191" s="55"/>
      <c r="BO191" s="55">
        <v>12</v>
      </c>
      <c r="BP191" s="55"/>
      <c r="BQ191" s="55"/>
      <c r="BR191" s="55"/>
      <c r="BS191" s="55"/>
    </row>
    <row r="192" spans="1:79" s="1" customFormat="1" ht="15" hidden="1" customHeight="1" x14ac:dyDescent="0.2">
      <c r="A192" s="79" t="s">
        <v>69</v>
      </c>
      <c r="B192" s="79"/>
      <c r="C192" s="79"/>
      <c r="D192" s="79"/>
      <c r="E192" s="79"/>
      <c r="F192" s="79"/>
      <c r="G192" s="114" t="s">
        <v>57</v>
      </c>
      <c r="H192" s="114"/>
      <c r="I192" s="114"/>
      <c r="J192" s="114"/>
      <c r="K192" s="114"/>
      <c r="L192" s="114"/>
      <c r="M192" s="114"/>
      <c r="N192" s="114"/>
      <c r="O192" s="114"/>
      <c r="P192" s="114"/>
      <c r="Q192" s="114"/>
      <c r="R192" s="114"/>
      <c r="S192" s="114"/>
      <c r="T192" s="114" t="s">
        <v>79</v>
      </c>
      <c r="U192" s="114"/>
      <c r="V192" s="114"/>
      <c r="W192" s="114"/>
      <c r="X192" s="114"/>
      <c r="Y192" s="114"/>
      <c r="Z192" s="114"/>
      <c r="AA192" s="99" t="s">
        <v>65</v>
      </c>
      <c r="AB192" s="99"/>
      <c r="AC192" s="99"/>
      <c r="AD192" s="99"/>
      <c r="AE192" s="99"/>
      <c r="AF192" s="99" t="s">
        <v>66</v>
      </c>
      <c r="AG192" s="99"/>
      <c r="AH192" s="99"/>
      <c r="AI192" s="99"/>
      <c r="AJ192" s="99"/>
      <c r="AK192" s="87" t="s">
        <v>122</v>
      </c>
      <c r="AL192" s="87"/>
      <c r="AM192" s="87"/>
      <c r="AN192" s="87"/>
      <c r="AO192" s="87"/>
      <c r="AP192" s="99" t="s">
        <v>67</v>
      </c>
      <c r="AQ192" s="99"/>
      <c r="AR192" s="99"/>
      <c r="AS192" s="99"/>
      <c r="AT192" s="99"/>
      <c r="AU192" s="99" t="s">
        <v>68</v>
      </c>
      <c r="AV192" s="99"/>
      <c r="AW192" s="99"/>
      <c r="AX192" s="99"/>
      <c r="AY192" s="99"/>
      <c r="AZ192" s="87" t="s">
        <v>122</v>
      </c>
      <c r="BA192" s="87"/>
      <c r="BB192" s="87"/>
      <c r="BC192" s="87"/>
      <c r="BD192" s="87"/>
      <c r="BE192" s="99" t="s">
        <v>58</v>
      </c>
      <c r="BF192" s="99"/>
      <c r="BG192" s="99"/>
      <c r="BH192" s="99"/>
      <c r="BI192" s="99"/>
      <c r="BJ192" s="99" t="s">
        <v>59</v>
      </c>
      <c r="BK192" s="99"/>
      <c r="BL192" s="99"/>
      <c r="BM192" s="99"/>
      <c r="BN192" s="99"/>
      <c r="BO192" s="87" t="s">
        <v>122</v>
      </c>
      <c r="BP192" s="87"/>
      <c r="BQ192" s="87"/>
      <c r="BR192" s="87"/>
      <c r="BS192" s="87"/>
      <c r="CA192" s="1" t="s">
        <v>44</v>
      </c>
    </row>
    <row r="193" spans="1:79" s="6" customFormat="1" ht="12.75" customHeight="1" x14ac:dyDescent="0.2">
      <c r="A193" s="97"/>
      <c r="B193" s="97"/>
      <c r="C193" s="97"/>
      <c r="D193" s="97"/>
      <c r="E193" s="97"/>
      <c r="F193" s="97"/>
      <c r="G193" s="115" t="s">
        <v>147</v>
      </c>
      <c r="H193" s="115"/>
      <c r="I193" s="115"/>
      <c r="J193" s="115"/>
      <c r="K193" s="115"/>
      <c r="L193" s="115"/>
      <c r="M193" s="115"/>
      <c r="N193" s="115"/>
      <c r="O193" s="115"/>
      <c r="P193" s="115"/>
      <c r="Q193" s="115"/>
      <c r="R193" s="115"/>
      <c r="S193" s="115"/>
      <c r="T193" s="116"/>
      <c r="U193" s="116"/>
      <c r="V193" s="116"/>
      <c r="W193" s="116"/>
      <c r="X193" s="116"/>
      <c r="Y193" s="116"/>
      <c r="Z193" s="116"/>
      <c r="AA193" s="106"/>
      <c r="AB193" s="106"/>
      <c r="AC193" s="106"/>
      <c r="AD193" s="106"/>
      <c r="AE193" s="106"/>
      <c r="AF193" s="106"/>
      <c r="AG193" s="106"/>
      <c r="AH193" s="106"/>
      <c r="AI193" s="106"/>
      <c r="AJ193" s="106"/>
      <c r="AK193" s="106">
        <f>IF(ISNUMBER(AA193),AA193,0)+IF(ISNUMBER(AF193),AF193,0)</f>
        <v>0</v>
      </c>
      <c r="AL193" s="106"/>
      <c r="AM193" s="106"/>
      <c r="AN193" s="106"/>
      <c r="AO193" s="106"/>
      <c r="AP193" s="106"/>
      <c r="AQ193" s="106"/>
      <c r="AR193" s="106"/>
      <c r="AS193" s="106"/>
      <c r="AT193" s="106"/>
      <c r="AU193" s="106"/>
      <c r="AV193" s="106"/>
      <c r="AW193" s="106"/>
      <c r="AX193" s="106"/>
      <c r="AY193" s="106"/>
      <c r="AZ193" s="106">
        <f>IF(ISNUMBER(AP193),AP193,0)+IF(ISNUMBER(AU193),AU193,0)</f>
        <v>0</v>
      </c>
      <c r="BA193" s="106"/>
      <c r="BB193" s="106"/>
      <c r="BC193" s="106"/>
      <c r="BD193" s="106"/>
      <c r="BE193" s="106"/>
      <c r="BF193" s="106"/>
      <c r="BG193" s="106"/>
      <c r="BH193" s="106"/>
      <c r="BI193" s="106"/>
      <c r="BJ193" s="106"/>
      <c r="BK193" s="106"/>
      <c r="BL193" s="106"/>
      <c r="BM193" s="106"/>
      <c r="BN193" s="106"/>
      <c r="BO193" s="106">
        <f>IF(ISNUMBER(BE193),BE193,0)+IF(ISNUMBER(BJ193),BJ193,0)</f>
        <v>0</v>
      </c>
      <c r="BP193" s="106"/>
      <c r="BQ193" s="106"/>
      <c r="BR193" s="106"/>
      <c r="BS193" s="106"/>
      <c r="CA193" s="6" t="s">
        <v>45</v>
      </c>
    </row>
    <row r="195" spans="1:79" ht="13.5" customHeight="1" x14ac:dyDescent="0.2">
      <c r="A195" s="34" t="s">
        <v>259</v>
      </c>
      <c r="B195" s="34"/>
      <c r="C195" s="34"/>
      <c r="D195" s="34"/>
      <c r="E195" s="34"/>
      <c r="F195" s="34"/>
      <c r="G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F195" s="34"/>
      <c r="AG195" s="34"/>
      <c r="AH195" s="34"/>
      <c r="AI195" s="34"/>
      <c r="AJ195" s="34"/>
      <c r="AK195" s="34"/>
      <c r="AL195" s="34"/>
      <c r="AM195" s="34"/>
      <c r="AN195" s="34"/>
      <c r="AO195" s="34"/>
      <c r="AP195" s="34"/>
      <c r="AQ195" s="34"/>
      <c r="AR195" s="34"/>
      <c r="AS195" s="34"/>
      <c r="AT195" s="34"/>
      <c r="AU195" s="34"/>
      <c r="AV195" s="34"/>
      <c r="AW195" s="34"/>
      <c r="AX195" s="34"/>
      <c r="AY195" s="34"/>
      <c r="AZ195" s="34"/>
      <c r="BA195" s="34"/>
      <c r="BB195" s="34"/>
      <c r="BC195" s="34"/>
      <c r="BD195" s="34"/>
      <c r="BE195" s="34"/>
      <c r="BF195" s="34"/>
      <c r="BG195" s="34"/>
      <c r="BH195" s="34"/>
      <c r="BI195" s="34"/>
      <c r="BJ195" s="34"/>
      <c r="BK195" s="34"/>
      <c r="BL195" s="34"/>
    </row>
    <row r="196" spans="1:79" ht="15" customHeight="1" x14ac:dyDescent="0.2">
      <c r="A196" s="75" t="s">
        <v>177</v>
      </c>
      <c r="B196" s="75"/>
      <c r="C196" s="75"/>
      <c r="D196" s="75"/>
      <c r="E196" s="75"/>
      <c r="F196" s="75"/>
      <c r="G196" s="75"/>
      <c r="H196" s="75"/>
      <c r="I196" s="75"/>
      <c r="J196" s="75"/>
      <c r="K196" s="75"/>
      <c r="L196" s="75"/>
      <c r="M196" s="75"/>
      <c r="N196" s="75"/>
      <c r="O196" s="75"/>
      <c r="P196" s="75"/>
      <c r="Q196" s="75"/>
      <c r="R196" s="75"/>
      <c r="S196" s="75"/>
      <c r="T196" s="75"/>
      <c r="U196" s="75"/>
      <c r="V196" s="75"/>
      <c r="W196" s="75"/>
      <c r="X196" s="75"/>
      <c r="Y196" s="75"/>
      <c r="Z196" s="75"/>
      <c r="AA196" s="75"/>
      <c r="AB196" s="75"/>
      <c r="AC196" s="75"/>
      <c r="AD196" s="75"/>
      <c r="AE196" s="75"/>
      <c r="AF196" s="75"/>
      <c r="AG196" s="75"/>
      <c r="AH196" s="75"/>
      <c r="AI196" s="75"/>
      <c r="AJ196" s="75"/>
      <c r="AK196" s="75"/>
      <c r="AL196" s="75"/>
      <c r="AM196" s="75"/>
      <c r="AN196" s="75"/>
      <c r="AO196" s="75"/>
      <c r="AP196" s="75"/>
      <c r="AQ196" s="75"/>
      <c r="AR196" s="75"/>
      <c r="AS196" s="75"/>
      <c r="AT196" s="75"/>
      <c r="AU196" s="75"/>
      <c r="AV196" s="75"/>
      <c r="AW196" s="75"/>
      <c r="AX196" s="75"/>
      <c r="AY196" s="75"/>
      <c r="AZ196" s="75"/>
      <c r="BA196" s="75"/>
      <c r="BB196" s="75"/>
      <c r="BC196" s="75"/>
      <c r="BD196" s="75"/>
    </row>
    <row r="197" spans="1:79" ht="15" customHeight="1" x14ac:dyDescent="0.2">
      <c r="A197" s="55" t="s">
        <v>6</v>
      </c>
      <c r="B197" s="55"/>
      <c r="C197" s="55"/>
      <c r="D197" s="55"/>
      <c r="E197" s="55"/>
      <c r="F197" s="55"/>
      <c r="G197" s="55" t="s">
        <v>126</v>
      </c>
      <c r="H197" s="55"/>
      <c r="I197" s="55"/>
      <c r="J197" s="55"/>
      <c r="K197" s="55"/>
      <c r="L197" s="55"/>
      <c r="M197" s="55"/>
      <c r="N197" s="55"/>
      <c r="O197" s="55"/>
      <c r="P197" s="55"/>
      <c r="Q197" s="55"/>
      <c r="R197" s="55"/>
      <c r="S197" s="55"/>
      <c r="T197" s="55" t="s">
        <v>13</v>
      </c>
      <c r="U197" s="55"/>
      <c r="V197" s="55"/>
      <c r="W197" s="55"/>
      <c r="X197" s="55"/>
      <c r="Y197" s="55"/>
      <c r="Z197" s="55"/>
      <c r="AA197" s="41" t="s">
        <v>181</v>
      </c>
      <c r="AB197" s="112"/>
      <c r="AC197" s="112"/>
      <c r="AD197" s="112"/>
      <c r="AE197" s="112"/>
      <c r="AF197" s="112"/>
      <c r="AG197" s="112"/>
      <c r="AH197" s="112"/>
      <c r="AI197" s="112"/>
      <c r="AJ197" s="112"/>
      <c r="AK197" s="112"/>
      <c r="AL197" s="112"/>
      <c r="AM197" s="112"/>
      <c r="AN197" s="112"/>
      <c r="AO197" s="113"/>
      <c r="AP197" s="41" t="s">
        <v>182</v>
      </c>
      <c r="AQ197" s="42"/>
      <c r="AR197" s="42"/>
      <c r="AS197" s="42"/>
      <c r="AT197" s="42"/>
      <c r="AU197" s="42"/>
      <c r="AV197" s="42"/>
      <c r="AW197" s="42"/>
      <c r="AX197" s="42"/>
      <c r="AY197" s="42"/>
      <c r="AZ197" s="42"/>
      <c r="BA197" s="42"/>
      <c r="BB197" s="42"/>
      <c r="BC197" s="42"/>
      <c r="BD197" s="43"/>
    </row>
    <row r="198" spans="1:79" ht="32.1" customHeight="1" x14ac:dyDescent="0.2">
      <c r="A198" s="55"/>
      <c r="B198" s="55"/>
      <c r="C198" s="55"/>
      <c r="D198" s="55"/>
      <c r="E198" s="55"/>
      <c r="F198" s="55"/>
      <c r="G198" s="55"/>
      <c r="H198" s="55"/>
      <c r="I198" s="55"/>
      <c r="J198" s="55"/>
      <c r="K198" s="55"/>
      <c r="L198" s="55"/>
      <c r="M198" s="55"/>
      <c r="N198" s="55"/>
      <c r="O198" s="55"/>
      <c r="P198" s="55"/>
      <c r="Q198" s="55"/>
      <c r="R198" s="55"/>
      <c r="S198" s="55"/>
      <c r="T198" s="55"/>
      <c r="U198" s="55"/>
      <c r="V198" s="55"/>
      <c r="W198" s="55"/>
      <c r="X198" s="55"/>
      <c r="Y198" s="55"/>
      <c r="Z198" s="55"/>
      <c r="AA198" s="55" t="s">
        <v>4</v>
      </c>
      <c r="AB198" s="55"/>
      <c r="AC198" s="55"/>
      <c r="AD198" s="55"/>
      <c r="AE198" s="55"/>
      <c r="AF198" s="55" t="s">
        <v>3</v>
      </c>
      <c r="AG198" s="55"/>
      <c r="AH198" s="55"/>
      <c r="AI198" s="55"/>
      <c r="AJ198" s="55"/>
      <c r="AK198" s="55" t="s">
        <v>89</v>
      </c>
      <c r="AL198" s="55"/>
      <c r="AM198" s="55"/>
      <c r="AN198" s="55"/>
      <c r="AO198" s="55"/>
      <c r="AP198" s="55" t="s">
        <v>4</v>
      </c>
      <c r="AQ198" s="55"/>
      <c r="AR198" s="55"/>
      <c r="AS198" s="55"/>
      <c r="AT198" s="55"/>
      <c r="AU198" s="55" t="s">
        <v>3</v>
      </c>
      <c r="AV198" s="55"/>
      <c r="AW198" s="55"/>
      <c r="AX198" s="55"/>
      <c r="AY198" s="55"/>
      <c r="AZ198" s="55" t="s">
        <v>96</v>
      </c>
      <c r="BA198" s="55"/>
      <c r="BB198" s="55"/>
      <c r="BC198" s="55"/>
      <c r="BD198" s="55"/>
    </row>
    <row r="199" spans="1:79" ht="15" customHeight="1" x14ac:dyDescent="0.2">
      <c r="A199" s="55">
        <v>1</v>
      </c>
      <c r="B199" s="55"/>
      <c r="C199" s="55"/>
      <c r="D199" s="55"/>
      <c r="E199" s="55"/>
      <c r="F199" s="55"/>
      <c r="G199" s="55">
        <v>2</v>
      </c>
      <c r="H199" s="55"/>
      <c r="I199" s="55"/>
      <c r="J199" s="55"/>
      <c r="K199" s="55"/>
      <c r="L199" s="55"/>
      <c r="M199" s="55"/>
      <c r="N199" s="55"/>
      <c r="O199" s="55"/>
      <c r="P199" s="55"/>
      <c r="Q199" s="55"/>
      <c r="R199" s="55"/>
      <c r="S199" s="55"/>
      <c r="T199" s="55">
        <v>3</v>
      </c>
      <c r="U199" s="55"/>
      <c r="V199" s="55"/>
      <c r="W199" s="55"/>
      <c r="X199" s="55"/>
      <c r="Y199" s="55"/>
      <c r="Z199" s="55"/>
      <c r="AA199" s="55">
        <v>4</v>
      </c>
      <c r="AB199" s="55"/>
      <c r="AC199" s="55"/>
      <c r="AD199" s="55"/>
      <c r="AE199" s="55"/>
      <c r="AF199" s="55">
        <v>5</v>
      </c>
      <c r="AG199" s="55"/>
      <c r="AH199" s="55"/>
      <c r="AI199" s="55"/>
      <c r="AJ199" s="55"/>
      <c r="AK199" s="55">
        <v>6</v>
      </c>
      <c r="AL199" s="55"/>
      <c r="AM199" s="55"/>
      <c r="AN199" s="55"/>
      <c r="AO199" s="55"/>
      <c r="AP199" s="55">
        <v>7</v>
      </c>
      <c r="AQ199" s="55"/>
      <c r="AR199" s="55"/>
      <c r="AS199" s="55"/>
      <c r="AT199" s="55"/>
      <c r="AU199" s="55">
        <v>8</v>
      </c>
      <c r="AV199" s="55"/>
      <c r="AW199" s="55"/>
      <c r="AX199" s="55"/>
      <c r="AY199" s="55"/>
      <c r="AZ199" s="55">
        <v>9</v>
      </c>
      <c r="BA199" s="55"/>
      <c r="BB199" s="55"/>
      <c r="BC199" s="55"/>
      <c r="BD199" s="55"/>
    </row>
    <row r="200" spans="1:79" s="1" customFormat="1" ht="12" hidden="1" customHeight="1" x14ac:dyDescent="0.2">
      <c r="A200" s="79" t="s">
        <v>69</v>
      </c>
      <c r="B200" s="79"/>
      <c r="C200" s="79"/>
      <c r="D200" s="79"/>
      <c r="E200" s="79"/>
      <c r="F200" s="79"/>
      <c r="G200" s="114" t="s">
        <v>57</v>
      </c>
      <c r="H200" s="114"/>
      <c r="I200" s="114"/>
      <c r="J200" s="114"/>
      <c r="K200" s="114"/>
      <c r="L200" s="114"/>
      <c r="M200" s="114"/>
      <c r="N200" s="114"/>
      <c r="O200" s="114"/>
      <c r="P200" s="114"/>
      <c r="Q200" s="114"/>
      <c r="R200" s="114"/>
      <c r="S200" s="114"/>
      <c r="T200" s="114" t="s">
        <v>79</v>
      </c>
      <c r="U200" s="114"/>
      <c r="V200" s="114"/>
      <c r="W200" s="114"/>
      <c r="X200" s="114"/>
      <c r="Y200" s="114"/>
      <c r="Z200" s="114"/>
      <c r="AA200" s="99" t="s">
        <v>60</v>
      </c>
      <c r="AB200" s="99"/>
      <c r="AC200" s="99"/>
      <c r="AD200" s="99"/>
      <c r="AE200" s="99"/>
      <c r="AF200" s="99" t="s">
        <v>61</v>
      </c>
      <c r="AG200" s="99"/>
      <c r="AH200" s="99"/>
      <c r="AI200" s="99"/>
      <c r="AJ200" s="99"/>
      <c r="AK200" s="87" t="s">
        <v>122</v>
      </c>
      <c r="AL200" s="87"/>
      <c r="AM200" s="87"/>
      <c r="AN200" s="87"/>
      <c r="AO200" s="87"/>
      <c r="AP200" s="99" t="s">
        <v>62</v>
      </c>
      <c r="AQ200" s="99"/>
      <c r="AR200" s="99"/>
      <c r="AS200" s="99"/>
      <c r="AT200" s="99"/>
      <c r="AU200" s="99" t="s">
        <v>63</v>
      </c>
      <c r="AV200" s="99"/>
      <c r="AW200" s="99"/>
      <c r="AX200" s="99"/>
      <c r="AY200" s="99"/>
      <c r="AZ200" s="87" t="s">
        <v>122</v>
      </c>
      <c r="BA200" s="87"/>
      <c r="BB200" s="87"/>
      <c r="BC200" s="87"/>
      <c r="BD200" s="87"/>
      <c r="CA200" s="1" t="s">
        <v>46</v>
      </c>
    </row>
    <row r="201" spans="1:79" s="6" customFormat="1" x14ac:dyDescent="0.2">
      <c r="A201" s="97"/>
      <c r="B201" s="97"/>
      <c r="C201" s="97"/>
      <c r="D201" s="97"/>
      <c r="E201" s="97"/>
      <c r="F201" s="97"/>
      <c r="G201" s="115" t="s">
        <v>147</v>
      </c>
      <c r="H201" s="115"/>
      <c r="I201" s="115"/>
      <c r="J201" s="115"/>
      <c r="K201" s="115"/>
      <c r="L201" s="115"/>
      <c r="M201" s="115"/>
      <c r="N201" s="115"/>
      <c r="O201" s="115"/>
      <c r="P201" s="115"/>
      <c r="Q201" s="115"/>
      <c r="R201" s="115"/>
      <c r="S201" s="115"/>
      <c r="T201" s="116"/>
      <c r="U201" s="116"/>
      <c r="V201" s="116"/>
      <c r="W201" s="116"/>
      <c r="X201" s="116"/>
      <c r="Y201" s="116"/>
      <c r="Z201" s="116"/>
      <c r="AA201" s="106"/>
      <c r="AB201" s="106"/>
      <c r="AC201" s="106"/>
      <c r="AD201" s="106"/>
      <c r="AE201" s="106"/>
      <c r="AF201" s="106"/>
      <c r="AG201" s="106"/>
      <c r="AH201" s="106"/>
      <c r="AI201" s="106"/>
      <c r="AJ201" s="106"/>
      <c r="AK201" s="106">
        <f>IF(ISNUMBER(AA201),AA201,0)+IF(ISNUMBER(AF201),AF201,0)</f>
        <v>0</v>
      </c>
      <c r="AL201" s="106"/>
      <c r="AM201" s="106"/>
      <c r="AN201" s="106"/>
      <c r="AO201" s="106"/>
      <c r="AP201" s="106"/>
      <c r="AQ201" s="106"/>
      <c r="AR201" s="106"/>
      <c r="AS201" s="106"/>
      <c r="AT201" s="106"/>
      <c r="AU201" s="106"/>
      <c r="AV201" s="106"/>
      <c r="AW201" s="106"/>
      <c r="AX201" s="106"/>
      <c r="AY201" s="106"/>
      <c r="AZ201" s="106">
        <f>IF(ISNUMBER(AP201),AP201,0)+IF(ISNUMBER(AU201),AU201,0)</f>
        <v>0</v>
      </c>
      <c r="BA201" s="106"/>
      <c r="BB201" s="106"/>
      <c r="BC201" s="106"/>
      <c r="BD201" s="106"/>
      <c r="CA201" s="6" t="s">
        <v>47</v>
      </c>
    </row>
    <row r="204" spans="1:79" ht="14.25" customHeight="1" x14ac:dyDescent="0.2">
      <c r="A204" s="34" t="s">
        <v>260</v>
      </c>
      <c r="B204" s="34"/>
      <c r="C204" s="34"/>
      <c r="D204" s="34"/>
      <c r="E204" s="34"/>
      <c r="F204" s="34"/>
      <c r="G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4"/>
      <c r="U204" s="34"/>
      <c r="V204" s="34"/>
      <c r="W204" s="34"/>
      <c r="X204" s="34"/>
      <c r="Y204" s="34"/>
      <c r="Z204" s="34"/>
      <c r="AA204" s="34"/>
      <c r="AB204" s="34"/>
      <c r="AC204" s="34"/>
      <c r="AD204" s="34"/>
      <c r="AE204" s="34"/>
      <c r="AF204" s="34"/>
      <c r="AG204" s="34"/>
      <c r="AH204" s="34"/>
      <c r="AI204" s="34"/>
      <c r="AJ204" s="34"/>
      <c r="AK204" s="34"/>
      <c r="AL204" s="34"/>
      <c r="AM204" s="34"/>
      <c r="AN204" s="34"/>
      <c r="AO204" s="34"/>
      <c r="AP204" s="34"/>
      <c r="AQ204" s="34"/>
      <c r="AR204" s="34"/>
      <c r="AS204" s="34"/>
      <c r="AT204" s="34"/>
      <c r="AU204" s="34"/>
      <c r="AV204" s="34"/>
      <c r="AW204" s="34"/>
      <c r="AX204" s="34"/>
      <c r="AY204" s="34"/>
      <c r="AZ204" s="34"/>
      <c r="BA204" s="34"/>
      <c r="BB204" s="34"/>
      <c r="BC204" s="34"/>
      <c r="BD204" s="34"/>
      <c r="BE204" s="34"/>
      <c r="BF204" s="34"/>
      <c r="BG204" s="34"/>
      <c r="BH204" s="34"/>
      <c r="BI204" s="34"/>
      <c r="BJ204" s="34"/>
      <c r="BK204" s="34"/>
      <c r="BL204" s="34"/>
    </row>
    <row r="205" spans="1:79" ht="15" customHeight="1" x14ac:dyDescent="0.2">
      <c r="A205" s="75" t="s">
        <v>177</v>
      </c>
      <c r="B205" s="75"/>
      <c r="C205" s="75"/>
      <c r="D205" s="75"/>
      <c r="E205" s="75"/>
      <c r="F205" s="75"/>
      <c r="G205" s="75"/>
      <c r="H205" s="75"/>
      <c r="I205" s="75"/>
      <c r="J205" s="75"/>
      <c r="K205" s="75"/>
      <c r="L205" s="75"/>
      <c r="M205" s="75"/>
      <c r="N205" s="75"/>
      <c r="O205" s="75"/>
      <c r="P205" s="75"/>
      <c r="Q205" s="75"/>
      <c r="R205" s="75"/>
      <c r="S205" s="75"/>
      <c r="T205" s="75"/>
      <c r="U205" s="75"/>
      <c r="V205" s="75"/>
      <c r="W205" s="75"/>
      <c r="X205" s="75"/>
      <c r="Y205" s="75"/>
      <c r="Z205" s="75"/>
      <c r="AA205" s="95"/>
      <c r="AB205" s="95"/>
      <c r="AC205" s="95"/>
      <c r="AD205" s="95"/>
      <c r="AE205" s="95"/>
      <c r="AF205" s="95"/>
      <c r="AG205" s="95"/>
      <c r="AH205" s="95"/>
      <c r="AI205" s="95"/>
      <c r="AJ205" s="95"/>
      <c r="AK205" s="95"/>
      <c r="AL205" s="95"/>
      <c r="AM205" s="95"/>
      <c r="AN205" s="95"/>
      <c r="AO205" s="95"/>
      <c r="AP205" s="95"/>
      <c r="AQ205" s="95"/>
      <c r="AR205" s="95"/>
      <c r="AS205" s="95"/>
      <c r="AT205" s="95"/>
      <c r="AU205" s="95"/>
      <c r="AV205" s="95"/>
      <c r="AW205" s="95"/>
      <c r="AX205" s="95"/>
      <c r="AY205" s="95"/>
      <c r="AZ205" s="95"/>
      <c r="BA205" s="95"/>
      <c r="BB205" s="95"/>
      <c r="BC205" s="95"/>
      <c r="BD205" s="95"/>
      <c r="BE205" s="95"/>
      <c r="BF205" s="95"/>
      <c r="BG205" s="95"/>
      <c r="BH205" s="95"/>
      <c r="BI205" s="95"/>
      <c r="BJ205" s="95"/>
      <c r="BK205" s="95"/>
      <c r="BL205" s="95"/>
      <c r="BM205" s="95"/>
    </row>
    <row r="206" spans="1:79" ht="23.1" customHeight="1" x14ac:dyDescent="0.2">
      <c r="A206" s="55" t="s">
        <v>128</v>
      </c>
      <c r="B206" s="55"/>
      <c r="C206" s="55"/>
      <c r="D206" s="55"/>
      <c r="E206" s="55"/>
      <c r="F206" s="55"/>
      <c r="G206" s="55"/>
      <c r="H206" s="55"/>
      <c r="I206" s="55"/>
      <c r="J206" s="55"/>
      <c r="K206" s="55"/>
      <c r="L206" s="55"/>
      <c r="M206" s="55"/>
      <c r="N206" s="49" t="s">
        <v>129</v>
      </c>
      <c r="O206" s="50"/>
      <c r="P206" s="50"/>
      <c r="Q206" s="50"/>
      <c r="R206" s="50"/>
      <c r="S206" s="50"/>
      <c r="T206" s="50"/>
      <c r="U206" s="51"/>
      <c r="V206" s="49" t="s">
        <v>130</v>
      </c>
      <c r="W206" s="50"/>
      <c r="X206" s="50"/>
      <c r="Y206" s="50"/>
      <c r="Z206" s="51"/>
      <c r="AA206" s="55" t="s">
        <v>178</v>
      </c>
      <c r="AB206" s="55"/>
      <c r="AC206" s="55"/>
      <c r="AD206" s="55"/>
      <c r="AE206" s="55"/>
      <c r="AF206" s="55"/>
      <c r="AG206" s="55"/>
      <c r="AH206" s="55"/>
      <c r="AI206" s="55"/>
      <c r="AJ206" s="55" t="s">
        <v>179</v>
      </c>
      <c r="AK206" s="55"/>
      <c r="AL206" s="55"/>
      <c r="AM206" s="55"/>
      <c r="AN206" s="55"/>
      <c r="AO206" s="55"/>
      <c r="AP206" s="55"/>
      <c r="AQ206" s="55"/>
      <c r="AR206" s="55"/>
      <c r="AS206" s="55" t="s">
        <v>180</v>
      </c>
      <c r="AT206" s="55"/>
      <c r="AU206" s="55"/>
      <c r="AV206" s="55"/>
      <c r="AW206" s="55"/>
      <c r="AX206" s="55"/>
      <c r="AY206" s="55"/>
      <c r="AZ206" s="55"/>
      <c r="BA206" s="55"/>
      <c r="BB206" s="55" t="s">
        <v>181</v>
      </c>
      <c r="BC206" s="55"/>
      <c r="BD206" s="55"/>
      <c r="BE206" s="55"/>
      <c r="BF206" s="55"/>
      <c r="BG206" s="55"/>
      <c r="BH206" s="55"/>
      <c r="BI206" s="55"/>
      <c r="BJ206" s="55"/>
      <c r="BK206" s="55" t="s">
        <v>182</v>
      </c>
      <c r="BL206" s="55"/>
      <c r="BM206" s="55"/>
      <c r="BN206" s="55"/>
      <c r="BO206" s="55"/>
      <c r="BP206" s="55"/>
      <c r="BQ206" s="55"/>
      <c r="BR206" s="55"/>
      <c r="BS206" s="55"/>
    </row>
    <row r="207" spans="1:79" ht="95.25" customHeight="1" x14ac:dyDescent="0.2">
      <c r="A207" s="55"/>
      <c r="B207" s="55"/>
      <c r="C207" s="55"/>
      <c r="D207" s="55"/>
      <c r="E207" s="55"/>
      <c r="F207" s="55"/>
      <c r="G207" s="55"/>
      <c r="H207" s="55"/>
      <c r="I207" s="55"/>
      <c r="J207" s="55"/>
      <c r="K207" s="55"/>
      <c r="L207" s="55"/>
      <c r="M207" s="55"/>
      <c r="N207" s="52"/>
      <c r="O207" s="53"/>
      <c r="P207" s="53"/>
      <c r="Q207" s="53"/>
      <c r="R207" s="53"/>
      <c r="S207" s="53"/>
      <c r="T207" s="53"/>
      <c r="U207" s="54"/>
      <c r="V207" s="52"/>
      <c r="W207" s="53"/>
      <c r="X207" s="53"/>
      <c r="Y207" s="53"/>
      <c r="Z207" s="54"/>
      <c r="AA207" s="91" t="s">
        <v>133</v>
      </c>
      <c r="AB207" s="91"/>
      <c r="AC207" s="91"/>
      <c r="AD207" s="91"/>
      <c r="AE207" s="91"/>
      <c r="AF207" s="91" t="s">
        <v>134</v>
      </c>
      <c r="AG207" s="91"/>
      <c r="AH207" s="91"/>
      <c r="AI207" s="91"/>
      <c r="AJ207" s="91" t="s">
        <v>133</v>
      </c>
      <c r="AK207" s="91"/>
      <c r="AL207" s="91"/>
      <c r="AM207" s="91"/>
      <c r="AN207" s="91"/>
      <c r="AO207" s="91" t="s">
        <v>134</v>
      </c>
      <c r="AP207" s="91"/>
      <c r="AQ207" s="91"/>
      <c r="AR207" s="91"/>
      <c r="AS207" s="91" t="s">
        <v>133</v>
      </c>
      <c r="AT207" s="91"/>
      <c r="AU207" s="91"/>
      <c r="AV207" s="91"/>
      <c r="AW207" s="91"/>
      <c r="AX207" s="91" t="s">
        <v>134</v>
      </c>
      <c r="AY207" s="91"/>
      <c r="AZ207" s="91"/>
      <c r="BA207" s="91"/>
      <c r="BB207" s="91" t="s">
        <v>133</v>
      </c>
      <c r="BC207" s="91"/>
      <c r="BD207" s="91"/>
      <c r="BE207" s="91"/>
      <c r="BF207" s="91"/>
      <c r="BG207" s="91" t="s">
        <v>134</v>
      </c>
      <c r="BH207" s="91"/>
      <c r="BI207" s="91"/>
      <c r="BJ207" s="91"/>
      <c r="BK207" s="91" t="s">
        <v>133</v>
      </c>
      <c r="BL207" s="91"/>
      <c r="BM207" s="91"/>
      <c r="BN207" s="91"/>
      <c r="BO207" s="91"/>
      <c r="BP207" s="91" t="s">
        <v>134</v>
      </c>
      <c r="BQ207" s="91"/>
      <c r="BR207" s="91"/>
      <c r="BS207" s="91"/>
    </row>
    <row r="208" spans="1:79" ht="15" customHeight="1" x14ac:dyDescent="0.2">
      <c r="A208" s="55">
        <v>1</v>
      </c>
      <c r="B208" s="55"/>
      <c r="C208" s="55"/>
      <c r="D208" s="55"/>
      <c r="E208" s="55"/>
      <c r="F208" s="55"/>
      <c r="G208" s="55"/>
      <c r="H208" s="55"/>
      <c r="I208" s="55"/>
      <c r="J208" s="55"/>
      <c r="K208" s="55"/>
      <c r="L208" s="55"/>
      <c r="M208" s="55"/>
      <c r="N208" s="41">
        <v>2</v>
      </c>
      <c r="O208" s="42"/>
      <c r="P208" s="42"/>
      <c r="Q208" s="42"/>
      <c r="R208" s="42"/>
      <c r="S208" s="42"/>
      <c r="T208" s="42"/>
      <c r="U208" s="43"/>
      <c r="V208" s="55">
        <v>3</v>
      </c>
      <c r="W208" s="55"/>
      <c r="X208" s="55"/>
      <c r="Y208" s="55"/>
      <c r="Z208" s="55"/>
      <c r="AA208" s="55">
        <v>4</v>
      </c>
      <c r="AB208" s="55"/>
      <c r="AC208" s="55"/>
      <c r="AD208" s="55"/>
      <c r="AE208" s="55"/>
      <c r="AF208" s="55">
        <v>5</v>
      </c>
      <c r="AG208" s="55"/>
      <c r="AH208" s="55"/>
      <c r="AI208" s="55"/>
      <c r="AJ208" s="55">
        <v>6</v>
      </c>
      <c r="AK208" s="55"/>
      <c r="AL208" s="55"/>
      <c r="AM208" s="55"/>
      <c r="AN208" s="55"/>
      <c r="AO208" s="55">
        <v>7</v>
      </c>
      <c r="AP208" s="55"/>
      <c r="AQ208" s="55"/>
      <c r="AR208" s="55"/>
      <c r="AS208" s="55">
        <v>8</v>
      </c>
      <c r="AT208" s="55"/>
      <c r="AU208" s="55"/>
      <c r="AV208" s="55"/>
      <c r="AW208" s="55"/>
      <c r="AX208" s="55">
        <v>9</v>
      </c>
      <c r="AY208" s="55"/>
      <c r="AZ208" s="55"/>
      <c r="BA208" s="55"/>
      <c r="BB208" s="55">
        <v>10</v>
      </c>
      <c r="BC208" s="55"/>
      <c r="BD208" s="55"/>
      <c r="BE208" s="55"/>
      <c r="BF208" s="55"/>
      <c r="BG208" s="55">
        <v>11</v>
      </c>
      <c r="BH208" s="55"/>
      <c r="BI208" s="55"/>
      <c r="BJ208" s="55"/>
      <c r="BK208" s="55">
        <v>12</v>
      </c>
      <c r="BL208" s="55"/>
      <c r="BM208" s="55"/>
      <c r="BN208" s="55"/>
      <c r="BO208" s="55"/>
      <c r="BP208" s="55">
        <v>13</v>
      </c>
      <c r="BQ208" s="55"/>
      <c r="BR208" s="55"/>
      <c r="BS208" s="55"/>
    </row>
    <row r="209" spans="1:79" s="1" customFormat="1" ht="12" hidden="1" customHeight="1" x14ac:dyDescent="0.2">
      <c r="A209" s="114" t="s">
        <v>146</v>
      </c>
      <c r="B209" s="114"/>
      <c r="C209" s="114"/>
      <c r="D209" s="114"/>
      <c r="E209" s="114"/>
      <c r="F209" s="114"/>
      <c r="G209" s="114"/>
      <c r="H209" s="114"/>
      <c r="I209" s="114"/>
      <c r="J209" s="114"/>
      <c r="K209" s="114"/>
      <c r="L209" s="114"/>
      <c r="M209" s="114"/>
      <c r="N209" s="79" t="s">
        <v>131</v>
      </c>
      <c r="O209" s="79"/>
      <c r="P209" s="79"/>
      <c r="Q209" s="79"/>
      <c r="R209" s="79"/>
      <c r="S209" s="79"/>
      <c r="T209" s="79"/>
      <c r="U209" s="79"/>
      <c r="V209" s="79" t="s">
        <v>132</v>
      </c>
      <c r="W209" s="79"/>
      <c r="X209" s="79"/>
      <c r="Y209" s="79"/>
      <c r="Z209" s="79"/>
      <c r="AA209" s="99" t="s">
        <v>65</v>
      </c>
      <c r="AB209" s="99"/>
      <c r="AC209" s="99"/>
      <c r="AD209" s="99"/>
      <c r="AE209" s="99"/>
      <c r="AF209" s="99" t="s">
        <v>66</v>
      </c>
      <c r="AG209" s="99"/>
      <c r="AH209" s="99"/>
      <c r="AI209" s="99"/>
      <c r="AJ209" s="99" t="s">
        <v>67</v>
      </c>
      <c r="AK209" s="99"/>
      <c r="AL209" s="99"/>
      <c r="AM209" s="99"/>
      <c r="AN209" s="99"/>
      <c r="AO209" s="99" t="s">
        <v>68</v>
      </c>
      <c r="AP209" s="99"/>
      <c r="AQ209" s="99"/>
      <c r="AR209" s="99"/>
      <c r="AS209" s="99" t="s">
        <v>58</v>
      </c>
      <c r="AT209" s="99"/>
      <c r="AU209" s="99"/>
      <c r="AV209" s="99"/>
      <c r="AW209" s="99"/>
      <c r="AX209" s="99" t="s">
        <v>59</v>
      </c>
      <c r="AY209" s="99"/>
      <c r="AZ209" s="99"/>
      <c r="BA209" s="99"/>
      <c r="BB209" s="99" t="s">
        <v>60</v>
      </c>
      <c r="BC209" s="99"/>
      <c r="BD209" s="99"/>
      <c r="BE209" s="99"/>
      <c r="BF209" s="99"/>
      <c r="BG209" s="99" t="s">
        <v>61</v>
      </c>
      <c r="BH209" s="99"/>
      <c r="BI209" s="99"/>
      <c r="BJ209" s="99"/>
      <c r="BK209" s="99" t="s">
        <v>62</v>
      </c>
      <c r="BL209" s="99"/>
      <c r="BM209" s="99"/>
      <c r="BN209" s="99"/>
      <c r="BO209" s="99"/>
      <c r="BP209" s="99" t="s">
        <v>63</v>
      </c>
      <c r="BQ209" s="99"/>
      <c r="BR209" s="99"/>
      <c r="BS209" s="99"/>
      <c r="CA209" s="1" t="s">
        <v>48</v>
      </c>
    </row>
    <row r="210" spans="1:79" s="6" customFormat="1" ht="12.75" customHeight="1" x14ac:dyDescent="0.2">
      <c r="A210" s="115" t="s">
        <v>147</v>
      </c>
      <c r="B210" s="115"/>
      <c r="C210" s="115"/>
      <c r="D210" s="115"/>
      <c r="E210" s="115"/>
      <c r="F210" s="115"/>
      <c r="G210" s="115"/>
      <c r="H210" s="115"/>
      <c r="I210" s="115"/>
      <c r="J210" s="115"/>
      <c r="K210" s="115"/>
      <c r="L210" s="115"/>
      <c r="M210" s="115"/>
      <c r="N210" s="88"/>
      <c r="O210" s="89"/>
      <c r="P210" s="89"/>
      <c r="Q210" s="89"/>
      <c r="R210" s="89"/>
      <c r="S210" s="89"/>
      <c r="T210" s="89"/>
      <c r="U210" s="90"/>
      <c r="V210" s="122"/>
      <c r="W210" s="122"/>
      <c r="X210" s="122"/>
      <c r="Y210" s="122"/>
      <c r="Z210" s="122"/>
      <c r="AA210" s="122"/>
      <c r="AB210" s="122"/>
      <c r="AC210" s="122"/>
      <c r="AD210" s="122"/>
      <c r="AE210" s="122"/>
      <c r="AF210" s="122"/>
      <c r="AG210" s="122"/>
      <c r="AH210" s="122"/>
      <c r="AI210" s="122"/>
      <c r="AJ210" s="122"/>
      <c r="AK210" s="122"/>
      <c r="AL210" s="122"/>
      <c r="AM210" s="122"/>
      <c r="AN210" s="122"/>
      <c r="AO210" s="122"/>
      <c r="AP210" s="122"/>
      <c r="AQ210" s="122"/>
      <c r="AR210" s="122"/>
      <c r="AS210" s="122"/>
      <c r="AT210" s="122"/>
      <c r="AU210" s="122"/>
      <c r="AV210" s="122"/>
      <c r="AW210" s="122"/>
      <c r="AX210" s="122"/>
      <c r="AY210" s="122"/>
      <c r="AZ210" s="122"/>
      <c r="BA210" s="122"/>
      <c r="BB210" s="122"/>
      <c r="BC210" s="122"/>
      <c r="BD210" s="122"/>
      <c r="BE210" s="122"/>
      <c r="BF210" s="122"/>
      <c r="BG210" s="122"/>
      <c r="BH210" s="122"/>
      <c r="BI210" s="122"/>
      <c r="BJ210" s="122"/>
      <c r="BK210" s="122"/>
      <c r="BL210" s="122"/>
      <c r="BM210" s="122"/>
      <c r="BN210" s="122"/>
      <c r="BO210" s="122"/>
      <c r="BP210" s="117"/>
      <c r="BQ210" s="118"/>
      <c r="BR210" s="118"/>
      <c r="BS210" s="119"/>
      <c r="CA210" s="6" t="s">
        <v>49</v>
      </c>
    </row>
    <row r="213" spans="1:79" ht="35.25" customHeight="1" x14ac:dyDescent="0.2">
      <c r="A213" s="34" t="s">
        <v>261</v>
      </c>
      <c r="B213" s="34"/>
      <c r="C213" s="34"/>
      <c r="D213" s="34"/>
      <c r="E213" s="34"/>
      <c r="F213" s="34"/>
      <c r="G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4"/>
      <c r="S213" s="34"/>
      <c r="T213" s="34"/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  <c r="AE213" s="34"/>
      <c r="AF213" s="34"/>
      <c r="AG213" s="34"/>
      <c r="AH213" s="34"/>
      <c r="AI213" s="34"/>
      <c r="AJ213" s="34"/>
      <c r="AK213" s="34"/>
      <c r="AL213" s="34"/>
      <c r="AM213" s="34"/>
      <c r="AN213" s="34"/>
      <c r="AO213" s="34"/>
      <c r="AP213" s="34"/>
      <c r="AQ213" s="34"/>
      <c r="AR213" s="34"/>
      <c r="AS213" s="34"/>
      <c r="AT213" s="34"/>
      <c r="AU213" s="34"/>
      <c r="AV213" s="34"/>
      <c r="AW213" s="34"/>
      <c r="AX213" s="34"/>
      <c r="AY213" s="34"/>
      <c r="AZ213" s="34"/>
      <c r="BA213" s="34"/>
      <c r="BB213" s="34"/>
      <c r="BC213" s="34"/>
      <c r="BD213" s="34"/>
      <c r="BE213" s="34"/>
      <c r="BF213" s="34"/>
      <c r="BG213" s="34"/>
      <c r="BH213" s="34"/>
      <c r="BI213" s="34"/>
      <c r="BJ213" s="34"/>
      <c r="BK213" s="34"/>
      <c r="BL213" s="34"/>
    </row>
    <row r="214" spans="1:79" ht="15" x14ac:dyDescent="0.2">
      <c r="A214" s="120"/>
      <c r="B214" s="120"/>
      <c r="C214" s="120"/>
      <c r="D214" s="120"/>
      <c r="E214" s="120"/>
      <c r="F214" s="120"/>
      <c r="G214" s="120"/>
      <c r="H214" s="120"/>
      <c r="I214" s="120"/>
      <c r="J214" s="120"/>
      <c r="K214" s="120"/>
      <c r="L214" s="120"/>
      <c r="M214" s="120"/>
      <c r="N214" s="120"/>
      <c r="O214" s="120"/>
      <c r="P214" s="120"/>
      <c r="Q214" s="120"/>
      <c r="R214" s="120"/>
      <c r="S214" s="120"/>
      <c r="T214" s="120"/>
      <c r="U214" s="120"/>
      <c r="V214" s="120"/>
      <c r="W214" s="120"/>
      <c r="X214" s="120"/>
      <c r="Y214" s="120"/>
      <c r="Z214" s="120"/>
      <c r="AA214" s="120"/>
      <c r="AB214" s="120"/>
      <c r="AC214" s="120"/>
      <c r="AD214" s="120"/>
      <c r="AE214" s="120"/>
      <c r="AF214" s="120"/>
      <c r="AG214" s="120"/>
      <c r="AH214" s="120"/>
      <c r="AI214" s="120"/>
      <c r="AJ214" s="120"/>
      <c r="AK214" s="120"/>
      <c r="AL214" s="120"/>
      <c r="AM214" s="120"/>
      <c r="AN214" s="120"/>
      <c r="AO214" s="120"/>
      <c r="AP214" s="120"/>
      <c r="AQ214" s="120"/>
      <c r="AR214" s="120"/>
      <c r="AS214" s="120"/>
      <c r="AT214" s="120"/>
      <c r="AU214" s="120"/>
      <c r="AV214" s="120"/>
      <c r="AW214" s="120"/>
      <c r="AX214" s="120"/>
      <c r="AY214" s="120"/>
      <c r="AZ214" s="120"/>
      <c r="BA214" s="120"/>
      <c r="BB214" s="120"/>
      <c r="BC214" s="120"/>
      <c r="BD214" s="120"/>
      <c r="BE214" s="120"/>
      <c r="BF214" s="120"/>
      <c r="BG214" s="120"/>
      <c r="BH214" s="120"/>
      <c r="BI214" s="120"/>
      <c r="BJ214" s="120"/>
      <c r="BK214" s="120"/>
      <c r="BL214" s="120"/>
    </row>
    <row r="215" spans="1:79" ht="15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</row>
    <row r="217" spans="1:79" ht="28.5" customHeight="1" x14ac:dyDescent="0.2">
      <c r="A217" s="121" t="s">
        <v>247</v>
      </c>
      <c r="B217" s="121"/>
      <c r="C217" s="121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</row>
    <row r="218" spans="1:79" ht="14.25" customHeight="1" x14ac:dyDescent="0.2">
      <c r="A218" s="34" t="s">
        <v>232</v>
      </c>
      <c r="B218" s="34"/>
      <c r="C218" s="34"/>
      <c r="D218" s="34"/>
      <c r="E218" s="34"/>
      <c r="F218" s="34"/>
      <c r="G218" s="34"/>
      <c r="H218" s="34"/>
      <c r="I218" s="34"/>
      <c r="J218" s="34"/>
      <c r="K218" s="34"/>
      <c r="L218" s="34"/>
      <c r="M218" s="34"/>
      <c r="N218" s="34"/>
      <c r="O218" s="34"/>
      <c r="P218" s="34"/>
      <c r="Q218" s="34"/>
      <c r="R218" s="34"/>
      <c r="S218" s="34"/>
      <c r="T218" s="34"/>
      <c r="U218" s="34"/>
      <c r="V218" s="34"/>
      <c r="W218" s="34"/>
      <c r="X218" s="34"/>
      <c r="Y218" s="34"/>
      <c r="Z218" s="34"/>
      <c r="AA218" s="34"/>
      <c r="AB218" s="34"/>
      <c r="AC218" s="34"/>
      <c r="AD218" s="34"/>
      <c r="AE218" s="34"/>
      <c r="AF218" s="34"/>
      <c r="AG218" s="34"/>
      <c r="AH218" s="34"/>
      <c r="AI218" s="34"/>
      <c r="AJ218" s="34"/>
      <c r="AK218" s="34"/>
      <c r="AL218" s="34"/>
      <c r="AM218" s="34"/>
      <c r="AN218" s="34"/>
      <c r="AO218" s="34"/>
      <c r="AP218" s="34"/>
      <c r="AQ218" s="34"/>
      <c r="AR218" s="34"/>
      <c r="AS218" s="34"/>
      <c r="AT218" s="34"/>
      <c r="AU218" s="34"/>
      <c r="AV218" s="34"/>
      <c r="AW218" s="34"/>
      <c r="AX218" s="34"/>
      <c r="AY218" s="34"/>
      <c r="AZ218" s="34"/>
      <c r="BA218" s="34"/>
      <c r="BB218" s="34"/>
      <c r="BC218" s="34"/>
      <c r="BD218" s="34"/>
      <c r="BE218" s="34"/>
      <c r="BF218" s="34"/>
      <c r="BG218" s="34"/>
      <c r="BH218" s="34"/>
      <c r="BI218" s="34"/>
      <c r="BJ218" s="34"/>
      <c r="BK218" s="34"/>
      <c r="BL218" s="34"/>
    </row>
    <row r="219" spans="1:79" ht="15" customHeight="1" x14ac:dyDescent="0.2">
      <c r="A219" s="48" t="s">
        <v>177</v>
      </c>
      <c r="B219" s="48"/>
      <c r="C219" s="48"/>
      <c r="D219" s="48"/>
      <c r="E219" s="48"/>
      <c r="F219" s="48"/>
      <c r="G219" s="48"/>
      <c r="H219" s="48"/>
      <c r="I219" s="48"/>
      <c r="J219" s="48"/>
      <c r="K219" s="48"/>
      <c r="L219" s="48"/>
      <c r="M219" s="48"/>
      <c r="N219" s="48"/>
      <c r="O219" s="48"/>
      <c r="P219" s="48"/>
      <c r="Q219" s="48"/>
      <c r="R219" s="48"/>
      <c r="S219" s="48"/>
      <c r="T219" s="48"/>
      <c r="U219" s="48"/>
      <c r="V219" s="48"/>
      <c r="W219" s="48"/>
      <c r="X219" s="48"/>
      <c r="Y219" s="48"/>
      <c r="Z219" s="48"/>
      <c r="AA219" s="48"/>
      <c r="AB219" s="48"/>
      <c r="AC219" s="48"/>
      <c r="AD219" s="48"/>
      <c r="AE219" s="48"/>
      <c r="AF219" s="48"/>
      <c r="AG219" s="48"/>
      <c r="AH219" s="48"/>
      <c r="AI219" s="48"/>
      <c r="AJ219" s="48"/>
      <c r="AK219" s="48"/>
      <c r="AL219" s="48"/>
      <c r="AM219" s="48"/>
      <c r="AN219" s="48"/>
      <c r="AO219" s="48"/>
      <c r="AP219" s="48"/>
      <c r="AQ219" s="48"/>
      <c r="AR219" s="48"/>
      <c r="AS219" s="48"/>
      <c r="AT219" s="48"/>
      <c r="AU219" s="48"/>
      <c r="AV219" s="48"/>
      <c r="AW219" s="48"/>
      <c r="AX219" s="48"/>
      <c r="AY219" s="48"/>
      <c r="AZ219" s="48"/>
      <c r="BA219" s="48"/>
      <c r="BB219" s="48"/>
      <c r="BC219" s="48"/>
      <c r="BD219" s="48"/>
      <c r="BE219" s="48"/>
      <c r="BF219" s="48"/>
      <c r="BG219" s="48"/>
      <c r="BH219" s="48"/>
      <c r="BI219" s="48"/>
      <c r="BJ219" s="48"/>
      <c r="BK219" s="48"/>
      <c r="BL219" s="48"/>
    </row>
    <row r="220" spans="1:79" ht="42.95" customHeight="1" x14ac:dyDescent="0.2">
      <c r="A220" s="91" t="s">
        <v>135</v>
      </c>
      <c r="B220" s="91"/>
      <c r="C220" s="91"/>
      <c r="D220" s="91"/>
      <c r="E220" s="91"/>
      <c r="F220" s="91"/>
      <c r="G220" s="55" t="s">
        <v>19</v>
      </c>
      <c r="H220" s="55"/>
      <c r="I220" s="55"/>
      <c r="J220" s="55"/>
      <c r="K220" s="55"/>
      <c r="L220" s="55"/>
      <c r="M220" s="55"/>
      <c r="N220" s="55"/>
      <c r="O220" s="55"/>
      <c r="P220" s="55"/>
      <c r="Q220" s="55"/>
      <c r="R220" s="55"/>
      <c r="S220" s="55"/>
      <c r="T220" s="55" t="s">
        <v>15</v>
      </c>
      <c r="U220" s="55"/>
      <c r="V220" s="55"/>
      <c r="W220" s="55"/>
      <c r="X220" s="55"/>
      <c r="Y220" s="55"/>
      <c r="Z220" s="55" t="s">
        <v>14</v>
      </c>
      <c r="AA220" s="55"/>
      <c r="AB220" s="55"/>
      <c r="AC220" s="55"/>
      <c r="AD220" s="55"/>
      <c r="AE220" s="55" t="s">
        <v>136</v>
      </c>
      <c r="AF220" s="55"/>
      <c r="AG220" s="55"/>
      <c r="AH220" s="55"/>
      <c r="AI220" s="55"/>
      <c r="AJ220" s="55"/>
      <c r="AK220" s="55" t="s">
        <v>137</v>
      </c>
      <c r="AL220" s="55"/>
      <c r="AM220" s="55"/>
      <c r="AN220" s="55"/>
      <c r="AO220" s="55"/>
      <c r="AP220" s="55"/>
      <c r="AQ220" s="55" t="s">
        <v>138</v>
      </c>
      <c r="AR220" s="55"/>
      <c r="AS220" s="55"/>
      <c r="AT220" s="55"/>
      <c r="AU220" s="55"/>
      <c r="AV220" s="55"/>
      <c r="AW220" s="55" t="s">
        <v>98</v>
      </c>
      <c r="AX220" s="55"/>
      <c r="AY220" s="55"/>
      <c r="AZ220" s="55"/>
      <c r="BA220" s="55"/>
      <c r="BB220" s="55"/>
      <c r="BC220" s="55"/>
      <c r="BD220" s="55"/>
      <c r="BE220" s="55"/>
      <c r="BF220" s="55"/>
      <c r="BG220" s="55" t="s">
        <v>139</v>
      </c>
      <c r="BH220" s="55"/>
      <c r="BI220" s="55"/>
      <c r="BJ220" s="55"/>
      <c r="BK220" s="55"/>
      <c r="BL220" s="55"/>
    </row>
    <row r="221" spans="1:79" ht="39.950000000000003" customHeight="1" x14ac:dyDescent="0.2">
      <c r="A221" s="91"/>
      <c r="B221" s="91"/>
      <c r="C221" s="91"/>
      <c r="D221" s="91"/>
      <c r="E221" s="91"/>
      <c r="F221" s="91"/>
      <c r="G221" s="55"/>
      <c r="H221" s="55"/>
      <c r="I221" s="55"/>
      <c r="J221" s="55"/>
      <c r="K221" s="55"/>
      <c r="L221" s="55"/>
      <c r="M221" s="55"/>
      <c r="N221" s="55"/>
      <c r="O221" s="55"/>
      <c r="P221" s="55"/>
      <c r="Q221" s="55"/>
      <c r="R221" s="55"/>
      <c r="S221" s="55"/>
      <c r="T221" s="55"/>
      <c r="U221" s="55"/>
      <c r="V221" s="55"/>
      <c r="W221" s="55"/>
      <c r="X221" s="55"/>
      <c r="Y221" s="55"/>
      <c r="Z221" s="55"/>
      <c r="AA221" s="55"/>
      <c r="AB221" s="55"/>
      <c r="AC221" s="55"/>
      <c r="AD221" s="55"/>
      <c r="AE221" s="55"/>
      <c r="AF221" s="55"/>
      <c r="AG221" s="55"/>
      <c r="AH221" s="55"/>
      <c r="AI221" s="55"/>
      <c r="AJ221" s="55"/>
      <c r="AK221" s="55"/>
      <c r="AL221" s="55"/>
      <c r="AM221" s="55"/>
      <c r="AN221" s="55"/>
      <c r="AO221" s="55"/>
      <c r="AP221" s="55"/>
      <c r="AQ221" s="55"/>
      <c r="AR221" s="55"/>
      <c r="AS221" s="55"/>
      <c r="AT221" s="55"/>
      <c r="AU221" s="55"/>
      <c r="AV221" s="55"/>
      <c r="AW221" s="55" t="s">
        <v>17</v>
      </c>
      <c r="AX221" s="55"/>
      <c r="AY221" s="55"/>
      <c r="AZ221" s="55"/>
      <c r="BA221" s="55"/>
      <c r="BB221" s="55" t="s">
        <v>16</v>
      </c>
      <c r="BC221" s="55"/>
      <c r="BD221" s="55"/>
      <c r="BE221" s="55"/>
      <c r="BF221" s="55"/>
      <c r="BG221" s="55"/>
      <c r="BH221" s="55"/>
      <c r="BI221" s="55"/>
      <c r="BJ221" s="55"/>
      <c r="BK221" s="55"/>
      <c r="BL221" s="55"/>
    </row>
    <row r="222" spans="1:79" ht="15" customHeight="1" x14ac:dyDescent="0.2">
      <c r="A222" s="55">
        <v>1</v>
      </c>
      <c r="B222" s="55"/>
      <c r="C222" s="55"/>
      <c r="D222" s="55"/>
      <c r="E222" s="55"/>
      <c r="F222" s="55"/>
      <c r="G222" s="55">
        <v>2</v>
      </c>
      <c r="H222" s="55"/>
      <c r="I222" s="55"/>
      <c r="J222" s="55"/>
      <c r="K222" s="55"/>
      <c r="L222" s="55"/>
      <c r="M222" s="55"/>
      <c r="N222" s="55"/>
      <c r="O222" s="55"/>
      <c r="P222" s="55"/>
      <c r="Q222" s="55"/>
      <c r="R222" s="55"/>
      <c r="S222" s="55"/>
      <c r="T222" s="55">
        <v>3</v>
      </c>
      <c r="U222" s="55"/>
      <c r="V222" s="55"/>
      <c r="W222" s="55"/>
      <c r="X222" s="55"/>
      <c r="Y222" s="55"/>
      <c r="Z222" s="55">
        <v>4</v>
      </c>
      <c r="AA222" s="55"/>
      <c r="AB222" s="55"/>
      <c r="AC222" s="55"/>
      <c r="AD222" s="55"/>
      <c r="AE222" s="55">
        <v>5</v>
      </c>
      <c r="AF222" s="55"/>
      <c r="AG222" s="55"/>
      <c r="AH222" s="55"/>
      <c r="AI222" s="55"/>
      <c r="AJ222" s="55"/>
      <c r="AK222" s="55">
        <v>6</v>
      </c>
      <c r="AL222" s="55"/>
      <c r="AM222" s="55"/>
      <c r="AN222" s="55"/>
      <c r="AO222" s="55"/>
      <c r="AP222" s="55"/>
      <c r="AQ222" s="55">
        <v>7</v>
      </c>
      <c r="AR222" s="55"/>
      <c r="AS222" s="55"/>
      <c r="AT222" s="55"/>
      <c r="AU222" s="55"/>
      <c r="AV222" s="55"/>
      <c r="AW222" s="55">
        <v>8</v>
      </c>
      <c r="AX222" s="55"/>
      <c r="AY222" s="55"/>
      <c r="AZ222" s="55"/>
      <c r="BA222" s="55"/>
      <c r="BB222" s="55">
        <v>9</v>
      </c>
      <c r="BC222" s="55"/>
      <c r="BD222" s="55"/>
      <c r="BE222" s="55"/>
      <c r="BF222" s="55"/>
      <c r="BG222" s="55">
        <v>10</v>
      </c>
      <c r="BH222" s="55"/>
      <c r="BI222" s="55"/>
      <c r="BJ222" s="55"/>
      <c r="BK222" s="55"/>
      <c r="BL222" s="55"/>
    </row>
    <row r="223" spans="1:79" s="1" customFormat="1" ht="12" hidden="1" customHeight="1" x14ac:dyDescent="0.2">
      <c r="A223" s="79" t="s">
        <v>64</v>
      </c>
      <c r="B223" s="79"/>
      <c r="C223" s="79"/>
      <c r="D223" s="79"/>
      <c r="E223" s="79"/>
      <c r="F223" s="79"/>
      <c r="G223" s="114" t="s">
        <v>57</v>
      </c>
      <c r="H223" s="114"/>
      <c r="I223" s="114"/>
      <c r="J223" s="114"/>
      <c r="K223" s="114"/>
      <c r="L223" s="114"/>
      <c r="M223" s="114"/>
      <c r="N223" s="114"/>
      <c r="O223" s="114"/>
      <c r="P223" s="114"/>
      <c r="Q223" s="114"/>
      <c r="R223" s="114"/>
      <c r="S223" s="114"/>
      <c r="T223" s="99" t="s">
        <v>80</v>
      </c>
      <c r="U223" s="99"/>
      <c r="V223" s="99"/>
      <c r="W223" s="99"/>
      <c r="X223" s="99"/>
      <c r="Y223" s="99"/>
      <c r="Z223" s="99" t="s">
        <v>81</v>
      </c>
      <c r="AA223" s="99"/>
      <c r="AB223" s="99"/>
      <c r="AC223" s="99"/>
      <c r="AD223" s="99"/>
      <c r="AE223" s="99" t="s">
        <v>82</v>
      </c>
      <c r="AF223" s="99"/>
      <c r="AG223" s="99"/>
      <c r="AH223" s="99"/>
      <c r="AI223" s="99"/>
      <c r="AJ223" s="99"/>
      <c r="AK223" s="99" t="s">
        <v>83</v>
      </c>
      <c r="AL223" s="99"/>
      <c r="AM223" s="99"/>
      <c r="AN223" s="99"/>
      <c r="AO223" s="99"/>
      <c r="AP223" s="99"/>
      <c r="AQ223" s="123" t="s">
        <v>99</v>
      </c>
      <c r="AR223" s="99"/>
      <c r="AS223" s="99"/>
      <c r="AT223" s="99"/>
      <c r="AU223" s="99"/>
      <c r="AV223" s="99"/>
      <c r="AW223" s="99" t="s">
        <v>84</v>
      </c>
      <c r="AX223" s="99"/>
      <c r="AY223" s="99"/>
      <c r="AZ223" s="99"/>
      <c r="BA223" s="99"/>
      <c r="BB223" s="99" t="s">
        <v>85</v>
      </c>
      <c r="BC223" s="99"/>
      <c r="BD223" s="99"/>
      <c r="BE223" s="99"/>
      <c r="BF223" s="99"/>
      <c r="BG223" s="123" t="s">
        <v>100</v>
      </c>
      <c r="BH223" s="99"/>
      <c r="BI223" s="99"/>
      <c r="BJ223" s="99"/>
      <c r="BK223" s="99"/>
      <c r="BL223" s="99"/>
      <c r="CA223" s="1" t="s">
        <v>50</v>
      </c>
    </row>
    <row r="224" spans="1:79" s="6" customFormat="1" ht="12.75" customHeight="1" x14ac:dyDescent="0.2">
      <c r="A224" s="97"/>
      <c r="B224" s="97"/>
      <c r="C224" s="97"/>
      <c r="D224" s="97"/>
      <c r="E224" s="97"/>
      <c r="F224" s="97"/>
      <c r="G224" s="115" t="s">
        <v>147</v>
      </c>
      <c r="H224" s="115"/>
      <c r="I224" s="115"/>
      <c r="J224" s="115"/>
      <c r="K224" s="115"/>
      <c r="L224" s="115"/>
      <c r="M224" s="115"/>
      <c r="N224" s="115"/>
      <c r="O224" s="115"/>
      <c r="P224" s="115"/>
      <c r="Q224" s="115"/>
      <c r="R224" s="115"/>
      <c r="S224" s="115"/>
      <c r="T224" s="106"/>
      <c r="U224" s="106"/>
      <c r="V224" s="106"/>
      <c r="W224" s="106"/>
      <c r="X224" s="106"/>
      <c r="Y224" s="106"/>
      <c r="Z224" s="106"/>
      <c r="AA224" s="106"/>
      <c r="AB224" s="106"/>
      <c r="AC224" s="106"/>
      <c r="AD224" s="106"/>
      <c r="AE224" s="106"/>
      <c r="AF224" s="106"/>
      <c r="AG224" s="106"/>
      <c r="AH224" s="106"/>
      <c r="AI224" s="106"/>
      <c r="AJ224" s="106"/>
      <c r="AK224" s="106"/>
      <c r="AL224" s="106"/>
      <c r="AM224" s="106"/>
      <c r="AN224" s="106"/>
      <c r="AO224" s="106"/>
      <c r="AP224" s="106"/>
      <c r="AQ224" s="106">
        <f>IF(ISNUMBER(AK224),AK224,0)-IF(ISNUMBER(AE224),AE224,0)</f>
        <v>0</v>
      </c>
      <c r="AR224" s="106"/>
      <c r="AS224" s="106"/>
      <c r="AT224" s="106"/>
      <c r="AU224" s="106"/>
      <c r="AV224" s="106"/>
      <c r="AW224" s="106"/>
      <c r="AX224" s="106"/>
      <c r="AY224" s="106"/>
      <c r="AZ224" s="106"/>
      <c r="BA224" s="106"/>
      <c r="BB224" s="106"/>
      <c r="BC224" s="106"/>
      <c r="BD224" s="106"/>
      <c r="BE224" s="106"/>
      <c r="BF224" s="106"/>
      <c r="BG224" s="106">
        <f>IF(ISNUMBER(Z224),Z224,0)+IF(ISNUMBER(AK224),AK224,0)</f>
        <v>0</v>
      </c>
      <c r="BH224" s="106"/>
      <c r="BI224" s="106"/>
      <c r="BJ224" s="106"/>
      <c r="BK224" s="106"/>
      <c r="BL224" s="106"/>
      <c r="CA224" s="6" t="s">
        <v>51</v>
      </c>
    </row>
    <row r="226" spans="1:79" ht="14.25" customHeight="1" x14ac:dyDescent="0.2">
      <c r="A226" s="34" t="s">
        <v>248</v>
      </c>
      <c r="B226" s="34"/>
      <c r="C226" s="34"/>
      <c r="D226" s="34"/>
      <c r="E226" s="34"/>
      <c r="F226" s="34"/>
      <c r="G226" s="34"/>
      <c r="H226" s="34"/>
      <c r="I226" s="34"/>
      <c r="J226" s="34"/>
      <c r="K226" s="34"/>
      <c r="L226" s="34"/>
      <c r="M226" s="34"/>
      <c r="N226" s="34"/>
      <c r="O226" s="34"/>
      <c r="P226" s="34"/>
      <c r="Q226" s="34"/>
      <c r="R226" s="34"/>
      <c r="S226" s="34"/>
      <c r="T226" s="34"/>
      <c r="U226" s="34"/>
      <c r="V226" s="34"/>
      <c r="W226" s="34"/>
      <c r="X226" s="34"/>
      <c r="Y226" s="34"/>
      <c r="Z226" s="34"/>
      <c r="AA226" s="34"/>
      <c r="AB226" s="34"/>
      <c r="AC226" s="34"/>
      <c r="AD226" s="34"/>
      <c r="AE226" s="34"/>
      <c r="AF226" s="34"/>
      <c r="AG226" s="34"/>
      <c r="AH226" s="34"/>
      <c r="AI226" s="34"/>
      <c r="AJ226" s="34"/>
      <c r="AK226" s="34"/>
      <c r="AL226" s="34"/>
      <c r="AM226" s="34"/>
      <c r="AN226" s="34"/>
      <c r="AO226" s="34"/>
      <c r="AP226" s="34"/>
      <c r="AQ226" s="34"/>
      <c r="AR226" s="34"/>
      <c r="AS226" s="34"/>
      <c r="AT226" s="34"/>
      <c r="AU226" s="34"/>
      <c r="AV226" s="34"/>
      <c r="AW226" s="34"/>
      <c r="AX226" s="34"/>
      <c r="AY226" s="34"/>
      <c r="AZ226" s="34"/>
      <c r="BA226" s="34"/>
      <c r="BB226" s="34"/>
      <c r="BC226" s="34"/>
      <c r="BD226" s="34"/>
      <c r="BE226" s="34"/>
      <c r="BF226" s="34"/>
      <c r="BG226" s="34"/>
      <c r="BH226" s="34"/>
      <c r="BI226" s="34"/>
      <c r="BJ226" s="34"/>
      <c r="BK226" s="34"/>
      <c r="BL226" s="34"/>
    </row>
    <row r="227" spans="1:79" ht="15" customHeight="1" x14ac:dyDescent="0.2">
      <c r="A227" s="48" t="s">
        <v>177</v>
      </c>
      <c r="B227" s="48"/>
      <c r="C227" s="48"/>
      <c r="D227" s="48"/>
      <c r="E227" s="48"/>
      <c r="F227" s="48"/>
      <c r="G227" s="48"/>
      <c r="H227" s="48"/>
      <c r="I227" s="48"/>
      <c r="J227" s="48"/>
      <c r="K227" s="48"/>
      <c r="L227" s="48"/>
      <c r="M227" s="48"/>
      <c r="N227" s="48"/>
      <c r="O227" s="48"/>
      <c r="P227" s="48"/>
      <c r="Q227" s="48"/>
      <c r="R227" s="48"/>
      <c r="S227" s="48"/>
      <c r="T227" s="48"/>
      <c r="U227" s="48"/>
      <c r="V227" s="48"/>
      <c r="W227" s="48"/>
      <c r="X227" s="48"/>
      <c r="Y227" s="48"/>
      <c r="Z227" s="48"/>
      <c r="AA227" s="48"/>
      <c r="AB227" s="48"/>
      <c r="AC227" s="48"/>
      <c r="AD227" s="48"/>
      <c r="AE227" s="48"/>
      <c r="AF227" s="48"/>
      <c r="AG227" s="48"/>
      <c r="AH227" s="48"/>
      <c r="AI227" s="48"/>
      <c r="AJ227" s="48"/>
      <c r="AK227" s="48"/>
      <c r="AL227" s="48"/>
      <c r="AM227" s="48"/>
      <c r="AN227" s="48"/>
      <c r="AO227" s="48"/>
      <c r="AP227" s="48"/>
      <c r="AQ227" s="48"/>
      <c r="AR227" s="48"/>
      <c r="AS227" s="48"/>
      <c r="AT227" s="48"/>
      <c r="AU227" s="48"/>
      <c r="AV227" s="48"/>
      <c r="AW227" s="48"/>
      <c r="AX227" s="48"/>
      <c r="AY227" s="48"/>
      <c r="AZ227" s="48"/>
      <c r="BA227" s="48"/>
      <c r="BB227" s="48"/>
      <c r="BC227" s="48"/>
      <c r="BD227" s="48"/>
      <c r="BE227" s="48"/>
      <c r="BF227" s="48"/>
      <c r="BG227" s="48"/>
      <c r="BH227" s="48"/>
      <c r="BI227" s="48"/>
      <c r="BJ227" s="48"/>
      <c r="BK227" s="48"/>
      <c r="BL227" s="48"/>
    </row>
    <row r="228" spans="1:79" ht="18" customHeight="1" x14ac:dyDescent="0.2">
      <c r="A228" s="55" t="s">
        <v>135</v>
      </c>
      <c r="B228" s="55"/>
      <c r="C228" s="55"/>
      <c r="D228" s="55"/>
      <c r="E228" s="55"/>
      <c r="F228" s="55"/>
      <c r="G228" s="55" t="s">
        <v>19</v>
      </c>
      <c r="H228" s="55"/>
      <c r="I228" s="55"/>
      <c r="J228" s="55"/>
      <c r="K228" s="55"/>
      <c r="L228" s="55"/>
      <c r="M228" s="55"/>
      <c r="N228" s="55"/>
      <c r="O228" s="55"/>
      <c r="P228" s="55"/>
      <c r="Q228" s="55" t="s">
        <v>235</v>
      </c>
      <c r="R228" s="55"/>
      <c r="S228" s="55"/>
      <c r="T228" s="55"/>
      <c r="U228" s="55"/>
      <c r="V228" s="55"/>
      <c r="W228" s="55"/>
      <c r="X228" s="55"/>
      <c r="Y228" s="55"/>
      <c r="Z228" s="55"/>
      <c r="AA228" s="55"/>
      <c r="AB228" s="55"/>
      <c r="AC228" s="55"/>
      <c r="AD228" s="55"/>
      <c r="AE228" s="55"/>
      <c r="AF228" s="55"/>
      <c r="AG228" s="55"/>
      <c r="AH228" s="55"/>
      <c r="AI228" s="55"/>
      <c r="AJ228" s="55"/>
      <c r="AK228" s="55"/>
      <c r="AL228" s="55"/>
      <c r="AM228" s="55"/>
      <c r="AN228" s="55"/>
      <c r="AO228" s="55" t="s">
        <v>245</v>
      </c>
      <c r="AP228" s="55"/>
      <c r="AQ228" s="55"/>
      <c r="AR228" s="55"/>
      <c r="AS228" s="55"/>
      <c r="AT228" s="55"/>
      <c r="AU228" s="55"/>
      <c r="AV228" s="55"/>
      <c r="AW228" s="55"/>
      <c r="AX228" s="55"/>
      <c r="AY228" s="55"/>
      <c r="AZ228" s="55"/>
      <c r="BA228" s="55"/>
      <c r="BB228" s="55"/>
      <c r="BC228" s="55"/>
      <c r="BD228" s="55"/>
      <c r="BE228" s="55"/>
      <c r="BF228" s="55"/>
      <c r="BG228" s="55"/>
      <c r="BH228" s="55"/>
      <c r="BI228" s="55"/>
      <c r="BJ228" s="55"/>
      <c r="BK228" s="55"/>
      <c r="BL228" s="55"/>
    </row>
    <row r="229" spans="1:79" ht="42.95" customHeight="1" x14ac:dyDescent="0.2">
      <c r="A229" s="55"/>
      <c r="B229" s="55"/>
      <c r="C229" s="55"/>
      <c r="D229" s="55"/>
      <c r="E229" s="55"/>
      <c r="F229" s="55"/>
      <c r="G229" s="55"/>
      <c r="H229" s="55"/>
      <c r="I229" s="55"/>
      <c r="J229" s="55"/>
      <c r="K229" s="55"/>
      <c r="L229" s="55"/>
      <c r="M229" s="55"/>
      <c r="N229" s="55"/>
      <c r="O229" s="55"/>
      <c r="P229" s="55"/>
      <c r="Q229" s="55" t="s">
        <v>140</v>
      </c>
      <c r="R229" s="55"/>
      <c r="S229" s="55"/>
      <c r="T229" s="55"/>
      <c r="U229" s="55"/>
      <c r="V229" s="91" t="s">
        <v>141</v>
      </c>
      <c r="W229" s="91"/>
      <c r="X229" s="91"/>
      <c r="Y229" s="91"/>
      <c r="Z229" s="55" t="s">
        <v>142</v>
      </c>
      <c r="AA229" s="55"/>
      <c r="AB229" s="55"/>
      <c r="AC229" s="55"/>
      <c r="AD229" s="55"/>
      <c r="AE229" s="55"/>
      <c r="AF229" s="55"/>
      <c r="AG229" s="55"/>
      <c r="AH229" s="55"/>
      <c r="AI229" s="55"/>
      <c r="AJ229" s="55" t="s">
        <v>143</v>
      </c>
      <c r="AK229" s="55"/>
      <c r="AL229" s="55"/>
      <c r="AM229" s="55"/>
      <c r="AN229" s="55"/>
      <c r="AO229" s="55" t="s">
        <v>20</v>
      </c>
      <c r="AP229" s="55"/>
      <c r="AQ229" s="55"/>
      <c r="AR229" s="55"/>
      <c r="AS229" s="55"/>
      <c r="AT229" s="91" t="s">
        <v>144</v>
      </c>
      <c r="AU229" s="91"/>
      <c r="AV229" s="91"/>
      <c r="AW229" s="91"/>
      <c r="AX229" s="55" t="s">
        <v>142</v>
      </c>
      <c r="AY229" s="55"/>
      <c r="AZ229" s="55"/>
      <c r="BA229" s="55"/>
      <c r="BB229" s="55"/>
      <c r="BC229" s="55"/>
      <c r="BD229" s="55"/>
      <c r="BE229" s="55"/>
      <c r="BF229" s="55"/>
      <c r="BG229" s="55"/>
      <c r="BH229" s="55" t="s">
        <v>145</v>
      </c>
      <c r="BI229" s="55"/>
      <c r="BJ229" s="55"/>
      <c r="BK229" s="55"/>
      <c r="BL229" s="55"/>
    </row>
    <row r="230" spans="1:79" ht="63" customHeight="1" x14ac:dyDescent="0.2">
      <c r="A230" s="55"/>
      <c r="B230" s="55"/>
      <c r="C230" s="55"/>
      <c r="D230" s="55"/>
      <c r="E230" s="55"/>
      <c r="F230" s="55"/>
      <c r="G230" s="55"/>
      <c r="H230" s="55"/>
      <c r="I230" s="55"/>
      <c r="J230" s="55"/>
      <c r="K230" s="55"/>
      <c r="L230" s="55"/>
      <c r="M230" s="55"/>
      <c r="N230" s="55"/>
      <c r="O230" s="55"/>
      <c r="P230" s="55"/>
      <c r="Q230" s="55"/>
      <c r="R230" s="55"/>
      <c r="S230" s="55"/>
      <c r="T230" s="55"/>
      <c r="U230" s="55"/>
      <c r="V230" s="91"/>
      <c r="W230" s="91"/>
      <c r="X230" s="91"/>
      <c r="Y230" s="91"/>
      <c r="Z230" s="55" t="s">
        <v>17</v>
      </c>
      <c r="AA230" s="55"/>
      <c r="AB230" s="55"/>
      <c r="AC230" s="55"/>
      <c r="AD230" s="55"/>
      <c r="AE230" s="55" t="s">
        <v>16</v>
      </c>
      <c r="AF230" s="55"/>
      <c r="AG230" s="55"/>
      <c r="AH230" s="55"/>
      <c r="AI230" s="55"/>
      <c r="AJ230" s="55"/>
      <c r="AK230" s="55"/>
      <c r="AL230" s="55"/>
      <c r="AM230" s="55"/>
      <c r="AN230" s="55"/>
      <c r="AO230" s="55"/>
      <c r="AP230" s="55"/>
      <c r="AQ230" s="55"/>
      <c r="AR230" s="55"/>
      <c r="AS230" s="55"/>
      <c r="AT230" s="91"/>
      <c r="AU230" s="91"/>
      <c r="AV230" s="91"/>
      <c r="AW230" s="91"/>
      <c r="AX230" s="55" t="s">
        <v>17</v>
      </c>
      <c r="AY230" s="55"/>
      <c r="AZ230" s="55"/>
      <c r="BA230" s="55"/>
      <c r="BB230" s="55"/>
      <c r="BC230" s="55" t="s">
        <v>16</v>
      </c>
      <c r="BD230" s="55"/>
      <c r="BE230" s="55"/>
      <c r="BF230" s="55"/>
      <c r="BG230" s="55"/>
      <c r="BH230" s="55"/>
      <c r="BI230" s="55"/>
      <c r="BJ230" s="55"/>
      <c r="BK230" s="55"/>
      <c r="BL230" s="55"/>
    </row>
    <row r="231" spans="1:79" ht="15" customHeight="1" x14ac:dyDescent="0.2">
      <c r="A231" s="55">
        <v>1</v>
      </c>
      <c r="B231" s="55"/>
      <c r="C231" s="55"/>
      <c r="D231" s="55"/>
      <c r="E231" s="55"/>
      <c r="F231" s="55"/>
      <c r="G231" s="55">
        <v>2</v>
      </c>
      <c r="H231" s="55"/>
      <c r="I231" s="55"/>
      <c r="J231" s="55"/>
      <c r="K231" s="55"/>
      <c r="L231" s="55"/>
      <c r="M231" s="55"/>
      <c r="N231" s="55"/>
      <c r="O231" s="55"/>
      <c r="P231" s="55"/>
      <c r="Q231" s="55">
        <v>3</v>
      </c>
      <c r="R231" s="55"/>
      <c r="S231" s="55"/>
      <c r="T231" s="55"/>
      <c r="U231" s="55"/>
      <c r="V231" s="55">
        <v>4</v>
      </c>
      <c r="W231" s="55"/>
      <c r="X231" s="55"/>
      <c r="Y231" s="55"/>
      <c r="Z231" s="55">
        <v>5</v>
      </c>
      <c r="AA231" s="55"/>
      <c r="AB231" s="55"/>
      <c r="AC231" s="55"/>
      <c r="AD231" s="55"/>
      <c r="AE231" s="55">
        <v>6</v>
      </c>
      <c r="AF231" s="55"/>
      <c r="AG231" s="55"/>
      <c r="AH231" s="55"/>
      <c r="AI231" s="55"/>
      <c r="AJ231" s="55">
        <v>7</v>
      </c>
      <c r="AK231" s="55"/>
      <c r="AL231" s="55"/>
      <c r="AM231" s="55"/>
      <c r="AN231" s="55"/>
      <c r="AO231" s="55">
        <v>8</v>
      </c>
      <c r="AP231" s="55"/>
      <c r="AQ231" s="55"/>
      <c r="AR231" s="55"/>
      <c r="AS231" s="55"/>
      <c r="AT231" s="55">
        <v>9</v>
      </c>
      <c r="AU231" s="55"/>
      <c r="AV231" s="55"/>
      <c r="AW231" s="55"/>
      <c r="AX231" s="55">
        <v>10</v>
      </c>
      <c r="AY231" s="55"/>
      <c r="AZ231" s="55"/>
      <c r="BA231" s="55"/>
      <c r="BB231" s="55"/>
      <c r="BC231" s="55">
        <v>11</v>
      </c>
      <c r="BD231" s="55"/>
      <c r="BE231" s="55"/>
      <c r="BF231" s="55"/>
      <c r="BG231" s="55"/>
      <c r="BH231" s="55">
        <v>12</v>
      </c>
      <c r="BI231" s="55"/>
      <c r="BJ231" s="55"/>
      <c r="BK231" s="55"/>
      <c r="BL231" s="55"/>
    </row>
    <row r="232" spans="1:79" s="1" customFormat="1" ht="12" hidden="1" customHeight="1" x14ac:dyDescent="0.2">
      <c r="A232" s="79" t="s">
        <v>64</v>
      </c>
      <c r="B232" s="79"/>
      <c r="C232" s="79"/>
      <c r="D232" s="79"/>
      <c r="E232" s="79"/>
      <c r="F232" s="79"/>
      <c r="G232" s="114" t="s">
        <v>57</v>
      </c>
      <c r="H232" s="114"/>
      <c r="I232" s="114"/>
      <c r="J232" s="114"/>
      <c r="K232" s="114"/>
      <c r="L232" s="114"/>
      <c r="M232" s="114"/>
      <c r="N232" s="114"/>
      <c r="O232" s="114"/>
      <c r="P232" s="114"/>
      <c r="Q232" s="99" t="s">
        <v>80</v>
      </c>
      <c r="R232" s="99"/>
      <c r="S232" s="99"/>
      <c r="T232" s="99"/>
      <c r="U232" s="99"/>
      <c r="V232" s="99" t="s">
        <v>81</v>
      </c>
      <c r="W232" s="99"/>
      <c r="X232" s="99"/>
      <c r="Y232" s="99"/>
      <c r="Z232" s="99" t="s">
        <v>82</v>
      </c>
      <c r="AA232" s="99"/>
      <c r="AB232" s="99"/>
      <c r="AC232" s="99"/>
      <c r="AD232" s="99"/>
      <c r="AE232" s="99" t="s">
        <v>83</v>
      </c>
      <c r="AF232" s="99"/>
      <c r="AG232" s="99"/>
      <c r="AH232" s="99"/>
      <c r="AI232" s="99"/>
      <c r="AJ232" s="123" t="s">
        <v>101</v>
      </c>
      <c r="AK232" s="99"/>
      <c r="AL232" s="99"/>
      <c r="AM232" s="99"/>
      <c r="AN232" s="99"/>
      <c r="AO232" s="99" t="s">
        <v>84</v>
      </c>
      <c r="AP232" s="99"/>
      <c r="AQ232" s="99"/>
      <c r="AR232" s="99"/>
      <c r="AS232" s="99"/>
      <c r="AT232" s="123" t="s">
        <v>102</v>
      </c>
      <c r="AU232" s="99"/>
      <c r="AV232" s="99"/>
      <c r="AW232" s="99"/>
      <c r="AX232" s="99" t="s">
        <v>85</v>
      </c>
      <c r="AY232" s="99"/>
      <c r="AZ232" s="99"/>
      <c r="BA232" s="99"/>
      <c r="BB232" s="99"/>
      <c r="BC232" s="99" t="s">
        <v>86</v>
      </c>
      <c r="BD232" s="99"/>
      <c r="BE232" s="99"/>
      <c r="BF232" s="99"/>
      <c r="BG232" s="99"/>
      <c r="BH232" s="123" t="s">
        <v>101</v>
      </c>
      <c r="BI232" s="99"/>
      <c r="BJ232" s="99"/>
      <c r="BK232" s="99"/>
      <c r="BL232" s="99"/>
      <c r="CA232" s="1" t="s">
        <v>52</v>
      </c>
    </row>
    <row r="233" spans="1:79" s="6" customFormat="1" ht="12.75" customHeight="1" x14ac:dyDescent="0.2">
      <c r="A233" s="97"/>
      <c r="B233" s="97"/>
      <c r="C233" s="97"/>
      <c r="D233" s="97"/>
      <c r="E233" s="97"/>
      <c r="F233" s="97"/>
      <c r="G233" s="115" t="s">
        <v>147</v>
      </c>
      <c r="H233" s="115"/>
      <c r="I233" s="115"/>
      <c r="J233" s="115"/>
      <c r="K233" s="115"/>
      <c r="L233" s="115"/>
      <c r="M233" s="115"/>
      <c r="N233" s="115"/>
      <c r="O233" s="115"/>
      <c r="P233" s="115"/>
      <c r="Q233" s="106"/>
      <c r="R233" s="106"/>
      <c r="S233" s="106"/>
      <c r="T233" s="106"/>
      <c r="U233" s="106"/>
      <c r="V233" s="106"/>
      <c r="W233" s="106"/>
      <c r="X233" s="106"/>
      <c r="Y233" s="106"/>
      <c r="Z233" s="106"/>
      <c r="AA233" s="106"/>
      <c r="AB233" s="106"/>
      <c r="AC233" s="106"/>
      <c r="AD233" s="106"/>
      <c r="AE233" s="106"/>
      <c r="AF233" s="106"/>
      <c r="AG233" s="106"/>
      <c r="AH233" s="106"/>
      <c r="AI233" s="106"/>
      <c r="AJ233" s="106">
        <f>IF(ISNUMBER(Q233),Q233,0)-IF(ISNUMBER(Z233),Z233,0)</f>
        <v>0</v>
      </c>
      <c r="AK233" s="106"/>
      <c r="AL233" s="106"/>
      <c r="AM233" s="106"/>
      <c r="AN233" s="106"/>
      <c r="AO233" s="106"/>
      <c r="AP233" s="106"/>
      <c r="AQ233" s="106"/>
      <c r="AR233" s="106"/>
      <c r="AS233" s="106"/>
      <c r="AT233" s="106">
        <f>IF(ISNUMBER(V233),V233,0)-IF(ISNUMBER(Z233),Z233,0)-IF(ISNUMBER(AE233),AE233,0)</f>
        <v>0</v>
      </c>
      <c r="AU233" s="106"/>
      <c r="AV233" s="106"/>
      <c r="AW233" s="106"/>
      <c r="AX233" s="106"/>
      <c r="AY233" s="106"/>
      <c r="AZ233" s="106"/>
      <c r="BA233" s="106"/>
      <c r="BB233" s="106"/>
      <c r="BC233" s="106"/>
      <c r="BD233" s="106"/>
      <c r="BE233" s="106"/>
      <c r="BF233" s="106"/>
      <c r="BG233" s="106"/>
      <c r="BH233" s="106">
        <f>IF(ISNUMBER(AO233),AO233,0)-IF(ISNUMBER(AX233),AX233,0)</f>
        <v>0</v>
      </c>
      <c r="BI233" s="106"/>
      <c r="BJ233" s="106"/>
      <c r="BK233" s="106"/>
      <c r="BL233" s="106"/>
      <c r="CA233" s="6" t="s">
        <v>53</v>
      </c>
    </row>
    <row r="235" spans="1:79" ht="14.25" customHeight="1" x14ac:dyDescent="0.2">
      <c r="A235" s="34" t="s">
        <v>236</v>
      </c>
      <c r="B235" s="34"/>
      <c r="C235" s="34"/>
      <c r="D235" s="34"/>
      <c r="E235" s="34"/>
      <c r="F235" s="34"/>
      <c r="G235" s="34"/>
      <c r="H235" s="34"/>
      <c r="I235" s="34"/>
      <c r="J235" s="34"/>
      <c r="K235" s="34"/>
      <c r="L235" s="34"/>
      <c r="M235" s="34"/>
      <c r="N235" s="34"/>
      <c r="O235" s="34"/>
      <c r="P235" s="34"/>
      <c r="Q235" s="34"/>
      <c r="R235" s="34"/>
      <c r="S235" s="34"/>
      <c r="T235" s="34"/>
      <c r="U235" s="34"/>
      <c r="V235" s="34"/>
      <c r="W235" s="34"/>
      <c r="X235" s="34"/>
      <c r="Y235" s="34"/>
      <c r="Z235" s="34"/>
      <c r="AA235" s="34"/>
      <c r="AB235" s="34"/>
      <c r="AC235" s="34"/>
      <c r="AD235" s="34"/>
      <c r="AE235" s="34"/>
      <c r="AF235" s="34"/>
      <c r="AG235" s="34"/>
      <c r="AH235" s="34"/>
      <c r="AI235" s="34"/>
      <c r="AJ235" s="34"/>
      <c r="AK235" s="34"/>
      <c r="AL235" s="34"/>
      <c r="AM235" s="34"/>
      <c r="AN235" s="34"/>
      <c r="AO235" s="34"/>
      <c r="AP235" s="34"/>
      <c r="AQ235" s="34"/>
      <c r="AR235" s="34"/>
      <c r="AS235" s="34"/>
      <c r="AT235" s="34"/>
      <c r="AU235" s="34"/>
      <c r="AV235" s="34"/>
      <c r="AW235" s="34"/>
      <c r="AX235" s="34"/>
      <c r="AY235" s="34"/>
      <c r="AZ235" s="34"/>
      <c r="BA235" s="34"/>
      <c r="BB235" s="34"/>
      <c r="BC235" s="34"/>
      <c r="BD235" s="34"/>
      <c r="BE235" s="34"/>
      <c r="BF235" s="34"/>
      <c r="BG235" s="34"/>
      <c r="BH235" s="34"/>
      <c r="BI235" s="34"/>
      <c r="BJ235" s="34"/>
      <c r="BK235" s="34"/>
      <c r="BL235" s="34"/>
    </row>
    <row r="236" spans="1:79" ht="15" customHeight="1" x14ac:dyDescent="0.2">
      <c r="A236" s="48" t="s">
        <v>177</v>
      </c>
      <c r="B236" s="48"/>
      <c r="C236" s="48"/>
      <c r="D236" s="48"/>
      <c r="E236" s="48"/>
      <c r="F236" s="48"/>
      <c r="G236" s="48"/>
      <c r="H236" s="48"/>
      <c r="I236" s="48"/>
      <c r="J236" s="48"/>
      <c r="K236" s="48"/>
      <c r="L236" s="48"/>
      <c r="M236" s="48"/>
      <c r="N236" s="48"/>
      <c r="O236" s="48"/>
      <c r="P236" s="48"/>
      <c r="Q236" s="48"/>
      <c r="R236" s="48"/>
      <c r="S236" s="48"/>
      <c r="T236" s="48"/>
      <c r="U236" s="48"/>
      <c r="V236" s="48"/>
      <c r="W236" s="48"/>
      <c r="X236" s="48"/>
      <c r="Y236" s="48"/>
      <c r="Z236" s="48"/>
      <c r="AA236" s="48"/>
      <c r="AB236" s="48"/>
      <c r="AC236" s="48"/>
      <c r="AD236" s="48"/>
      <c r="AE236" s="48"/>
      <c r="AF236" s="48"/>
      <c r="AG236" s="48"/>
      <c r="AH236" s="48"/>
      <c r="AI236" s="48"/>
      <c r="AJ236" s="48"/>
      <c r="AK236" s="48"/>
      <c r="AL236" s="48"/>
      <c r="AM236" s="48"/>
      <c r="AN236" s="48"/>
      <c r="AO236" s="48"/>
      <c r="AP236" s="48"/>
      <c r="AQ236" s="48"/>
      <c r="AR236" s="48"/>
      <c r="AS236" s="48"/>
      <c r="AT236" s="48"/>
      <c r="AU236" s="48"/>
      <c r="AV236" s="48"/>
      <c r="AW236" s="48"/>
      <c r="AX236" s="48"/>
      <c r="AY236" s="48"/>
      <c r="AZ236" s="48"/>
      <c r="BA236" s="48"/>
      <c r="BB236" s="48"/>
      <c r="BC236" s="48"/>
      <c r="BD236" s="48"/>
      <c r="BE236" s="48"/>
      <c r="BF236" s="48"/>
      <c r="BG236" s="48"/>
      <c r="BH236" s="48"/>
      <c r="BI236" s="48"/>
      <c r="BJ236" s="48"/>
      <c r="BK236" s="48"/>
      <c r="BL236" s="48"/>
    </row>
    <row r="237" spans="1:79" ht="42.95" customHeight="1" x14ac:dyDescent="0.2">
      <c r="A237" s="91" t="s">
        <v>135</v>
      </c>
      <c r="B237" s="91"/>
      <c r="C237" s="91"/>
      <c r="D237" s="91"/>
      <c r="E237" s="91"/>
      <c r="F237" s="91"/>
      <c r="G237" s="55" t="s">
        <v>19</v>
      </c>
      <c r="H237" s="55"/>
      <c r="I237" s="55"/>
      <c r="J237" s="55"/>
      <c r="K237" s="55"/>
      <c r="L237" s="55"/>
      <c r="M237" s="55"/>
      <c r="N237" s="55"/>
      <c r="O237" s="55"/>
      <c r="P237" s="55"/>
      <c r="Q237" s="55"/>
      <c r="R237" s="55"/>
      <c r="S237" s="55"/>
      <c r="T237" s="55" t="s">
        <v>15</v>
      </c>
      <c r="U237" s="55"/>
      <c r="V237" s="55"/>
      <c r="W237" s="55"/>
      <c r="X237" s="55"/>
      <c r="Y237" s="55"/>
      <c r="Z237" s="55" t="s">
        <v>14</v>
      </c>
      <c r="AA237" s="55"/>
      <c r="AB237" s="55"/>
      <c r="AC237" s="55"/>
      <c r="AD237" s="55"/>
      <c r="AE237" s="55" t="s">
        <v>233</v>
      </c>
      <c r="AF237" s="55"/>
      <c r="AG237" s="55"/>
      <c r="AH237" s="55"/>
      <c r="AI237" s="55"/>
      <c r="AJ237" s="55"/>
      <c r="AK237" s="55" t="s">
        <v>237</v>
      </c>
      <c r="AL237" s="55"/>
      <c r="AM237" s="55"/>
      <c r="AN237" s="55"/>
      <c r="AO237" s="55"/>
      <c r="AP237" s="55"/>
      <c r="AQ237" s="55" t="s">
        <v>249</v>
      </c>
      <c r="AR237" s="55"/>
      <c r="AS237" s="55"/>
      <c r="AT237" s="55"/>
      <c r="AU237" s="55"/>
      <c r="AV237" s="55"/>
      <c r="AW237" s="55" t="s">
        <v>18</v>
      </c>
      <c r="AX237" s="55"/>
      <c r="AY237" s="55"/>
      <c r="AZ237" s="55"/>
      <c r="BA237" s="55"/>
      <c r="BB237" s="55"/>
      <c r="BC237" s="55"/>
      <c r="BD237" s="55"/>
      <c r="BE237" s="55" t="s">
        <v>156</v>
      </c>
      <c r="BF237" s="55"/>
      <c r="BG237" s="55"/>
      <c r="BH237" s="55"/>
      <c r="BI237" s="55"/>
      <c r="BJ237" s="55"/>
      <c r="BK237" s="55"/>
      <c r="BL237" s="55"/>
    </row>
    <row r="238" spans="1:79" ht="21.75" customHeight="1" x14ac:dyDescent="0.2">
      <c r="A238" s="91"/>
      <c r="B238" s="91"/>
      <c r="C238" s="91"/>
      <c r="D238" s="91"/>
      <c r="E238" s="91"/>
      <c r="F238" s="91"/>
      <c r="G238" s="55"/>
      <c r="H238" s="55"/>
      <c r="I238" s="55"/>
      <c r="J238" s="55"/>
      <c r="K238" s="55"/>
      <c r="L238" s="55"/>
      <c r="M238" s="55"/>
      <c r="N238" s="55"/>
      <c r="O238" s="55"/>
      <c r="P238" s="55"/>
      <c r="Q238" s="55"/>
      <c r="R238" s="55"/>
      <c r="S238" s="55"/>
      <c r="T238" s="55"/>
      <c r="U238" s="55"/>
      <c r="V238" s="55"/>
      <c r="W238" s="55"/>
      <c r="X238" s="55"/>
      <c r="Y238" s="55"/>
      <c r="Z238" s="55"/>
      <c r="AA238" s="55"/>
      <c r="AB238" s="55"/>
      <c r="AC238" s="55"/>
      <c r="AD238" s="55"/>
      <c r="AE238" s="55"/>
      <c r="AF238" s="55"/>
      <c r="AG238" s="55"/>
      <c r="AH238" s="55"/>
      <c r="AI238" s="55"/>
      <c r="AJ238" s="55"/>
      <c r="AK238" s="55"/>
      <c r="AL238" s="55"/>
      <c r="AM238" s="55"/>
      <c r="AN238" s="55"/>
      <c r="AO238" s="55"/>
      <c r="AP238" s="55"/>
      <c r="AQ238" s="55"/>
      <c r="AR238" s="55"/>
      <c r="AS238" s="55"/>
      <c r="AT238" s="55"/>
      <c r="AU238" s="55"/>
      <c r="AV238" s="55"/>
      <c r="AW238" s="55"/>
      <c r="AX238" s="55"/>
      <c r="AY238" s="55"/>
      <c r="AZ238" s="55"/>
      <c r="BA238" s="55"/>
      <c r="BB238" s="55"/>
      <c r="BC238" s="55"/>
      <c r="BD238" s="55"/>
      <c r="BE238" s="55"/>
      <c r="BF238" s="55"/>
      <c r="BG238" s="55"/>
      <c r="BH238" s="55"/>
      <c r="BI238" s="55"/>
      <c r="BJ238" s="55"/>
      <c r="BK238" s="55"/>
      <c r="BL238" s="55"/>
    </row>
    <row r="239" spans="1:79" ht="15" customHeight="1" x14ac:dyDescent="0.2">
      <c r="A239" s="55">
        <v>1</v>
      </c>
      <c r="B239" s="55"/>
      <c r="C239" s="55"/>
      <c r="D239" s="55"/>
      <c r="E239" s="55"/>
      <c r="F239" s="55"/>
      <c r="G239" s="55">
        <v>2</v>
      </c>
      <c r="H239" s="55"/>
      <c r="I239" s="55"/>
      <c r="J239" s="55"/>
      <c r="K239" s="55"/>
      <c r="L239" s="55"/>
      <c r="M239" s="55"/>
      <c r="N239" s="55"/>
      <c r="O239" s="55"/>
      <c r="P239" s="55"/>
      <c r="Q239" s="55"/>
      <c r="R239" s="55"/>
      <c r="S239" s="55"/>
      <c r="T239" s="55">
        <v>3</v>
      </c>
      <c r="U239" s="55"/>
      <c r="V239" s="55"/>
      <c r="W239" s="55"/>
      <c r="X239" s="55"/>
      <c r="Y239" s="55"/>
      <c r="Z239" s="55">
        <v>4</v>
      </c>
      <c r="AA239" s="55"/>
      <c r="AB239" s="55"/>
      <c r="AC239" s="55"/>
      <c r="AD239" s="55"/>
      <c r="AE239" s="55">
        <v>5</v>
      </c>
      <c r="AF239" s="55"/>
      <c r="AG239" s="55"/>
      <c r="AH239" s="55"/>
      <c r="AI239" s="55"/>
      <c r="AJ239" s="55"/>
      <c r="AK239" s="55">
        <v>6</v>
      </c>
      <c r="AL239" s="55"/>
      <c r="AM239" s="55"/>
      <c r="AN239" s="55"/>
      <c r="AO239" s="55"/>
      <c r="AP239" s="55"/>
      <c r="AQ239" s="55">
        <v>7</v>
      </c>
      <c r="AR239" s="55"/>
      <c r="AS239" s="55"/>
      <c r="AT239" s="55"/>
      <c r="AU239" s="55"/>
      <c r="AV239" s="55"/>
      <c r="AW239" s="79">
        <v>8</v>
      </c>
      <c r="AX239" s="79"/>
      <c r="AY239" s="79"/>
      <c r="AZ239" s="79"/>
      <c r="BA239" s="79"/>
      <c r="BB239" s="79"/>
      <c r="BC239" s="79"/>
      <c r="BD239" s="79"/>
      <c r="BE239" s="79">
        <v>9</v>
      </c>
      <c r="BF239" s="79"/>
      <c r="BG239" s="79"/>
      <c r="BH239" s="79"/>
      <c r="BI239" s="79"/>
      <c r="BJ239" s="79"/>
      <c r="BK239" s="79"/>
      <c r="BL239" s="79"/>
    </row>
    <row r="240" spans="1:79" s="1" customFormat="1" ht="18.75" hidden="1" customHeight="1" x14ac:dyDescent="0.2">
      <c r="A240" s="79" t="s">
        <v>64</v>
      </c>
      <c r="B240" s="79"/>
      <c r="C240" s="79"/>
      <c r="D240" s="79"/>
      <c r="E240" s="79"/>
      <c r="F240" s="79"/>
      <c r="G240" s="114" t="s">
        <v>57</v>
      </c>
      <c r="H240" s="114"/>
      <c r="I240" s="114"/>
      <c r="J240" s="114"/>
      <c r="K240" s="114"/>
      <c r="L240" s="114"/>
      <c r="M240" s="114"/>
      <c r="N240" s="114"/>
      <c r="O240" s="114"/>
      <c r="P240" s="114"/>
      <c r="Q240" s="114"/>
      <c r="R240" s="114"/>
      <c r="S240" s="114"/>
      <c r="T240" s="99" t="s">
        <v>80</v>
      </c>
      <c r="U240" s="99"/>
      <c r="V240" s="99"/>
      <c r="W240" s="99"/>
      <c r="X240" s="99"/>
      <c r="Y240" s="99"/>
      <c r="Z240" s="99" t="s">
        <v>81</v>
      </c>
      <c r="AA240" s="99"/>
      <c r="AB240" s="99"/>
      <c r="AC240" s="99"/>
      <c r="AD240" s="99"/>
      <c r="AE240" s="99" t="s">
        <v>82</v>
      </c>
      <c r="AF240" s="99"/>
      <c r="AG240" s="99"/>
      <c r="AH240" s="99"/>
      <c r="AI240" s="99"/>
      <c r="AJ240" s="99"/>
      <c r="AK240" s="99" t="s">
        <v>83</v>
      </c>
      <c r="AL240" s="99"/>
      <c r="AM240" s="99"/>
      <c r="AN240" s="99"/>
      <c r="AO240" s="99"/>
      <c r="AP240" s="99"/>
      <c r="AQ240" s="99" t="s">
        <v>84</v>
      </c>
      <c r="AR240" s="99"/>
      <c r="AS240" s="99"/>
      <c r="AT240" s="99"/>
      <c r="AU240" s="99"/>
      <c r="AV240" s="99"/>
      <c r="AW240" s="114" t="s">
        <v>87</v>
      </c>
      <c r="AX240" s="114"/>
      <c r="AY240" s="114"/>
      <c r="AZ240" s="114"/>
      <c r="BA240" s="114"/>
      <c r="BB240" s="114"/>
      <c r="BC240" s="114"/>
      <c r="BD240" s="114"/>
      <c r="BE240" s="114" t="s">
        <v>88</v>
      </c>
      <c r="BF240" s="114"/>
      <c r="BG240" s="114"/>
      <c r="BH240" s="114"/>
      <c r="BI240" s="114"/>
      <c r="BJ240" s="114"/>
      <c r="BK240" s="114"/>
      <c r="BL240" s="114"/>
      <c r="CA240" s="1" t="s">
        <v>54</v>
      </c>
    </row>
    <row r="241" spans="1:79" s="6" customFormat="1" ht="12.75" customHeight="1" x14ac:dyDescent="0.2">
      <c r="A241" s="97"/>
      <c r="B241" s="97"/>
      <c r="C241" s="97"/>
      <c r="D241" s="97"/>
      <c r="E241" s="97"/>
      <c r="F241" s="97"/>
      <c r="G241" s="115" t="s">
        <v>147</v>
      </c>
      <c r="H241" s="115"/>
      <c r="I241" s="115"/>
      <c r="J241" s="115"/>
      <c r="K241" s="115"/>
      <c r="L241" s="115"/>
      <c r="M241" s="115"/>
      <c r="N241" s="115"/>
      <c r="O241" s="115"/>
      <c r="P241" s="115"/>
      <c r="Q241" s="115"/>
      <c r="R241" s="115"/>
      <c r="S241" s="115"/>
      <c r="T241" s="106"/>
      <c r="U241" s="106"/>
      <c r="V241" s="106"/>
      <c r="W241" s="106"/>
      <c r="X241" s="106"/>
      <c r="Y241" s="106"/>
      <c r="Z241" s="106"/>
      <c r="AA241" s="106"/>
      <c r="AB241" s="106"/>
      <c r="AC241" s="106"/>
      <c r="AD241" s="106"/>
      <c r="AE241" s="106"/>
      <c r="AF241" s="106"/>
      <c r="AG241" s="106"/>
      <c r="AH241" s="106"/>
      <c r="AI241" s="106"/>
      <c r="AJ241" s="106"/>
      <c r="AK241" s="106"/>
      <c r="AL241" s="106"/>
      <c r="AM241" s="106"/>
      <c r="AN241" s="106"/>
      <c r="AO241" s="106"/>
      <c r="AP241" s="106"/>
      <c r="AQ241" s="106"/>
      <c r="AR241" s="106"/>
      <c r="AS241" s="106"/>
      <c r="AT241" s="106"/>
      <c r="AU241" s="106"/>
      <c r="AV241" s="106"/>
      <c r="AW241" s="115"/>
      <c r="AX241" s="115"/>
      <c r="AY241" s="115"/>
      <c r="AZ241" s="115"/>
      <c r="BA241" s="115"/>
      <c r="BB241" s="115"/>
      <c r="BC241" s="115"/>
      <c r="BD241" s="115"/>
      <c r="BE241" s="115"/>
      <c r="BF241" s="115"/>
      <c r="BG241" s="115"/>
      <c r="BH241" s="115"/>
      <c r="BI241" s="115"/>
      <c r="BJ241" s="115"/>
      <c r="BK241" s="115"/>
      <c r="BL241" s="115"/>
      <c r="CA241" s="6" t="s">
        <v>55</v>
      </c>
    </row>
    <row r="243" spans="1:79" ht="14.25" customHeight="1" x14ac:dyDescent="0.2">
      <c r="A243" s="34" t="s">
        <v>238</v>
      </c>
      <c r="B243" s="34"/>
      <c r="C243" s="34"/>
      <c r="D243" s="34"/>
      <c r="E243" s="34"/>
      <c r="F243" s="34"/>
      <c r="G243" s="34"/>
      <c r="H243" s="34"/>
      <c r="I243" s="34"/>
      <c r="J243" s="34"/>
      <c r="K243" s="34"/>
      <c r="L243" s="34"/>
      <c r="M243" s="34"/>
      <c r="N243" s="34"/>
      <c r="O243" s="34"/>
      <c r="P243" s="34"/>
      <c r="Q243" s="34"/>
      <c r="R243" s="34"/>
      <c r="S243" s="34"/>
      <c r="T243" s="34"/>
      <c r="U243" s="34"/>
      <c r="V243" s="34"/>
      <c r="W243" s="34"/>
      <c r="X243" s="34"/>
      <c r="Y243" s="34"/>
      <c r="Z243" s="34"/>
      <c r="AA243" s="34"/>
      <c r="AB243" s="34"/>
      <c r="AC243" s="34"/>
      <c r="AD243" s="34"/>
      <c r="AE243" s="34"/>
      <c r="AF243" s="34"/>
      <c r="AG243" s="34"/>
      <c r="AH243" s="34"/>
      <c r="AI243" s="34"/>
      <c r="AJ243" s="34"/>
      <c r="AK243" s="34"/>
      <c r="AL243" s="34"/>
      <c r="AM243" s="34"/>
      <c r="AN243" s="34"/>
      <c r="AO243" s="34"/>
      <c r="AP243" s="34"/>
      <c r="AQ243" s="34"/>
      <c r="AR243" s="34"/>
      <c r="AS243" s="34"/>
      <c r="AT243" s="34"/>
      <c r="AU243" s="34"/>
      <c r="AV243" s="34"/>
      <c r="AW243" s="34"/>
      <c r="AX243" s="34"/>
      <c r="AY243" s="34"/>
      <c r="AZ243" s="34"/>
      <c r="BA243" s="34"/>
      <c r="BB243" s="34"/>
      <c r="BC243" s="34"/>
      <c r="BD243" s="34"/>
      <c r="BE243" s="34"/>
      <c r="BF243" s="34"/>
      <c r="BG243" s="34"/>
      <c r="BH243" s="34"/>
      <c r="BI243" s="34"/>
      <c r="BJ243" s="34"/>
      <c r="BK243" s="34"/>
      <c r="BL243" s="34"/>
    </row>
    <row r="244" spans="1:79" ht="15" customHeight="1" x14ac:dyDescent="0.2">
      <c r="A244" s="120"/>
      <c r="B244" s="120"/>
      <c r="C244" s="120"/>
      <c r="D244" s="120"/>
      <c r="E244" s="120"/>
      <c r="F244" s="120"/>
      <c r="G244" s="120"/>
      <c r="H244" s="120"/>
      <c r="I244" s="120"/>
      <c r="J244" s="120"/>
      <c r="K244" s="120"/>
      <c r="L244" s="120"/>
      <c r="M244" s="120"/>
      <c r="N244" s="120"/>
      <c r="O244" s="120"/>
      <c r="P244" s="120"/>
      <c r="Q244" s="120"/>
      <c r="R244" s="120"/>
      <c r="S244" s="120"/>
      <c r="T244" s="120"/>
      <c r="U244" s="120"/>
      <c r="V244" s="120"/>
      <c r="W244" s="120"/>
      <c r="X244" s="120"/>
      <c r="Y244" s="120"/>
      <c r="Z244" s="120"/>
      <c r="AA244" s="120"/>
      <c r="AB244" s="120"/>
      <c r="AC244" s="120"/>
      <c r="AD244" s="120"/>
      <c r="AE244" s="120"/>
      <c r="AF244" s="120"/>
      <c r="AG244" s="120"/>
      <c r="AH244" s="120"/>
      <c r="AI244" s="120"/>
      <c r="AJ244" s="120"/>
      <c r="AK244" s="120"/>
      <c r="AL244" s="120"/>
      <c r="AM244" s="120"/>
      <c r="AN244" s="120"/>
      <c r="AO244" s="120"/>
      <c r="AP244" s="120"/>
      <c r="AQ244" s="120"/>
      <c r="AR244" s="120"/>
      <c r="AS244" s="120"/>
      <c r="AT244" s="120"/>
      <c r="AU244" s="120"/>
      <c r="AV244" s="120"/>
      <c r="AW244" s="120"/>
      <c r="AX244" s="120"/>
      <c r="AY244" s="120"/>
      <c r="AZ244" s="120"/>
      <c r="BA244" s="120"/>
      <c r="BB244" s="120"/>
      <c r="BC244" s="120"/>
      <c r="BD244" s="120"/>
      <c r="BE244" s="120"/>
      <c r="BF244" s="120"/>
      <c r="BG244" s="120"/>
      <c r="BH244" s="120"/>
      <c r="BI244" s="120"/>
      <c r="BJ244" s="120"/>
      <c r="BK244" s="120"/>
      <c r="BL244" s="120"/>
    </row>
    <row r="245" spans="1:79" ht="1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</row>
    <row r="247" spans="1:79" ht="14.25" x14ac:dyDescent="0.2">
      <c r="A247" s="34" t="s">
        <v>262</v>
      </c>
      <c r="B247" s="34"/>
      <c r="C247" s="34"/>
      <c r="D247" s="34"/>
      <c r="E247" s="34"/>
      <c r="F247" s="34"/>
      <c r="G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4"/>
      <c r="V247" s="34"/>
      <c r="W247" s="34"/>
      <c r="X247" s="34"/>
      <c r="Y247" s="34"/>
      <c r="Z247" s="34"/>
      <c r="AA247" s="34"/>
      <c r="AB247" s="34"/>
      <c r="AC247" s="34"/>
      <c r="AD247" s="34"/>
      <c r="AE247" s="34"/>
      <c r="AF247" s="34"/>
      <c r="AG247" s="34"/>
      <c r="AH247" s="34"/>
      <c r="AI247" s="34"/>
      <c r="AJ247" s="34"/>
      <c r="AK247" s="34"/>
      <c r="AL247" s="34"/>
      <c r="AM247" s="34"/>
      <c r="AN247" s="34"/>
      <c r="AO247" s="34"/>
      <c r="AP247" s="34"/>
      <c r="AQ247" s="34"/>
      <c r="AR247" s="34"/>
      <c r="AS247" s="34"/>
      <c r="AT247" s="34"/>
      <c r="AU247" s="34"/>
      <c r="AV247" s="34"/>
      <c r="AW247" s="34"/>
      <c r="AX247" s="34"/>
      <c r="AY247" s="34"/>
      <c r="AZ247" s="34"/>
      <c r="BA247" s="34"/>
      <c r="BB247" s="34"/>
      <c r="BC247" s="34"/>
      <c r="BD247" s="34"/>
      <c r="BE247" s="34"/>
      <c r="BF247" s="34"/>
      <c r="BG247" s="34"/>
      <c r="BH247" s="34"/>
      <c r="BI247" s="34"/>
      <c r="BJ247" s="34"/>
      <c r="BK247" s="34"/>
      <c r="BL247" s="34"/>
    </row>
    <row r="248" spans="1:79" ht="14.25" x14ac:dyDescent="0.2">
      <c r="A248" s="34" t="s">
        <v>239</v>
      </c>
      <c r="B248" s="34"/>
      <c r="C248" s="34"/>
      <c r="D248" s="34"/>
      <c r="E248" s="34"/>
      <c r="F248" s="34"/>
      <c r="G248" s="34"/>
      <c r="H248" s="34"/>
      <c r="I248" s="34"/>
      <c r="J248" s="34"/>
      <c r="K248" s="34"/>
      <c r="L248" s="34"/>
      <c r="M248" s="34"/>
      <c r="N248" s="34"/>
      <c r="O248" s="34"/>
      <c r="P248" s="34"/>
      <c r="Q248" s="34"/>
      <c r="R248" s="34"/>
      <c r="S248" s="34"/>
      <c r="T248" s="34"/>
      <c r="U248" s="34"/>
      <c r="V248" s="34"/>
      <c r="W248" s="34"/>
      <c r="X248" s="34"/>
      <c r="Y248" s="34"/>
      <c r="Z248" s="34"/>
      <c r="AA248" s="34"/>
      <c r="AB248" s="34"/>
      <c r="AC248" s="34"/>
      <c r="AD248" s="34"/>
      <c r="AE248" s="34"/>
      <c r="AF248" s="34"/>
      <c r="AG248" s="34"/>
      <c r="AH248" s="34"/>
      <c r="AI248" s="34"/>
      <c r="AJ248" s="34"/>
      <c r="AK248" s="34"/>
      <c r="AL248" s="34"/>
      <c r="AM248" s="34"/>
      <c r="AN248" s="34"/>
      <c r="AO248" s="34"/>
      <c r="AP248" s="34"/>
      <c r="AQ248" s="34"/>
      <c r="AR248" s="34"/>
      <c r="AS248" s="34"/>
      <c r="AT248" s="34"/>
      <c r="AU248" s="34"/>
      <c r="AV248" s="34"/>
      <c r="AW248" s="34"/>
      <c r="AX248" s="34"/>
      <c r="AY248" s="34"/>
      <c r="AZ248" s="34"/>
      <c r="BA248" s="34"/>
      <c r="BB248" s="34"/>
      <c r="BC248" s="34"/>
      <c r="BD248" s="34"/>
      <c r="BE248" s="34"/>
      <c r="BF248" s="34"/>
      <c r="BG248" s="34"/>
      <c r="BH248" s="34"/>
      <c r="BI248" s="34"/>
      <c r="BJ248" s="34"/>
      <c r="BK248" s="34"/>
      <c r="BL248" s="34"/>
    </row>
    <row r="249" spans="1:79" ht="15" customHeight="1" x14ac:dyDescent="0.2">
      <c r="A249" s="120"/>
      <c r="B249" s="120"/>
      <c r="C249" s="120"/>
      <c r="D249" s="120"/>
      <c r="E249" s="120"/>
      <c r="F249" s="120"/>
      <c r="G249" s="120"/>
      <c r="H249" s="120"/>
      <c r="I249" s="120"/>
      <c r="J249" s="120"/>
      <c r="K249" s="120"/>
      <c r="L249" s="120"/>
      <c r="M249" s="120"/>
      <c r="N249" s="120"/>
      <c r="O249" s="120"/>
      <c r="P249" s="120"/>
      <c r="Q249" s="120"/>
      <c r="R249" s="120"/>
      <c r="S249" s="120"/>
      <c r="T249" s="120"/>
      <c r="U249" s="120"/>
      <c r="V249" s="120"/>
      <c r="W249" s="120"/>
      <c r="X249" s="120"/>
      <c r="Y249" s="120"/>
      <c r="Z249" s="120"/>
      <c r="AA249" s="120"/>
      <c r="AB249" s="120"/>
      <c r="AC249" s="120"/>
      <c r="AD249" s="120"/>
      <c r="AE249" s="120"/>
      <c r="AF249" s="120"/>
      <c r="AG249" s="120"/>
      <c r="AH249" s="120"/>
      <c r="AI249" s="120"/>
      <c r="AJ249" s="120"/>
      <c r="AK249" s="120"/>
      <c r="AL249" s="120"/>
      <c r="AM249" s="120"/>
      <c r="AN249" s="120"/>
      <c r="AO249" s="120"/>
      <c r="AP249" s="120"/>
      <c r="AQ249" s="120"/>
      <c r="AR249" s="120"/>
      <c r="AS249" s="120"/>
      <c r="AT249" s="120"/>
      <c r="AU249" s="120"/>
      <c r="AV249" s="120"/>
      <c r="AW249" s="120"/>
      <c r="AX249" s="120"/>
      <c r="AY249" s="120"/>
      <c r="AZ249" s="120"/>
      <c r="BA249" s="120"/>
      <c r="BB249" s="120"/>
      <c r="BC249" s="120"/>
      <c r="BD249" s="120"/>
      <c r="BE249" s="120"/>
      <c r="BF249" s="120"/>
      <c r="BG249" s="120"/>
      <c r="BH249" s="120"/>
      <c r="BI249" s="120"/>
      <c r="BJ249" s="120"/>
      <c r="BK249" s="120"/>
      <c r="BL249" s="120"/>
    </row>
    <row r="250" spans="1:79" ht="1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</row>
    <row r="253" spans="1:79" ht="18.95" customHeight="1" x14ac:dyDescent="0.2">
      <c r="A253" s="124" t="s">
        <v>269</v>
      </c>
      <c r="B253" s="36"/>
      <c r="C253" s="36"/>
      <c r="D253" s="36"/>
      <c r="E253" s="36"/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6"/>
      <c r="T253" s="36"/>
      <c r="U253" s="36"/>
      <c r="V253" s="36"/>
      <c r="W253" s="36"/>
      <c r="X253" s="36"/>
      <c r="Y253" s="36"/>
      <c r="Z253" s="36"/>
      <c r="AA253" s="36"/>
      <c r="AB253" s="22"/>
      <c r="AC253" s="22"/>
      <c r="AD253" s="22"/>
      <c r="AE253" s="22"/>
      <c r="AF253" s="22"/>
      <c r="AG253" s="22"/>
      <c r="AH253" s="128"/>
      <c r="AI253" s="128"/>
      <c r="AJ253" s="128"/>
      <c r="AK253" s="128"/>
      <c r="AL253" s="128"/>
      <c r="AM253" s="128"/>
      <c r="AN253" s="128"/>
      <c r="AO253" s="128"/>
      <c r="AP253" s="128"/>
      <c r="AQ253" s="22"/>
      <c r="AR253" s="22"/>
      <c r="AS253" s="22"/>
      <c r="AT253" s="22"/>
      <c r="AU253" s="129" t="s">
        <v>271</v>
      </c>
      <c r="AV253" s="29"/>
      <c r="AW253" s="29"/>
      <c r="AX253" s="29"/>
      <c r="AY253" s="29"/>
      <c r="AZ253" s="29"/>
      <c r="BA253" s="29"/>
      <c r="BB253" s="29"/>
      <c r="BC253" s="29"/>
      <c r="BD253" s="29"/>
      <c r="BE253" s="29"/>
      <c r="BF253" s="29"/>
    </row>
    <row r="254" spans="1:79" ht="12.75" customHeight="1" x14ac:dyDescent="0.2">
      <c r="AB254" s="23"/>
      <c r="AC254" s="23"/>
      <c r="AD254" s="23"/>
      <c r="AE254" s="23"/>
      <c r="AF254" s="23"/>
      <c r="AG254" s="23"/>
      <c r="AH254" s="127" t="s">
        <v>1</v>
      </c>
      <c r="AI254" s="127"/>
      <c r="AJ254" s="127"/>
      <c r="AK254" s="127"/>
      <c r="AL254" s="127"/>
      <c r="AM254" s="127"/>
      <c r="AN254" s="127"/>
      <c r="AO254" s="127"/>
      <c r="AP254" s="127"/>
      <c r="AQ254" s="23"/>
      <c r="AR254" s="23"/>
      <c r="AS254" s="23"/>
      <c r="AT254" s="23"/>
      <c r="AU254" s="127" t="s">
        <v>160</v>
      </c>
      <c r="AV254" s="127"/>
      <c r="AW254" s="127"/>
      <c r="AX254" s="127"/>
      <c r="AY254" s="127"/>
      <c r="AZ254" s="127"/>
      <c r="BA254" s="127"/>
      <c r="BB254" s="127"/>
      <c r="BC254" s="127"/>
      <c r="BD254" s="127"/>
      <c r="BE254" s="127"/>
      <c r="BF254" s="127"/>
    </row>
    <row r="255" spans="1:79" ht="15" x14ac:dyDescent="0.2">
      <c r="AB255" s="23"/>
      <c r="AC255" s="23"/>
      <c r="AD255" s="23"/>
      <c r="AE255" s="23"/>
      <c r="AF255" s="23"/>
      <c r="AG255" s="23"/>
      <c r="AH255" s="24"/>
      <c r="AI255" s="24"/>
      <c r="AJ255" s="24"/>
      <c r="AK255" s="24"/>
      <c r="AL255" s="24"/>
      <c r="AM255" s="24"/>
      <c r="AN255" s="24"/>
      <c r="AO255" s="24"/>
      <c r="AP255" s="24"/>
      <c r="AQ255" s="23"/>
      <c r="AR255" s="23"/>
      <c r="AS255" s="23"/>
      <c r="AT255" s="23"/>
      <c r="AU255" s="24"/>
      <c r="AV255" s="24"/>
      <c r="AW255" s="24"/>
      <c r="AX255" s="24"/>
      <c r="AY255" s="24"/>
      <c r="AZ255" s="24"/>
      <c r="BA255" s="24"/>
      <c r="BB255" s="24"/>
      <c r="BC255" s="24"/>
      <c r="BD255" s="24"/>
      <c r="BE255" s="24"/>
      <c r="BF255" s="24"/>
    </row>
    <row r="256" spans="1:79" ht="18" customHeight="1" x14ac:dyDescent="0.2">
      <c r="A256" s="124" t="s">
        <v>270</v>
      </c>
      <c r="B256" s="36"/>
      <c r="C256" s="36"/>
      <c r="D256" s="36"/>
      <c r="E256" s="36"/>
      <c r="F256" s="36"/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6"/>
      <c r="T256" s="36"/>
      <c r="U256" s="36"/>
      <c r="V256" s="36"/>
      <c r="W256" s="36"/>
      <c r="X256" s="36"/>
      <c r="Y256" s="36"/>
      <c r="Z256" s="36"/>
      <c r="AA256" s="36"/>
      <c r="AB256" s="23"/>
      <c r="AC256" s="23"/>
      <c r="AD256" s="23"/>
      <c r="AE256" s="23"/>
      <c r="AF256" s="23"/>
      <c r="AG256" s="23"/>
      <c r="AH256" s="125"/>
      <c r="AI256" s="125"/>
      <c r="AJ256" s="125"/>
      <c r="AK256" s="125"/>
      <c r="AL256" s="125"/>
      <c r="AM256" s="125"/>
      <c r="AN256" s="125"/>
      <c r="AO256" s="125"/>
      <c r="AP256" s="125"/>
      <c r="AQ256" s="23"/>
      <c r="AR256" s="23"/>
      <c r="AS256" s="23"/>
      <c r="AT256" s="23"/>
      <c r="AU256" s="126" t="s">
        <v>272</v>
      </c>
      <c r="AV256" s="29"/>
      <c r="AW256" s="29"/>
      <c r="AX256" s="29"/>
      <c r="AY256" s="29"/>
      <c r="AZ256" s="29"/>
      <c r="BA256" s="29"/>
      <c r="BB256" s="29"/>
      <c r="BC256" s="29"/>
      <c r="BD256" s="29"/>
      <c r="BE256" s="29"/>
      <c r="BF256" s="29"/>
    </row>
    <row r="257" spans="28:58" ht="12" customHeight="1" x14ac:dyDescent="0.2">
      <c r="AB257" s="23"/>
      <c r="AC257" s="23"/>
      <c r="AD257" s="23"/>
      <c r="AE257" s="23"/>
      <c r="AF257" s="23"/>
      <c r="AG257" s="23"/>
      <c r="AH257" s="127" t="s">
        <v>1</v>
      </c>
      <c r="AI257" s="127"/>
      <c r="AJ257" s="127"/>
      <c r="AK257" s="127"/>
      <c r="AL257" s="127"/>
      <c r="AM257" s="127"/>
      <c r="AN257" s="127"/>
      <c r="AO257" s="127"/>
      <c r="AP257" s="127"/>
      <c r="AQ257" s="23"/>
      <c r="AR257" s="23"/>
      <c r="AS257" s="23"/>
      <c r="AT257" s="23"/>
      <c r="AU257" s="127" t="s">
        <v>160</v>
      </c>
      <c r="AV257" s="127"/>
      <c r="AW257" s="127"/>
      <c r="AX257" s="127"/>
      <c r="AY257" s="127"/>
      <c r="AZ257" s="127"/>
      <c r="BA257" s="127"/>
      <c r="BB257" s="127"/>
      <c r="BC257" s="127"/>
      <c r="BD257" s="127"/>
      <c r="BE257" s="127"/>
      <c r="BF257" s="127"/>
    </row>
  </sheetData>
  <mergeCells count="1692">
    <mergeCell ref="BA183:BC183"/>
    <mergeCell ref="BD183:BF183"/>
    <mergeCell ref="BG183:BI183"/>
    <mergeCell ref="BJ183:BL183"/>
    <mergeCell ref="AI183:AK183"/>
    <mergeCell ref="AL183:AN183"/>
    <mergeCell ref="AO183:AQ183"/>
    <mergeCell ref="AR183:AT183"/>
    <mergeCell ref="AU183:AW183"/>
    <mergeCell ref="AX183:AZ183"/>
    <mergeCell ref="A183:C183"/>
    <mergeCell ref="D183:V183"/>
    <mergeCell ref="W183:Y183"/>
    <mergeCell ref="Z183:AB183"/>
    <mergeCell ref="AC183:AE183"/>
    <mergeCell ref="AF183:AH183"/>
    <mergeCell ref="AU182:AW182"/>
    <mergeCell ref="AX182:AZ182"/>
    <mergeCell ref="BA182:BC182"/>
    <mergeCell ref="BD182:BF182"/>
    <mergeCell ref="BG182:BI182"/>
    <mergeCell ref="BJ182:BL182"/>
    <mergeCell ref="AC182:AE182"/>
    <mergeCell ref="AF182:AH182"/>
    <mergeCell ref="AI182:AK182"/>
    <mergeCell ref="AL182:AN182"/>
    <mergeCell ref="AO182:AQ182"/>
    <mergeCell ref="AR182:AT182"/>
    <mergeCell ref="AT172:AX172"/>
    <mergeCell ref="AY172:BC172"/>
    <mergeCell ref="BD172:BH172"/>
    <mergeCell ref="BI172:BM172"/>
    <mergeCell ref="BN172:BR172"/>
    <mergeCell ref="A172:T172"/>
    <mergeCell ref="U172:Y172"/>
    <mergeCell ref="Z172:AD172"/>
    <mergeCell ref="AE172:AI172"/>
    <mergeCell ref="AJ172:AN172"/>
    <mergeCell ref="AO172:AS172"/>
    <mergeCell ref="AO171:AS171"/>
    <mergeCell ref="AT171:AX171"/>
    <mergeCell ref="AY171:BC171"/>
    <mergeCell ref="BD171:BH171"/>
    <mergeCell ref="BI171:BM171"/>
    <mergeCell ref="BN171:BR171"/>
    <mergeCell ref="AT170:AX170"/>
    <mergeCell ref="AY170:BC170"/>
    <mergeCell ref="BD170:BH170"/>
    <mergeCell ref="BI170:BM170"/>
    <mergeCell ref="BN170:BR170"/>
    <mergeCell ref="A171:T171"/>
    <mergeCell ref="U171:Y171"/>
    <mergeCell ref="Z171:AD171"/>
    <mergeCell ref="AE171:AI171"/>
    <mergeCell ref="AJ171:AN171"/>
    <mergeCell ref="A170:T170"/>
    <mergeCell ref="U170:Y170"/>
    <mergeCell ref="Z170:AD170"/>
    <mergeCell ref="AE170:AI170"/>
    <mergeCell ref="AJ170:AN170"/>
    <mergeCell ref="AO170:AS170"/>
    <mergeCell ref="AO169:AS169"/>
    <mergeCell ref="AT169:AX169"/>
    <mergeCell ref="AY169:BC169"/>
    <mergeCell ref="BD169:BH169"/>
    <mergeCell ref="BI169:BM169"/>
    <mergeCell ref="BN169:BR169"/>
    <mergeCell ref="BI168:BM168"/>
    <mergeCell ref="BN168:BR168"/>
    <mergeCell ref="A169:T169"/>
    <mergeCell ref="U169:Y169"/>
    <mergeCell ref="Z169:AD169"/>
    <mergeCell ref="AE169:AI169"/>
    <mergeCell ref="AJ169:AN169"/>
    <mergeCell ref="AY167:BC167"/>
    <mergeCell ref="BD167:BH167"/>
    <mergeCell ref="BI167:BM167"/>
    <mergeCell ref="BN167:BR167"/>
    <mergeCell ref="A168:T168"/>
    <mergeCell ref="U168:Y168"/>
    <mergeCell ref="Z168:AD168"/>
    <mergeCell ref="AE168:AI168"/>
    <mergeCell ref="AJ168:AN168"/>
    <mergeCell ref="AO168:AS168"/>
    <mergeCell ref="Z166:AD166"/>
    <mergeCell ref="AE166:AI166"/>
    <mergeCell ref="AJ166:AN166"/>
    <mergeCell ref="AO166:AS166"/>
    <mergeCell ref="AT166:AX166"/>
    <mergeCell ref="AY166:BC166"/>
    <mergeCell ref="A165:T165"/>
    <mergeCell ref="U165:Y165"/>
    <mergeCell ref="Z165:AD165"/>
    <mergeCell ref="AE165:AI165"/>
    <mergeCell ref="AJ165:AN165"/>
    <mergeCell ref="AO165:AS165"/>
    <mergeCell ref="AT165:AX165"/>
    <mergeCell ref="AY165:BC165"/>
    <mergeCell ref="BD165:BH165"/>
    <mergeCell ref="AT168:AX168"/>
    <mergeCell ref="AY168:BC168"/>
    <mergeCell ref="BD168:BH168"/>
    <mergeCell ref="BE156:BI156"/>
    <mergeCell ref="BE155:BI155"/>
    <mergeCell ref="A156:C156"/>
    <mergeCell ref="D156:P156"/>
    <mergeCell ref="Q156:U156"/>
    <mergeCell ref="V156:AE156"/>
    <mergeCell ref="AF156:AJ156"/>
    <mergeCell ref="AK156:AO156"/>
    <mergeCell ref="AP156:AT156"/>
    <mergeCell ref="AU156:AY156"/>
    <mergeCell ref="AZ156:BD156"/>
    <mergeCell ref="BE154:BI154"/>
    <mergeCell ref="A155:C155"/>
    <mergeCell ref="D155:P155"/>
    <mergeCell ref="Q155:U155"/>
    <mergeCell ref="V155:AE155"/>
    <mergeCell ref="AF155:AJ155"/>
    <mergeCell ref="AK155:AO155"/>
    <mergeCell ref="AP155:AT155"/>
    <mergeCell ref="AU155:AY155"/>
    <mergeCell ref="AZ155:BD155"/>
    <mergeCell ref="BE153:BI153"/>
    <mergeCell ref="A154:C154"/>
    <mergeCell ref="D154:P154"/>
    <mergeCell ref="Q154:U154"/>
    <mergeCell ref="V154:AE154"/>
    <mergeCell ref="AF154:AJ154"/>
    <mergeCell ref="AK154:AO154"/>
    <mergeCell ref="AP154:AT154"/>
    <mergeCell ref="AU154:AY154"/>
    <mergeCell ref="AZ154:BD154"/>
    <mergeCell ref="BE152:BI152"/>
    <mergeCell ref="A153:C153"/>
    <mergeCell ref="D153:P153"/>
    <mergeCell ref="Q153:U153"/>
    <mergeCell ref="V153:AE153"/>
    <mergeCell ref="AF153:AJ153"/>
    <mergeCell ref="AK153:AO153"/>
    <mergeCell ref="AP153:AT153"/>
    <mergeCell ref="AU153:AY153"/>
    <mergeCell ref="AZ153:BD153"/>
    <mergeCell ref="BE151:BI151"/>
    <mergeCell ref="A152:C152"/>
    <mergeCell ref="D152:P152"/>
    <mergeCell ref="Q152:U152"/>
    <mergeCell ref="V152:AE152"/>
    <mergeCell ref="AF152:AJ152"/>
    <mergeCell ref="AK152:AO152"/>
    <mergeCell ref="AP152:AT152"/>
    <mergeCell ref="AU152:AY152"/>
    <mergeCell ref="AZ152:BD152"/>
    <mergeCell ref="BE150:BI150"/>
    <mergeCell ref="A151:C151"/>
    <mergeCell ref="D151:P151"/>
    <mergeCell ref="Q151:U151"/>
    <mergeCell ref="V151:AE151"/>
    <mergeCell ref="AF151:AJ151"/>
    <mergeCell ref="AK151:AO151"/>
    <mergeCell ref="AP151:AT151"/>
    <mergeCell ref="AU151:AY151"/>
    <mergeCell ref="AZ151:BD151"/>
    <mergeCell ref="AZ147:BD147"/>
    <mergeCell ref="BE149:BI149"/>
    <mergeCell ref="A150:C150"/>
    <mergeCell ref="D150:P150"/>
    <mergeCell ref="Q150:U150"/>
    <mergeCell ref="V150:AE150"/>
    <mergeCell ref="AF150:AJ150"/>
    <mergeCell ref="AK150:AO150"/>
    <mergeCell ref="AP150:AT150"/>
    <mergeCell ref="AU150:AY150"/>
    <mergeCell ref="AZ150:BD150"/>
    <mergeCell ref="BE148:BI148"/>
    <mergeCell ref="A149:C149"/>
    <mergeCell ref="D149:P149"/>
    <mergeCell ref="Q149:U149"/>
    <mergeCell ref="V149:AE149"/>
    <mergeCell ref="AF149:AJ149"/>
    <mergeCell ref="AK149:AO149"/>
    <mergeCell ref="AP149:AT149"/>
    <mergeCell ref="AU149:AY149"/>
    <mergeCell ref="AZ149:BD149"/>
    <mergeCell ref="AK145:AO145"/>
    <mergeCell ref="AP145:AT145"/>
    <mergeCell ref="AU145:AY145"/>
    <mergeCell ref="AZ145:BD145"/>
    <mergeCell ref="A144:C144"/>
    <mergeCell ref="D144:P144"/>
    <mergeCell ref="Q144:U144"/>
    <mergeCell ref="V144:AE144"/>
    <mergeCell ref="AF144:AJ144"/>
    <mergeCell ref="AK144:AO144"/>
    <mergeCell ref="AP144:AT144"/>
    <mergeCell ref="AU144:AY144"/>
    <mergeCell ref="AZ144:BD144"/>
    <mergeCell ref="BE147:BI147"/>
    <mergeCell ref="A148:C148"/>
    <mergeCell ref="D148:P148"/>
    <mergeCell ref="Q148:U148"/>
    <mergeCell ref="V148:AE148"/>
    <mergeCell ref="AF148:AJ148"/>
    <mergeCell ref="AK148:AO148"/>
    <mergeCell ref="AP148:AT148"/>
    <mergeCell ref="AU148:AY148"/>
    <mergeCell ref="AZ148:BD148"/>
    <mergeCell ref="BE146:BI146"/>
    <mergeCell ref="A147:C147"/>
    <mergeCell ref="D147:P147"/>
    <mergeCell ref="Q147:U147"/>
    <mergeCell ref="V147:AE147"/>
    <mergeCell ref="AF147:AJ147"/>
    <mergeCell ref="AK147:AO147"/>
    <mergeCell ref="AP147:AT147"/>
    <mergeCell ref="AU147:AY147"/>
    <mergeCell ref="BE136:BI136"/>
    <mergeCell ref="BJ136:BN136"/>
    <mergeCell ref="BO136:BS136"/>
    <mergeCell ref="BT136:BX136"/>
    <mergeCell ref="BT135:BX135"/>
    <mergeCell ref="A136:C136"/>
    <mergeCell ref="D136:P136"/>
    <mergeCell ref="Q136:U136"/>
    <mergeCell ref="V136:AE136"/>
    <mergeCell ref="AF136:AJ136"/>
    <mergeCell ref="AK136:AO136"/>
    <mergeCell ref="AP136:AT136"/>
    <mergeCell ref="AU136:AY136"/>
    <mergeCell ref="AZ136:BD136"/>
    <mergeCell ref="AP135:AT135"/>
    <mergeCell ref="AU135:AY135"/>
    <mergeCell ref="AZ135:BD135"/>
    <mergeCell ref="BE135:BI135"/>
    <mergeCell ref="BJ135:BN135"/>
    <mergeCell ref="BO135:BS135"/>
    <mergeCell ref="BE134:BI134"/>
    <mergeCell ref="BJ134:BN134"/>
    <mergeCell ref="BO134:BS134"/>
    <mergeCell ref="BT134:BX134"/>
    <mergeCell ref="A135:C135"/>
    <mergeCell ref="D135:P135"/>
    <mergeCell ref="Q135:U135"/>
    <mergeCell ref="V135:AE135"/>
    <mergeCell ref="AF135:AJ135"/>
    <mergeCell ref="AK135:AO135"/>
    <mergeCell ref="BT133:BX133"/>
    <mergeCell ref="A134:C134"/>
    <mergeCell ref="D134:P134"/>
    <mergeCell ref="Q134:U134"/>
    <mergeCell ref="V134:AE134"/>
    <mergeCell ref="AF134:AJ134"/>
    <mergeCell ref="AK134:AO134"/>
    <mergeCell ref="AP134:AT134"/>
    <mergeCell ref="AU134:AY134"/>
    <mergeCell ref="AZ134:BD134"/>
    <mergeCell ref="AP133:AT133"/>
    <mergeCell ref="AU133:AY133"/>
    <mergeCell ref="AZ133:BD133"/>
    <mergeCell ref="BE133:BI133"/>
    <mergeCell ref="BJ133:BN133"/>
    <mergeCell ref="BO133:BS133"/>
    <mergeCell ref="BE132:BI132"/>
    <mergeCell ref="BJ132:BN132"/>
    <mergeCell ref="BO132:BS132"/>
    <mergeCell ref="BT132:BX132"/>
    <mergeCell ref="A133:C133"/>
    <mergeCell ref="D133:P133"/>
    <mergeCell ref="Q133:U133"/>
    <mergeCell ref="V133:AE133"/>
    <mergeCell ref="AF133:AJ133"/>
    <mergeCell ref="AK133:AO133"/>
    <mergeCell ref="BT131:BX131"/>
    <mergeCell ref="A132:C132"/>
    <mergeCell ref="D132:P132"/>
    <mergeCell ref="Q132:U132"/>
    <mergeCell ref="V132:AE132"/>
    <mergeCell ref="AF132:AJ132"/>
    <mergeCell ref="AK132:AO132"/>
    <mergeCell ref="AP132:AT132"/>
    <mergeCell ref="AU132:AY132"/>
    <mergeCell ref="AZ132:BD132"/>
    <mergeCell ref="AP131:AT131"/>
    <mergeCell ref="AU131:AY131"/>
    <mergeCell ref="AZ131:BD131"/>
    <mergeCell ref="BE131:BI131"/>
    <mergeCell ref="BJ131:BN131"/>
    <mergeCell ref="BO131:BS131"/>
    <mergeCell ref="BE130:BI130"/>
    <mergeCell ref="BJ130:BN130"/>
    <mergeCell ref="BO130:BS130"/>
    <mergeCell ref="BT130:BX130"/>
    <mergeCell ref="A131:C131"/>
    <mergeCell ref="D131:P131"/>
    <mergeCell ref="Q131:U131"/>
    <mergeCell ref="V131:AE131"/>
    <mergeCell ref="AF131:AJ131"/>
    <mergeCell ref="AK131:AO131"/>
    <mergeCell ref="BT129:BX129"/>
    <mergeCell ref="A130:C130"/>
    <mergeCell ref="D130:P130"/>
    <mergeCell ref="Q130:U130"/>
    <mergeCell ref="V130:AE130"/>
    <mergeCell ref="AF130:AJ130"/>
    <mergeCell ref="AK130:AO130"/>
    <mergeCell ref="AP130:AT130"/>
    <mergeCell ref="AU130:AY130"/>
    <mergeCell ref="AZ130:BD130"/>
    <mergeCell ref="AP129:AT129"/>
    <mergeCell ref="AU129:AY129"/>
    <mergeCell ref="AZ129:BD129"/>
    <mergeCell ref="BE129:BI129"/>
    <mergeCell ref="BJ129:BN129"/>
    <mergeCell ref="BO129:BS129"/>
    <mergeCell ref="BE128:BI128"/>
    <mergeCell ref="BJ128:BN128"/>
    <mergeCell ref="BO128:BS128"/>
    <mergeCell ref="BT128:BX128"/>
    <mergeCell ref="A129:C129"/>
    <mergeCell ref="D129:P129"/>
    <mergeCell ref="Q129:U129"/>
    <mergeCell ref="V129:AE129"/>
    <mergeCell ref="AF129:AJ129"/>
    <mergeCell ref="AK129:AO129"/>
    <mergeCell ref="BT127:BX127"/>
    <mergeCell ref="A128:C128"/>
    <mergeCell ref="D128:P128"/>
    <mergeCell ref="Q128:U128"/>
    <mergeCell ref="V128:AE128"/>
    <mergeCell ref="AF128:AJ128"/>
    <mergeCell ref="AK128:AO128"/>
    <mergeCell ref="AP128:AT128"/>
    <mergeCell ref="AU128:AY128"/>
    <mergeCell ref="AZ128:BD128"/>
    <mergeCell ref="AP127:AT127"/>
    <mergeCell ref="AU127:AY127"/>
    <mergeCell ref="AZ127:BD127"/>
    <mergeCell ref="BE127:BI127"/>
    <mergeCell ref="BJ127:BN127"/>
    <mergeCell ref="BO127:BS127"/>
    <mergeCell ref="A127:C127"/>
    <mergeCell ref="D127:P127"/>
    <mergeCell ref="Q127:U127"/>
    <mergeCell ref="V127:AE127"/>
    <mergeCell ref="AF127:AJ127"/>
    <mergeCell ref="AK127:AO127"/>
    <mergeCell ref="BT125:BX125"/>
    <mergeCell ref="A126:C126"/>
    <mergeCell ref="D126:P126"/>
    <mergeCell ref="Q126:U126"/>
    <mergeCell ref="V126:AE126"/>
    <mergeCell ref="AF126:AJ126"/>
    <mergeCell ref="AK126:AO126"/>
    <mergeCell ref="AP126:AT126"/>
    <mergeCell ref="AU126:AY126"/>
    <mergeCell ref="AZ126:BD126"/>
    <mergeCell ref="AP125:AT125"/>
    <mergeCell ref="AU125:AY125"/>
    <mergeCell ref="AZ125:BD125"/>
    <mergeCell ref="BE125:BI125"/>
    <mergeCell ref="BJ125:BN125"/>
    <mergeCell ref="BO125:BS125"/>
    <mergeCell ref="Q125:U125"/>
    <mergeCell ref="V125:AE125"/>
    <mergeCell ref="AF125:AJ125"/>
    <mergeCell ref="AK125:AO125"/>
    <mergeCell ref="A124:C124"/>
    <mergeCell ref="D124:P124"/>
    <mergeCell ref="Q124:U124"/>
    <mergeCell ref="V124:AE124"/>
    <mergeCell ref="AF124:AJ124"/>
    <mergeCell ref="AK124:AO124"/>
    <mergeCell ref="AP124:AT124"/>
    <mergeCell ref="AU124:AY124"/>
    <mergeCell ref="AZ124:BD124"/>
    <mergeCell ref="BE126:BI126"/>
    <mergeCell ref="BJ126:BN126"/>
    <mergeCell ref="BO126:BS126"/>
    <mergeCell ref="BT126:BX126"/>
    <mergeCell ref="BD114:BH114"/>
    <mergeCell ref="A114:C114"/>
    <mergeCell ref="D114:T114"/>
    <mergeCell ref="U114:Y114"/>
    <mergeCell ref="Z114:AD114"/>
    <mergeCell ref="AE114:AI114"/>
    <mergeCell ref="BT123:BX123"/>
    <mergeCell ref="BT122:BX122"/>
    <mergeCell ref="BT124:BX124"/>
    <mergeCell ref="BT121:BX121"/>
    <mergeCell ref="V122:AE122"/>
    <mergeCell ref="AF122:AJ122"/>
    <mergeCell ref="AK122:AO122"/>
    <mergeCell ref="AP122:AT122"/>
    <mergeCell ref="AU122:AY122"/>
    <mergeCell ref="AZ122:BD122"/>
    <mergeCell ref="AP121:AT121"/>
    <mergeCell ref="AU121:AY121"/>
    <mergeCell ref="AZ121:BD121"/>
    <mergeCell ref="BG105:BK105"/>
    <mergeCell ref="BL105:BP105"/>
    <mergeCell ref="BQ105:BT105"/>
    <mergeCell ref="A105:C105"/>
    <mergeCell ref="D105:T105"/>
    <mergeCell ref="U105:Y105"/>
    <mergeCell ref="Z105:AD105"/>
    <mergeCell ref="AE105:AH105"/>
    <mergeCell ref="AI105:AM105"/>
    <mergeCell ref="AN105:AR105"/>
    <mergeCell ref="AO112:AS112"/>
    <mergeCell ref="AT112:AX112"/>
    <mergeCell ref="AY112:BC112"/>
    <mergeCell ref="BD112:BH112"/>
    <mergeCell ref="AO111:AS111"/>
    <mergeCell ref="AT111:AX111"/>
    <mergeCell ref="AY111:BC111"/>
    <mergeCell ref="BD111:BH111"/>
    <mergeCell ref="A112:C112"/>
    <mergeCell ref="D112:T112"/>
    <mergeCell ref="U112:Y112"/>
    <mergeCell ref="Z112:AD112"/>
    <mergeCell ref="A111:C111"/>
    <mergeCell ref="D111:T111"/>
    <mergeCell ref="U111:Y111"/>
    <mergeCell ref="Z111:AD111"/>
    <mergeCell ref="AE111:AI111"/>
    <mergeCell ref="AJ111:AN111"/>
    <mergeCell ref="AW86:BA86"/>
    <mergeCell ref="BB86:BF86"/>
    <mergeCell ref="BG86:BK86"/>
    <mergeCell ref="AW85:BA85"/>
    <mergeCell ref="BB85:BF85"/>
    <mergeCell ref="BG85:BK85"/>
    <mergeCell ref="A86:D86"/>
    <mergeCell ref="E86:W86"/>
    <mergeCell ref="X86:AB86"/>
    <mergeCell ref="AC86:AG86"/>
    <mergeCell ref="AH86:AL86"/>
    <mergeCell ref="AM86:AQ86"/>
    <mergeCell ref="AR86:AV86"/>
    <mergeCell ref="AW84:BA84"/>
    <mergeCell ref="BB84:BF84"/>
    <mergeCell ref="BG84:BK84"/>
    <mergeCell ref="A85:D85"/>
    <mergeCell ref="E85:W85"/>
    <mergeCell ref="X85:AB85"/>
    <mergeCell ref="AC85:AG85"/>
    <mergeCell ref="AH85:AL85"/>
    <mergeCell ref="AM85:AQ85"/>
    <mergeCell ref="AR85:AV85"/>
    <mergeCell ref="AW83:BA83"/>
    <mergeCell ref="BB83:BF83"/>
    <mergeCell ref="BG83:BK83"/>
    <mergeCell ref="A84:D84"/>
    <mergeCell ref="E84:W84"/>
    <mergeCell ref="X84:AB84"/>
    <mergeCell ref="AC84:AG84"/>
    <mergeCell ref="AH84:AL84"/>
    <mergeCell ref="AM84:AQ84"/>
    <mergeCell ref="AR84:AV84"/>
    <mergeCell ref="AW82:BA82"/>
    <mergeCell ref="BB82:BF82"/>
    <mergeCell ref="BG82:BK82"/>
    <mergeCell ref="A83:D83"/>
    <mergeCell ref="E83:W83"/>
    <mergeCell ref="X83:AB83"/>
    <mergeCell ref="AC83:AG83"/>
    <mergeCell ref="AH83:AL83"/>
    <mergeCell ref="AM83:AQ83"/>
    <mergeCell ref="AR83:AV83"/>
    <mergeCell ref="AW81:BA81"/>
    <mergeCell ref="BB81:BF81"/>
    <mergeCell ref="BG81:BK81"/>
    <mergeCell ref="A82:D82"/>
    <mergeCell ref="E82:W82"/>
    <mergeCell ref="X82:AB82"/>
    <mergeCell ref="AC82:AG82"/>
    <mergeCell ref="AH82:AL82"/>
    <mergeCell ref="AM82:AQ82"/>
    <mergeCell ref="AR82:AV82"/>
    <mergeCell ref="AW80:BA80"/>
    <mergeCell ref="BB80:BF80"/>
    <mergeCell ref="BG80:BK80"/>
    <mergeCell ref="A81:D81"/>
    <mergeCell ref="E81:W81"/>
    <mergeCell ref="X81:AB81"/>
    <mergeCell ref="AC81:AG81"/>
    <mergeCell ref="AH81:AL81"/>
    <mergeCell ref="AM81:AQ81"/>
    <mergeCell ref="AR81:AV81"/>
    <mergeCell ref="X80:AB80"/>
    <mergeCell ref="AC80:AG80"/>
    <mergeCell ref="AH80:AL80"/>
    <mergeCell ref="AM80:AQ80"/>
    <mergeCell ref="AR80:AV80"/>
    <mergeCell ref="AH79:AL79"/>
    <mergeCell ref="AM79:AQ79"/>
    <mergeCell ref="AR79:AV79"/>
    <mergeCell ref="E78:W78"/>
    <mergeCell ref="X78:AB78"/>
    <mergeCell ref="AC78:AG78"/>
    <mergeCell ref="AH78:AL78"/>
    <mergeCell ref="AM78:AQ78"/>
    <mergeCell ref="AR78:AV78"/>
    <mergeCell ref="BU60:BY60"/>
    <mergeCell ref="AS60:AW60"/>
    <mergeCell ref="AX60:BA60"/>
    <mergeCell ref="BB60:BF60"/>
    <mergeCell ref="BG60:BK60"/>
    <mergeCell ref="BL60:BP60"/>
    <mergeCell ref="BQ60:BT60"/>
    <mergeCell ref="BB76:BF76"/>
    <mergeCell ref="BG76:BK76"/>
    <mergeCell ref="AR74:AV74"/>
    <mergeCell ref="AW74:BA74"/>
    <mergeCell ref="BB74:BF74"/>
    <mergeCell ref="BG74:BK74"/>
    <mergeCell ref="X75:AB75"/>
    <mergeCell ref="AC75:AG75"/>
    <mergeCell ref="AH75:AL75"/>
    <mergeCell ref="BQ59:BT59"/>
    <mergeCell ref="BU59:BY59"/>
    <mergeCell ref="A60:D60"/>
    <mergeCell ref="E60:T60"/>
    <mergeCell ref="U60:Y60"/>
    <mergeCell ref="Z60:AD60"/>
    <mergeCell ref="AE60:AH60"/>
    <mergeCell ref="AI60:AM60"/>
    <mergeCell ref="AN60:AR60"/>
    <mergeCell ref="AI59:AM59"/>
    <mergeCell ref="AN59:AR59"/>
    <mergeCell ref="AS59:AW59"/>
    <mergeCell ref="AX59:BA59"/>
    <mergeCell ref="BB59:BF59"/>
    <mergeCell ref="BG59:BK59"/>
    <mergeCell ref="BB58:BF58"/>
    <mergeCell ref="BG58:BK58"/>
    <mergeCell ref="BL58:BP58"/>
    <mergeCell ref="BQ58:BT58"/>
    <mergeCell ref="BU58:BY58"/>
    <mergeCell ref="A59:D59"/>
    <mergeCell ref="E59:T59"/>
    <mergeCell ref="U59:Y59"/>
    <mergeCell ref="Z59:AD59"/>
    <mergeCell ref="AE59:AH59"/>
    <mergeCell ref="BU57:BY57"/>
    <mergeCell ref="A58:D58"/>
    <mergeCell ref="E58:T58"/>
    <mergeCell ref="U58:Y58"/>
    <mergeCell ref="Z58:AD58"/>
    <mergeCell ref="AE58:AH58"/>
    <mergeCell ref="AI58:AM58"/>
    <mergeCell ref="AN58:AR58"/>
    <mergeCell ref="AS58:AW58"/>
    <mergeCell ref="AX58:BA58"/>
    <mergeCell ref="AS57:AW57"/>
    <mergeCell ref="AX57:BA57"/>
    <mergeCell ref="BB57:BF57"/>
    <mergeCell ref="BG57:BK57"/>
    <mergeCell ref="BL57:BP57"/>
    <mergeCell ref="BQ57:BT57"/>
    <mergeCell ref="BL56:BP56"/>
    <mergeCell ref="BQ56:BT56"/>
    <mergeCell ref="BU56:BY56"/>
    <mergeCell ref="A57:D57"/>
    <mergeCell ref="E57:T57"/>
    <mergeCell ref="U57:Y57"/>
    <mergeCell ref="Z57:AD57"/>
    <mergeCell ref="AE57:AH57"/>
    <mergeCell ref="AI57:AM57"/>
    <mergeCell ref="AN57:AR57"/>
    <mergeCell ref="AI56:AM56"/>
    <mergeCell ref="AN56:AR56"/>
    <mergeCell ref="AS56:AW56"/>
    <mergeCell ref="AX56:BA56"/>
    <mergeCell ref="BB56:BF56"/>
    <mergeCell ref="BG56:BK56"/>
    <mergeCell ref="BQ55:BT55"/>
    <mergeCell ref="BU55:BY55"/>
    <mergeCell ref="A56:D56"/>
    <mergeCell ref="E56:T56"/>
    <mergeCell ref="U56:Y56"/>
    <mergeCell ref="Z56:AD56"/>
    <mergeCell ref="AE56:AH56"/>
    <mergeCell ref="BU54:BY54"/>
    <mergeCell ref="A55:D55"/>
    <mergeCell ref="E55:T55"/>
    <mergeCell ref="U55:Y55"/>
    <mergeCell ref="Z55:AD55"/>
    <mergeCell ref="AE55:AH55"/>
    <mergeCell ref="AI55:AM55"/>
    <mergeCell ref="AN55:AR55"/>
    <mergeCell ref="AS55:AW55"/>
    <mergeCell ref="AX55:BA55"/>
    <mergeCell ref="AS54:AW54"/>
    <mergeCell ref="AX54:BA54"/>
    <mergeCell ref="BB54:BF54"/>
    <mergeCell ref="BG54:BK54"/>
    <mergeCell ref="BL54:BP54"/>
    <mergeCell ref="BQ54:BT54"/>
    <mergeCell ref="BQ53:BT53"/>
    <mergeCell ref="BU53:BY53"/>
    <mergeCell ref="A54:D54"/>
    <mergeCell ref="E54:T54"/>
    <mergeCell ref="U54:Y54"/>
    <mergeCell ref="Z54:AD54"/>
    <mergeCell ref="AE54:AH54"/>
    <mergeCell ref="AI54:AM54"/>
    <mergeCell ref="AN54:AR54"/>
    <mergeCell ref="AI53:AM53"/>
    <mergeCell ref="AN53:AR53"/>
    <mergeCell ref="AS53:AW53"/>
    <mergeCell ref="AX53:BA53"/>
    <mergeCell ref="BB53:BF53"/>
    <mergeCell ref="BG53:BK53"/>
    <mergeCell ref="BB52:BF52"/>
    <mergeCell ref="BG52:BK52"/>
    <mergeCell ref="BL52:BP52"/>
    <mergeCell ref="BQ52:BT52"/>
    <mergeCell ref="BU52:BY52"/>
    <mergeCell ref="A53:D53"/>
    <mergeCell ref="E53:T53"/>
    <mergeCell ref="U53:Y53"/>
    <mergeCell ref="Z53:AD53"/>
    <mergeCell ref="AE53:AH53"/>
    <mergeCell ref="BU51:BY51"/>
    <mergeCell ref="A52:D52"/>
    <mergeCell ref="E52:T52"/>
    <mergeCell ref="U52:Y52"/>
    <mergeCell ref="Z52:AD52"/>
    <mergeCell ref="AE52:AH52"/>
    <mergeCell ref="AI52:AM52"/>
    <mergeCell ref="AN52:AR52"/>
    <mergeCell ref="AS52:AW52"/>
    <mergeCell ref="AX52:BA52"/>
    <mergeCell ref="AS51:AW51"/>
    <mergeCell ref="AX51:BA51"/>
    <mergeCell ref="BB51:BF51"/>
    <mergeCell ref="BG51:BK51"/>
    <mergeCell ref="BL51:BP51"/>
    <mergeCell ref="BQ51:BT51"/>
    <mergeCell ref="A51:D51"/>
    <mergeCell ref="E51:T51"/>
    <mergeCell ref="U51:Y51"/>
    <mergeCell ref="Z51:AD51"/>
    <mergeCell ref="AE51:AH51"/>
    <mergeCell ref="AI51:AM51"/>
    <mergeCell ref="AN51:AR51"/>
    <mergeCell ref="A256:AA256"/>
    <mergeCell ref="AH256:AP256"/>
    <mergeCell ref="AU256:BF256"/>
    <mergeCell ref="AH257:AP257"/>
    <mergeCell ref="AU257:BF257"/>
    <mergeCell ref="A31:D31"/>
    <mergeCell ref="E31:T31"/>
    <mergeCell ref="U31:Y31"/>
    <mergeCell ref="Z31:AD31"/>
    <mergeCell ref="AE31:AH31"/>
    <mergeCell ref="A249:BL249"/>
    <mergeCell ref="A253:AA253"/>
    <mergeCell ref="AH253:AP253"/>
    <mergeCell ref="AU253:BF253"/>
    <mergeCell ref="AH254:AP254"/>
    <mergeCell ref="AU254:BF254"/>
    <mergeCell ref="AW241:BD241"/>
    <mergeCell ref="BE241:BL241"/>
    <mergeCell ref="A243:BL243"/>
    <mergeCell ref="A244:BL244"/>
    <mergeCell ref="BL53:BP53"/>
    <mergeCell ref="BB55:BF55"/>
    <mergeCell ref="BG55:BK55"/>
    <mergeCell ref="BL55:BP55"/>
    <mergeCell ref="BL59:BP59"/>
    <mergeCell ref="AW78:BA78"/>
    <mergeCell ref="BB78:BF78"/>
    <mergeCell ref="BG78:BK78"/>
    <mergeCell ref="A79:D79"/>
    <mergeCell ref="E79:W79"/>
    <mergeCell ref="X79:AB79"/>
    <mergeCell ref="AC79:AG79"/>
    <mergeCell ref="A247:BL247"/>
    <mergeCell ref="A248:BL248"/>
    <mergeCell ref="AQ240:AV240"/>
    <mergeCell ref="AW240:BD240"/>
    <mergeCell ref="BE240:BL240"/>
    <mergeCell ref="A241:F241"/>
    <mergeCell ref="G241:S241"/>
    <mergeCell ref="T241:Y241"/>
    <mergeCell ref="Z241:AD241"/>
    <mergeCell ref="AE241:AJ241"/>
    <mergeCell ref="AK241:AP241"/>
    <mergeCell ref="AQ241:AV241"/>
    <mergeCell ref="A240:F240"/>
    <mergeCell ref="G240:S240"/>
    <mergeCell ref="T240:Y240"/>
    <mergeCell ref="Z240:AD240"/>
    <mergeCell ref="AE240:AJ240"/>
    <mergeCell ref="AK240:AP240"/>
    <mergeCell ref="BE237:BL238"/>
    <mergeCell ref="A239:F239"/>
    <mergeCell ref="G239:S239"/>
    <mergeCell ref="T239:Y239"/>
    <mergeCell ref="Z239:AD239"/>
    <mergeCell ref="AE239:AJ239"/>
    <mergeCell ref="AK239:AP239"/>
    <mergeCell ref="AQ239:AV239"/>
    <mergeCell ref="AW239:BD239"/>
    <mergeCell ref="BE239:BL239"/>
    <mergeCell ref="A235:BL235"/>
    <mergeCell ref="A236:BL236"/>
    <mergeCell ref="A237:F238"/>
    <mergeCell ref="G237:S238"/>
    <mergeCell ref="T237:Y238"/>
    <mergeCell ref="Z237:AD238"/>
    <mergeCell ref="AE237:AJ238"/>
    <mergeCell ref="AK237:AP238"/>
    <mergeCell ref="AQ237:AV238"/>
    <mergeCell ref="AW237:BD238"/>
    <mergeCell ref="AJ233:AN233"/>
    <mergeCell ref="AO233:AS233"/>
    <mergeCell ref="AT233:AW233"/>
    <mergeCell ref="AX233:BB233"/>
    <mergeCell ref="BC233:BG233"/>
    <mergeCell ref="BH233:BL233"/>
    <mergeCell ref="A233:F233"/>
    <mergeCell ref="G233:P233"/>
    <mergeCell ref="Q233:U233"/>
    <mergeCell ref="V233:Y233"/>
    <mergeCell ref="Z233:AD233"/>
    <mergeCell ref="AE233:AI233"/>
    <mergeCell ref="AJ232:AN232"/>
    <mergeCell ref="AO232:AS232"/>
    <mergeCell ref="AT232:AW232"/>
    <mergeCell ref="AX232:BB232"/>
    <mergeCell ref="BC232:BG232"/>
    <mergeCell ref="BH232:BL232"/>
    <mergeCell ref="A232:F232"/>
    <mergeCell ref="G232:P232"/>
    <mergeCell ref="Q232:U232"/>
    <mergeCell ref="V232:Y232"/>
    <mergeCell ref="Z232:AD232"/>
    <mergeCell ref="AE232:AI232"/>
    <mergeCell ref="AJ231:AN231"/>
    <mergeCell ref="AO231:AS231"/>
    <mergeCell ref="AT231:AW231"/>
    <mergeCell ref="AX231:BB231"/>
    <mergeCell ref="BC231:BG231"/>
    <mergeCell ref="BH231:BL231"/>
    <mergeCell ref="A231:F231"/>
    <mergeCell ref="G231:P231"/>
    <mergeCell ref="Q231:U231"/>
    <mergeCell ref="V231:Y231"/>
    <mergeCell ref="Z231:AD231"/>
    <mergeCell ref="AE231:AI231"/>
    <mergeCell ref="AT229:AW230"/>
    <mergeCell ref="AX229:BG229"/>
    <mergeCell ref="BH229:BL230"/>
    <mergeCell ref="Z230:AD230"/>
    <mergeCell ref="AE230:AI230"/>
    <mergeCell ref="AX230:BB230"/>
    <mergeCell ref="BC230:BG230"/>
    <mergeCell ref="A227:BL227"/>
    <mergeCell ref="A228:F230"/>
    <mergeCell ref="G228:P230"/>
    <mergeCell ref="Q228:AN228"/>
    <mergeCell ref="AO228:BL228"/>
    <mergeCell ref="Q229:U230"/>
    <mergeCell ref="V229:Y230"/>
    <mergeCell ref="Z229:AI229"/>
    <mergeCell ref="AJ229:AN230"/>
    <mergeCell ref="AO229:AS230"/>
    <mergeCell ref="AK224:AP224"/>
    <mergeCell ref="AQ224:AV224"/>
    <mergeCell ref="AW224:BA224"/>
    <mergeCell ref="BB224:BF224"/>
    <mergeCell ref="BG224:BL224"/>
    <mergeCell ref="A226:BL226"/>
    <mergeCell ref="AK223:AP223"/>
    <mergeCell ref="AQ223:AV223"/>
    <mergeCell ref="AW223:BA223"/>
    <mergeCell ref="BB223:BF223"/>
    <mergeCell ref="BG223:BL223"/>
    <mergeCell ref="A224:F224"/>
    <mergeCell ref="G224:S224"/>
    <mergeCell ref="T224:Y224"/>
    <mergeCell ref="Z224:AD224"/>
    <mergeCell ref="AE224:AJ224"/>
    <mergeCell ref="AK222:AP222"/>
    <mergeCell ref="AQ222:AV222"/>
    <mergeCell ref="AW222:BA222"/>
    <mergeCell ref="BB222:BF222"/>
    <mergeCell ref="BG222:BL222"/>
    <mergeCell ref="A223:F223"/>
    <mergeCell ref="G223:S223"/>
    <mergeCell ref="T223:Y223"/>
    <mergeCell ref="Z223:AD223"/>
    <mergeCell ref="AE223:AJ223"/>
    <mergeCell ref="AQ220:AV221"/>
    <mergeCell ref="AW220:BF220"/>
    <mergeCell ref="BG220:BL221"/>
    <mergeCell ref="AW221:BA221"/>
    <mergeCell ref="BB221:BF221"/>
    <mergeCell ref="A222:F222"/>
    <mergeCell ref="G222:S222"/>
    <mergeCell ref="T222:Y222"/>
    <mergeCell ref="Z222:AD222"/>
    <mergeCell ref="AE222:AJ222"/>
    <mergeCell ref="A220:F221"/>
    <mergeCell ref="G220:S221"/>
    <mergeCell ref="T220:Y221"/>
    <mergeCell ref="Z220:AD221"/>
    <mergeCell ref="AE220:AJ221"/>
    <mergeCell ref="AK220:AP221"/>
    <mergeCell ref="BP210:BS210"/>
    <mergeCell ref="A213:BL213"/>
    <mergeCell ref="A214:BL214"/>
    <mergeCell ref="A217:BL217"/>
    <mergeCell ref="A218:BL218"/>
    <mergeCell ref="A219:BL219"/>
    <mergeCell ref="AO210:AR210"/>
    <mergeCell ref="AS210:AW210"/>
    <mergeCell ref="AX210:BA210"/>
    <mergeCell ref="BB210:BF210"/>
    <mergeCell ref="BG210:BJ210"/>
    <mergeCell ref="BK210:BO210"/>
    <mergeCell ref="BB209:BF209"/>
    <mergeCell ref="BG209:BJ209"/>
    <mergeCell ref="BK209:BO209"/>
    <mergeCell ref="BP209:BS209"/>
    <mergeCell ref="A210:M210"/>
    <mergeCell ref="N210:U210"/>
    <mergeCell ref="V210:Z210"/>
    <mergeCell ref="AA210:AE210"/>
    <mergeCell ref="AF210:AI210"/>
    <mergeCell ref="AJ210:AN210"/>
    <mergeCell ref="BP208:BS208"/>
    <mergeCell ref="A209:M209"/>
    <mergeCell ref="N209:U209"/>
    <mergeCell ref="V209:Z209"/>
    <mergeCell ref="AA209:AE209"/>
    <mergeCell ref="AF209:AI209"/>
    <mergeCell ref="AJ209:AN209"/>
    <mergeCell ref="AO209:AR209"/>
    <mergeCell ref="AS209:AW209"/>
    <mergeCell ref="AX209:BA209"/>
    <mergeCell ref="AO208:AR208"/>
    <mergeCell ref="AS208:AW208"/>
    <mergeCell ref="AX208:BA208"/>
    <mergeCell ref="BB208:BF208"/>
    <mergeCell ref="BG208:BJ208"/>
    <mergeCell ref="BK208:BO208"/>
    <mergeCell ref="BB207:BF207"/>
    <mergeCell ref="BG207:BJ207"/>
    <mergeCell ref="BK207:BO207"/>
    <mergeCell ref="BP207:BS207"/>
    <mergeCell ref="A208:M208"/>
    <mergeCell ref="N208:U208"/>
    <mergeCell ref="V208:Z208"/>
    <mergeCell ref="AA208:AE208"/>
    <mergeCell ref="AF208:AI208"/>
    <mergeCell ref="AJ208:AN208"/>
    <mergeCell ref="AA207:AE207"/>
    <mergeCell ref="AF207:AI207"/>
    <mergeCell ref="AJ207:AN207"/>
    <mergeCell ref="AO207:AR207"/>
    <mergeCell ref="AS207:AW207"/>
    <mergeCell ref="AX207:BA207"/>
    <mergeCell ref="A204:BL204"/>
    <mergeCell ref="A205:BM205"/>
    <mergeCell ref="A206:M207"/>
    <mergeCell ref="N206:U207"/>
    <mergeCell ref="V206:Z207"/>
    <mergeCell ref="AA206:AI206"/>
    <mergeCell ref="AJ206:AR206"/>
    <mergeCell ref="AS206:BA206"/>
    <mergeCell ref="BB206:BJ206"/>
    <mergeCell ref="BK206:BS206"/>
    <mergeCell ref="AZ200:BD200"/>
    <mergeCell ref="A201:F201"/>
    <mergeCell ref="G201:S201"/>
    <mergeCell ref="T201:Z201"/>
    <mergeCell ref="AA201:AE201"/>
    <mergeCell ref="AF201:AJ201"/>
    <mergeCell ref="AK201:AO201"/>
    <mergeCell ref="AP201:AT201"/>
    <mergeCell ref="AU201:AY201"/>
    <mergeCell ref="AZ201:BD201"/>
    <mergeCell ref="AU199:AY199"/>
    <mergeCell ref="AZ199:BD199"/>
    <mergeCell ref="A200:F200"/>
    <mergeCell ref="G200:S200"/>
    <mergeCell ref="T200:Z200"/>
    <mergeCell ref="AA200:AE200"/>
    <mergeCell ref="AF200:AJ200"/>
    <mergeCell ref="AK200:AO200"/>
    <mergeCell ref="AP200:AT200"/>
    <mergeCell ref="AU200:AY200"/>
    <mergeCell ref="AP198:AT198"/>
    <mergeCell ref="AU198:AY198"/>
    <mergeCell ref="AZ198:BD198"/>
    <mergeCell ref="A199:F199"/>
    <mergeCell ref="G199:S199"/>
    <mergeCell ref="T199:Z199"/>
    <mergeCell ref="AA199:AE199"/>
    <mergeCell ref="AF199:AJ199"/>
    <mergeCell ref="AK199:AO199"/>
    <mergeCell ref="AP199:AT199"/>
    <mergeCell ref="A195:BL195"/>
    <mergeCell ref="A196:BD196"/>
    <mergeCell ref="A197:F198"/>
    <mergeCell ref="G197:S198"/>
    <mergeCell ref="T197:Z198"/>
    <mergeCell ref="AA197:AO197"/>
    <mergeCell ref="AP197:BD197"/>
    <mergeCell ref="AA198:AE198"/>
    <mergeCell ref="AF198:AJ198"/>
    <mergeCell ref="AK198:AO198"/>
    <mergeCell ref="AP193:AT193"/>
    <mergeCell ref="AU193:AY193"/>
    <mergeCell ref="AZ193:BD193"/>
    <mergeCell ref="BE193:BI193"/>
    <mergeCell ref="BJ193:BN193"/>
    <mergeCell ref="BO193:BS193"/>
    <mergeCell ref="A193:F193"/>
    <mergeCell ref="G193:S193"/>
    <mergeCell ref="T193:Z193"/>
    <mergeCell ref="AA193:AE193"/>
    <mergeCell ref="AF193:AJ193"/>
    <mergeCell ref="AK193:AO193"/>
    <mergeCell ref="AP192:AT192"/>
    <mergeCell ref="AU192:AY192"/>
    <mergeCell ref="AZ192:BD192"/>
    <mergeCell ref="BE192:BI192"/>
    <mergeCell ref="BJ192:BN192"/>
    <mergeCell ref="BO192:BS192"/>
    <mergeCell ref="A192:F192"/>
    <mergeCell ref="G192:S192"/>
    <mergeCell ref="T192:Z192"/>
    <mergeCell ref="AA192:AE192"/>
    <mergeCell ref="AF192:AJ192"/>
    <mergeCell ref="AK192:AO192"/>
    <mergeCell ref="AP191:AT191"/>
    <mergeCell ref="AU191:AY191"/>
    <mergeCell ref="AZ191:BD191"/>
    <mergeCell ref="BE191:BI191"/>
    <mergeCell ref="BJ191:BN191"/>
    <mergeCell ref="BO191:BS191"/>
    <mergeCell ref="A191:F191"/>
    <mergeCell ref="G191:S191"/>
    <mergeCell ref="T191:Z191"/>
    <mergeCell ref="AA191:AE191"/>
    <mergeCell ref="AF191:AJ191"/>
    <mergeCell ref="AK191:AO191"/>
    <mergeCell ref="AP190:AT190"/>
    <mergeCell ref="AU190:AY190"/>
    <mergeCell ref="AZ190:BD190"/>
    <mergeCell ref="BE190:BI190"/>
    <mergeCell ref="BJ190:BN190"/>
    <mergeCell ref="BO190:BS190"/>
    <mergeCell ref="A188:BS188"/>
    <mergeCell ref="A189:F190"/>
    <mergeCell ref="G189:S190"/>
    <mergeCell ref="T189:Z190"/>
    <mergeCell ref="AA189:AO189"/>
    <mergeCell ref="AP189:BD189"/>
    <mergeCell ref="BE189:BS189"/>
    <mergeCell ref="AA190:AE190"/>
    <mergeCell ref="AF190:AJ190"/>
    <mergeCell ref="AK190:AO190"/>
    <mergeCell ref="BA181:BC181"/>
    <mergeCell ref="BD181:BF181"/>
    <mergeCell ref="BG181:BI181"/>
    <mergeCell ref="BJ181:BL181"/>
    <mergeCell ref="A186:BL186"/>
    <mergeCell ref="A187:BS187"/>
    <mergeCell ref="A182:C182"/>
    <mergeCell ref="D182:V182"/>
    <mergeCell ref="W182:Y182"/>
    <mergeCell ref="Z182:AB182"/>
    <mergeCell ref="AI181:AK181"/>
    <mergeCell ref="AL181:AN181"/>
    <mergeCell ref="AO181:AQ181"/>
    <mergeCell ref="AR181:AT181"/>
    <mergeCell ref="AU181:AW181"/>
    <mergeCell ref="AX181:AZ181"/>
    <mergeCell ref="BA180:BC180"/>
    <mergeCell ref="BD180:BF180"/>
    <mergeCell ref="BG180:BI180"/>
    <mergeCell ref="BJ180:BL180"/>
    <mergeCell ref="A181:C181"/>
    <mergeCell ref="D181:V181"/>
    <mergeCell ref="W181:Y181"/>
    <mergeCell ref="Z181:AB181"/>
    <mergeCell ref="AC181:AE181"/>
    <mergeCell ref="AF181:AH181"/>
    <mergeCell ref="AI180:AK180"/>
    <mergeCell ref="AL180:AN180"/>
    <mergeCell ref="AO180:AQ180"/>
    <mergeCell ref="AR180:AT180"/>
    <mergeCell ref="AU180:AW180"/>
    <mergeCell ref="AX180:AZ180"/>
    <mergeCell ref="BA179:BC179"/>
    <mergeCell ref="BD179:BF179"/>
    <mergeCell ref="BG179:BI179"/>
    <mergeCell ref="BJ179:BL179"/>
    <mergeCell ref="A180:C180"/>
    <mergeCell ref="D180:V180"/>
    <mergeCell ref="W180:Y180"/>
    <mergeCell ref="Z180:AB180"/>
    <mergeCell ref="AC180:AE180"/>
    <mergeCell ref="AF180:AH180"/>
    <mergeCell ref="AI179:AK179"/>
    <mergeCell ref="AL179:AN179"/>
    <mergeCell ref="AO179:AQ179"/>
    <mergeCell ref="AR179:AT179"/>
    <mergeCell ref="AU179:AW179"/>
    <mergeCell ref="AX179:AZ179"/>
    <mergeCell ref="A179:C179"/>
    <mergeCell ref="D179:V179"/>
    <mergeCell ref="W179:Y179"/>
    <mergeCell ref="Z179:AB179"/>
    <mergeCell ref="AC179:AE179"/>
    <mergeCell ref="AF179:AH179"/>
    <mergeCell ref="BJ177:BL178"/>
    <mergeCell ref="W178:Y178"/>
    <mergeCell ref="Z178:AB178"/>
    <mergeCell ref="AC178:AE178"/>
    <mergeCell ref="AF178:AH178"/>
    <mergeCell ref="AI178:AK178"/>
    <mergeCell ref="AL178:AN178"/>
    <mergeCell ref="AO178:AQ178"/>
    <mergeCell ref="AR178:AT178"/>
    <mergeCell ref="BG176:BL176"/>
    <mergeCell ref="W177:AB177"/>
    <mergeCell ref="AC177:AH177"/>
    <mergeCell ref="AI177:AN177"/>
    <mergeCell ref="AO177:AT177"/>
    <mergeCell ref="AU177:AW178"/>
    <mergeCell ref="AX177:AZ178"/>
    <mergeCell ref="BA177:BC178"/>
    <mergeCell ref="BD177:BF178"/>
    <mergeCell ref="BG177:BI178"/>
    <mergeCell ref="A176:C178"/>
    <mergeCell ref="D176:V178"/>
    <mergeCell ref="W176:AH176"/>
    <mergeCell ref="AI176:AT176"/>
    <mergeCell ref="AU176:AZ176"/>
    <mergeCell ref="BA176:BF176"/>
    <mergeCell ref="AT164:AX164"/>
    <mergeCell ref="AY164:BC164"/>
    <mergeCell ref="BD164:BH164"/>
    <mergeCell ref="BI164:BM164"/>
    <mergeCell ref="BN164:BR164"/>
    <mergeCell ref="A175:BL175"/>
    <mergeCell ref="BI165:BM165"/>
    <mergeCell ref="BN165:BR165"/>
    <mergeCell ref="A166:T166"/>
    <mergeCell ref="U166:Y166"/>
    <mergeCell ref="A164:T164"/>
    <mergeCell ref="U164:Y164"/>
    <mergeCell ref="Z164:AD164"/>
    <mergeCell ref="AE164:AI164"/>
    <mergeCell ref="AJ164:AN164"/>
    <mergeCell ref="AO164:AS164"/>
    <mergeCell ref="AO163:AS163"/>
    <mergeCell ref="AT163:AX163"/>
    <mergeCell ref="AY163:BC163"/>
    <mergeCell ref="BD163:BH163"/>
    <mergeCell ref="BI163:BM163"/>
    <mergeCell ref="BN163:BR163"/>
    <mergeCell ref="BD166:BH166"/>
    <mergeCell ref="BI166:BM166"/>
    <mergeCell ref="BN166:BR166"/>
    <mergeCell ref="A167:T167"/>
    <mergeCell ref="U167:Y167"/>
    <mergeCell ref="Z167:AD167"/>
    <mergeCell ref="AE167:AI167"/>
    <mergeCell ref="AJ167:AN167"/>
    <mergeCell ref="AO167:AS167"/>
    <mergeCell ref="AT167:AX167"/>
    <mergeCell ref="AT162:AX162"/>
    <mergeCell ref="AY162:BC162"/>
    <mergeCell ref="BD162:BH162"/>
    <mergeCell ref="BI162:BM162"/>
    <mergeCell ref="BN162:BR162"/>
    <mergeCell ref="A163:T163"/>
    <mergeCell ref="U163:Y163"/>
    <mergeCell ref="Z163:AD163"/>
    <mergeCell ref="AE163:AI163"/>
    <mergeCell ref="AJ163:AN163"/>
    <mergeCell ref="A162:T162"/>
    <mergeCell ref="U162:Y162"/>
    <mergeCell ref="Z162:AD162"/>
    <mergeCell ref="AE162:AI162"/>
    <mergeCell ref="AJ162:AN162"/>
    <mergeCell ref="AO162:AS162"/>
    <mergeCell ref="AO161:AS161"/>
    <mergeCell ref="AT161:AX161"/>
    <mergeCell ref="AY161:BC161"/>
    <mergeCell ref="BD161:BH161"/>
    <mergeCell ref="BI161:BM161"/>
    <mergeCell ref="BN161:BR161"/>
    <mergeCell ref="A160:T161"/>
    <mergeCell ref="U160:AD160"/>
    <mergeCell ref="AE160:AN160"/>
    <mergeCell ref="AO160:AX160"/>
    <mergeCell ref="AY160:BH160"/>
    <mergeCell ref="BI160:BR160"/>
    <mergeCell ref="U161:Y161"/>
    <mergeCell ref="Z161:AD161"/>
    <mergeCell ref="AE161:AI161"/>
    <mergeCell ref="AJ161:AN161"/>
    <mergeCell ref="AP143:AT143"/>
    <mergeCell ref="AU143:AY143"/>
    <mergeCell ref="AZ143:BD143"/>
    <mergeCell ref="BE143:BI143"/>
    <mergeCell ref="A158:BL158"/>
    <mergeCell ref="A159:BR159"/>
    <mergeCell ref="BE144:BI144"/>
    <mergeCell ref="A145:C145"/>
    <mergeCell ref="D145:P145"/>
    <mergeCell ref="Q145:U145"/>
    <mergeCell ref="AP142:AT142"/>
    <mergeCell ref="AU142:AY142"/>
    <mergeCell ref="AZ142:BD142"/>
    <mergeCell ref="BE142:BI142"/>
    <mergeCell ref="A143:C143"/>
    <mergeCell ref="D143:P143"/>
    <mergeCell ref="Q143:U143"/>
    <mergeCell ref="V143:AE143"/>
    <mergeCell ref="AF143:AJ143"/>
    <mergeCell ref="AK143:AO143"/>
    <mergeCell ref="BE145:BI145"/>
    <mergeCell ref="A146:C146"/>
    <mergeCell ref="D146:P146"/>
    <mergeCell ref="Q146:U146"/>
    <mergeCell ref="V146:AE146"/>
    <mergeCell ref="AF146:AJ146"/>
    <mergeCell ref="AK146:AO146"/>
    <mergeCell ref="AP146:AT146"/>
    <mergeCell ref="AU146:AY146"/>
    <mergeCell ref="AZ146:BD146"/>
    <mergeCell ref="V145:AE145"/>
    <mergeCell ref="AF145:AJ145"/>
    <mergeCell ref="AP141:AT141"/>
    <mergeCell ref="AU141:AY141"/>
    <mergeCell ref="AZ141:BD141"/>
    <mergeCell ref="BE141:BI141"/>
    <mergeCell ref="A142:C142"/>
    <mergeCell ref="D142:P142"/>
    <mergeCell ref="Q142:U142"/>
    <mergeCell ref="V142:AE142"/>
    <mergeCell ref="AF142:AJ142"/>
    <mergeCell ref="AK142:AO142"/>
    <mergeCell ref="AP140:AT140"/>
    <mergeCell ref="AU140:AY140"/>
    <mergeCell ref="AZ140:BD140"/>
    <mergeCell ref="BE140:BI140"/>
    <mergeCell ref="A141:C141"/>
    <mergeCell ref="D141:P141"/>
    <mergeCell ref="Q141:U141"/>
    <mergeCell ref="V141:AE141"/>
    <mergeCell ref="AF141:AJ141"/>
    <mergeCell ref="AK141:AO141"/>
    <mergeCell ref="A138:BL138"/>
    <mergeCell ref="A139:C140"/>
    <mergeCell ref="D139:P140"/>
    <mergeCell ref="Q139:U140"/>
    <mergeCell ref="V139:AE140"/>
    <mergeCell ref="AF139:AT139"/>
    <mergeCell ref="AU139:BI139"/>
    <mergeCell ref="AF140:AJ140"/>
    <mergeCell ref="AK140:AO140"/>
    <mergeCell ref="AP123:AT123"/>
    <mergeCell ref="AU123:AY123"/>
    <mergeCell ref="AZ123:BD123"/>
    <mergeCell ref="BE123:BI123"/>
    <mergeCell ref="BJ123:BN123"/>
    <mergeCell ref="BO123:BS123"/>
    <mergeCell ref="BE122:BI122"/>
    <mergeCell ref="BJ122:BN122"/>
    <mergeCell ref="BO122:BS122"/>
    <mergeCell ref="A123:C123"/>
    <mergeCell ref="D123:P123"/>
    <mergeCell ref="Q123:U123"/>
    <mergeCell ref="V123:AE123"/>
    <mergeCell ref="AF123:AJ123"/>
    <mergeCell ref="AK123:AO123"/>
    <mergeCell ref="BE124:BI124"/>
    <mergeCell ref="BJ124:BN124"/>
    <mergeCell ref="BO124:BS124"/>
    <mergeCell ref="A125:C125"/>
    <mergeCell ref="D125:P125"/>
    <mergeCell ref="A122:C122"/>
    <mergeCell ref="D122:P122"/>
    <mergeCell ref="Q122:U122"/>
    <mergeCell ref="BE121:BI121"/>
    <mergeCell ref="BJ121:BN121"/>
    <mergeCell ref="BO121:BS121"/>
    <mergeCell ref="A121:C121"/>
    <mergeCell ref="D121:P121"/>
    <mergeCell ref="Q121:U121"/>
    <mergeCell ref="V121:AE121"/>
    <mergeCell ref="AF121:AJ121"/>
    <mergeCell ref="AK121:AO121"/>
    <mergeCell ref="BJ119:BX119"/>
    <mergeCell ref="AF120:AJ120"/>
    <mergeCell ref="AK120:AO120"/>
    <mergeCell ref="AP120:AT120"/>
    <mergeCell ref="AU120:AY120"/>
    <mergeCell ref="AZ120:BD120"/>
    <mergeCell ref="BE120:BI120"/>
    <mergeCell ref="BJ120:BN120"/>
    <mergeCell ref="BO120:BS120"/>
    <mergeCell ref="BT120:BX120"/>
    <mergeCell ref="A119:C120"/>
    <mergeCell ref="D119:P120"/>
    <mergeCell ref="Q119:U120"/>
    <mergeCell ref="V119:AE120"/>
    <mergeCell ref="AF119:AT119"/>
    <mergeCell ref="AU119:BI119"/>
    <mergeCell ref="AO113:AS113"/>
    <mergeCell ref="AT113:AX113"/>
    <mergeCell ref="AY113:BC113"/>
    <mergeCell ref="BD113:BH113"/>
    <mergeCell ref="A117:BL117"/>
    <mergeCell ref="A118:BL118"/>
    <mergeCell ref="AJ114:AN114"/>
    <mergeCell ref="AO114:AS114"/>
    <mergeCell ref="AT114:AX114"/>
    <mergeCell ref="AY114:BC114"/>
    <mergeCell ref="A113:C113"/>
    <mergeCell ref="D113:T113"/>
    <mergeCell ref="U113:Y113"/>
    <mergeCell ref="Z113:AD113"/>
    <mergeCell ref="AE113:AI113"/>
    <mergeCell ref="AJ113:AN113"/>
    <mergeCell ref="AE112:AI112"/>
    <mergeCell ref="AJ112:AN112"/>
    <mergeCell ref="AE110:AI110"/>
    <mergeCell ref="AJ110:AN110"/>
    <mergeCell ref="AO110:AS110"/>
    <mergeCell ref="AT110:AX110"/>
    <mergeCell ref="AY110:BC110"/>
    <mergeCell ref="BD110:BH110"/>
    <mergeCell ref="BQ104:BT104"/>
    <mergeCell ref="BU104:BY104"/>
    <mergeCell ref="A107:BL107"/>
    <mergeCell ref="A108:BH108"/>
    <mergeCell ref="A109:C110"/>
    <mergeCell ref="D109:T110"/>
    <mergeCell ref="U109:AN109"/>
    <mergeCell ref="AO109:BH109"/>
    <mergeCell ref="U110:Y110"/>
    <mergeCell ref="Z110:AD110"/>
    <mergeCell ref="AN104:AR104"/>
    <mergeCell ref="AS104:AW104"/>
    <mergeCell ref="AX104:BA104"/>
    <mergeCell ref="BB104:BF104"/>
    <mergeCell ref="BG104:BK104"/>
    <mergeCell ref="BL104:BP104"/>
    <mergeCell ref="A104:C104"/>
    <mergeCell ref="D104:T104"/>
    <mergeCell ref="U104:Y104"/>
    <mergeCell ref="Z104:AD104"/>
    <mergeCell ref="AE104:AH104"/>
    <mergeCell ref="AI104:AM104"/>
    <mergeCell ref="BU105:BY105"/>
    <mergeCell ref="AS105:AW105"/>
    <mergeCell ref="AX105:BA105"/>
    <mergeCell ref="BB105:BF105"/>
    <mergeCell ref="AX103:BA103"/>
    <mergeCell ref="BB103:BF103"/>
    <mergeCell ref="BG103:BK103"/>
    <mergeCell ref="BL103:BP103"/>
    <mergeCell ref="BQ103:BT103"/>
    <mergeCell ref="BU103:BY103"/>
    <mergeCell ref="BQ102:BT102"/>
    <mergeCell ref="BU102:BY102"/>
    <mergeCell ref="A103:C103"/>
    <mergeCell ref="D103:T103"/>
    <mergeCell ref="U103:Y103"/>
    <mergeCell ref="Z103:AD103"/>
    <mergeCell ref="AE103:AH103"/>
    <mergeCell ref="AI103:AM103"/>
    <mergeCell ref="AN103:AR103"/>
    <mergeCell ref="AS103:AW103"/>
    <mergeCell ref="AN102:AR102"/>
    <mergeCell ref="AS102:AW102"/>
    <mergeCell ref="AX102:BA102"/>
    <mergeCell ref="BB102:BF102"/>
    <mergeCell ref="BG102:BK102"/>
    <mergeCell ref="BL102:BP102"/>
    <mergeCell ref="A102:C102"/>
    <mergeCell ref="D102:T102"/>
    <mergeCell ref="U102:Y102"/>
    <mergeCell ref="Z102:AD102"/>
    <mergeCell ref="AE102:AH102"/>
    <mergeCell ref="AI102:AM102"/>
    <mergeCell ref="AX101:BA101"/>
    <mergeCell ref="BB101:BF101"/>
    <mergeCell ref="BG101:BK101"/>
    <mergeCell ref="BL101:BP101"/>
    <mergeCell ref="BQ101:BT101"/>
    <mergeCell ref="BU101:BY101"/>
    <mergeCell ref="U101:Y101"/>
    <mergeCell ref="Z101:AD101"/>
    <mergeCell ref="AE101:AH101"/>
    <mergeCell ref="AI101:AM101"/>
    <mergeCell ref="AN101:AR101"/>
    <mergeCell ref="AS101:AW101"/>
    <mergeCell ref="BB94:BF94"/>
    <mergeCell ref="BG94:BK94"/>
    <mergeCell ref="A97:BL97"/>
    <mergeCell ref="A98:BL98"/>
    <mergeCell ref="A99:BY99"/>
    <mergeCell ref="A100:C101"/>
    <mergeCell ref="D100:T101"/>
    <mergeCell ref="U100:AM100"/>
    <mergeCell ref="AN100:BF100"/>
    <mergeCell ref="BG100:BY100"/>
    <mergeCell ref="BB93:BF93"/>
    <mergeCell ref="BG93:BK93"/>
    <mergeCell ref="A94:E94"/>
    <mergeCell ref="F94:W94"/>
    <mergeCell ref="X94:AB94"/>
    <mergeCell ref="AC94:AG94"/>
    <mergeCell ref="AH94:AL94"/>
    <mergeCell ref="AM94:AQ94"/>
    <mergeCell ref="AR94:AV94"/>
    <mergeCell ref="AW94:BA94"/>
    <mergeCell ref="BB92:BF92"/>
    <mergeCell ref="BG92:BK92"/>
    <mergeCell ref="A93:E93"/>
    <mergeCell ref="F93:W93"/>
    <mergeCell ref="X93:AB93"/>
    <mergeCell ref="AC93:AG93"/>
    <mergeCell ref="AH93:AL93"/>
    <mergeCell ref="AM93:AQ93"/>
    <mergeCell ref="AR93:AV93"/>
    <mergeCell ref="AW93:BA93"/>
    <mergeCell ref="BB91:BF91"/>
    <mergeCell ref="BG91:BK91"/>
    <mergeCell ref="A92:E92"/>
    <mergeCell ref="F92:W92"/>
    <mergeCell ref="X92:AB92"/>
    <mergeCell ref="AC92:AG92"/>
    <mergeCell ref="AH92:AL92"/>
    <mergeCell ref="AM92:AQ92"/>
    <mergeCell ref="AR92:AV92"/>
    <mergeCell ref="AW92:BA92"/>
    <mergeCell ref="A90:E91"/>
    <mergeCell ref="F90:W91"/>
    <mergeCell ref="X90:AQ90"/>
    <mergeCell ref="AR90:BK90"/>
    <mergeCell ref="X91:AB91"/>
    <mergeCell ref="AC91:AG91"/>
    <mergeCell ref="AH91:AL91"/>
    <mergeCell ref="AM91:AQ91"/>
    <mergeCell ref="AR91:AV91"/>
    <mergeCell ref="AW91:BA91"/>
    <mergeCell ref="A88:BL88"/>
    <mergeCell ref="A89:BK89"/>
    <mergeCell ref="AW77:BA77"/>
    <mergeCell ref="BB77:BF77"/>
    <mergeCell ref="BG77:BK77"/>
    <mergeCell ref="A78:D78"/>
    <mergeCell ref="AR75:AV75"/>
    <mergeCell ref="AW75:BA75"/>
    <mergeCell ref="BB75:BF75"/>
    <mergeCell ref="BG75:BK75"/>
    <mergeCell ref="A76:D76"/>
    <mergeCell ref="E76:W76"/>
    <mergeCell ref="X76:AB76"/>
    <mergeCell ref="AC76:AG76"/>
    <mergeCell ref="AH76:AL76"/>
    <mergeCell ref="AM76:AQ76"/>
    <mergeCell ref="A77:D77"/>
    <mergeCell ref="E77:W77"/>
    <mergeCell ref="X77:AB77"/>
    <mergeCell ref="AC77:AG77"/>
    <mergeCell ref="AH77:AL77"/>
    <mergeCell ref="AM77:AQ77"/>
    <mergeCell ref="AR77:AV77"/>
    <mergeCell ref="AR76:AV76"/>
    <mergeCell ref="AW76:BA76"/>
    <mergeCell ref="AW79:BA79"/>
    <mergeCell ref="BB79:BF79"/>
    <mergeCell ref="BG79:BK79"/>
    <mergeCell ref="A80:D80"/>
    <mergeCell ref="E80:W80"/>
    <mergeCell ref="A75:D75"/>
    <mergeCell ref="E75:W75"/>
    <mergeCell ref="AM75:AQ75"/>
    <mergeCell ref="A74:D74"/>
    <mergeCell ref="E74:W74"/>
    <mergeCell ref="X74:AB74"/>
    <mergeCell ref="AC74:AG74"/>
    <mergeCell ref="AH74:AL74"/>
    <mergeCell ref="AM74:AQ74"/>
    <mergeCell ref="AH73:AL73"/>
    <mergeCell ref="AM73:AQ73"/>
    <mergeCell ref="AR73:AV73"/>
    <mergeCell ref="AW73:BA73"/>
    <mergeCell ref="BB73:BF73"/>
    <mergeCell ref="BG73:BK73"/>
    <mergeCell ref="BQ68:BT68"/>
    <mergeCell ref="BU68:BY68"/>
    <mergeCell ref="A70:BL70"/>
    <mergeCell ref="A71:BK71"/>
    <mergeCell ref="A72:D73"/>
    <mergeCell ref="E72:W73"/>
    <mergeCell ref="X72:AQ72"/>
    <mergeCell ref="AR72:BK72"/>
    <mergeCell ref="X73:AB73"/>
    <mergeCell ref="AC73:AG73"/>
    <mergeCell ref="AN68:AR68"/>
    <mergeCell ref="AS68:AW68"/>
    <mergeCell ref="AX68:BA68"/>
    <mergeCell ref="BB68:BF68"/>
    <mergeCell ref="BG68:BK68"/>
    <mergeCell ref="BL68:BP68"/>
    <mergeCell ref="A68:E68"/>
    <mergeCell ref="F68:T68"/>
    <mergeCell ref="U68:Y68"/>
    <mergeCell ref="Z68:AD68"/>
    <mergeCell ref="AE68:AH68"/>
    <mergeCell ref="AI68:AM68"/>
    <mergeCell ref="AX67:BA67"/>
    <mergeCell ref="BB67:BF67"/>
    <mergeCell ref="BG67:BK67"/>
    <mergeCell ref="BL67:BP67"/>
    <mergeCell ref="BQ67:BT67"/>
    <mergeCell ref="BU67:BY67"/>
    <mergeCell ref="BQ66:BT66"/>
    <mergeCell ref="BU66:BY66"/>
    <mergeCell ref="A67:E67"/>
    <mergeCell ref="F67:T67"/>
    <mergeCell ref="U67:Y67"/>
    <mergeCell ref="Z67:AD67"/>
    <mergeCell ref="AE67:AH67"/>
    <mergeCell ref="AI67:AM67"/>
    <mergeCell ref="AN67:AR67"/>
    <mergeCell ref="AS67:AW67"/>
    <mergeCell ref="AN66:AR66"/>
    <mergeCell ref="AS66:AW66"/>
    <mergeCell ref="AX66:BA66"/>
    <mergeCell ref="BB66:BF66"/>
    <mergeCell ref="BG66:BK66"/>
    <mergeCell ref="BL66:BP66"/>
    <mergeCell ref="BG65:BK65"/>
    <mergeCell ref="BL65:BP65"/>
    <mergeCell ref="BQ65:BT65"/>
    <mergeCell ref="BU65:BY65"/>
    <mergeCell ref="A66:E66"/>
    <mergeCell ref="F66:T66"/>
    <mergeCell ref="U66:Y66"/>
    <mergeCell ref="Z66:AD66"/>
    <mergeCell ref="AE66:AH66"/>
    <mergeCell ref="AI66:AM66"/>
    <mergeCell ref="AE65:AH65"/>
    <mergeCell ref="AI65:AM65"/>
    <mergeCell ref="AN65:AR65"/>
    <mergeCell ref="AS65:AW65"/>
    <mergeCell ref="AX65:BA65"/>
    <mergeCell ref="BB65:BF65"/>
    <mergeCell ref="BU50:BY50"/>
    <mergeCell ref="A62:BL62"/>
    <mergeCell ref="A63:BY63"/>
    <mergeCell ref="A64:E65"/>
    <mergeCell ref="F64:T65"/>
    <mergeCell ref="U64:AM64"/>
    <mergeCell ref="AN64:BF64"/>
    <mergeCell ref="BG64:BY64"/>
    <mergeCell ref="U65:Y65"/>
    <mergeCell ref="Z65:AD65"/>
    <mergeCell ref="AS50:AW50"/>
    <mergeCell ref="AX50:BA50"/>
    <mergeCell ref="BB50:BF50"/>
    <mergeCell ref="BG50:BK50"/>
    <mergeCell ref="BL50:BP50"/>
    <mergeCell ref="BQ50:BT50"/>
    <mergeCell ref="BL49:BP49"/>
    <mergeCell ref="BQ49:BT49"/>
    <mergeCell ref="BU49:BY49"/>
    <mergeCell ref="A50:D50"/>
    <mergeCell ref="E50:T50"/>
    <mergeCell ref="U50:Y50"/>
    <mergeCell ref="Z50:AD50"/>
    <mergeCell ref="AE50:AH50"/>
    <mergeCell ref="AI50:AM50"/>
    <mergeCell ref="AN50:AR50"/>
    <mergeCell ref="AI49:AM49"/>
    <mergeCell ref="AN49:AR49"/>
    <mergeCell ref="AS49:AW49"/>
    <mergeCell ref="AX49:BA49"/>
    <mergeCell ref="BB49:BF49"/>
    <mergeCell ref="BG49:BK49"/>
    <mergeCell ref="BB48:BF48"/>
    <mergeCell ref="BG48:BK48"/>
    <mergeCell ref="BL48:BP48"/>
    <mergeCell ref="BQ48:BT48"/>
    <mergeCell ref="BU48:BY48"/>
    <mergeCell ref="A49:D49"/>
    <mergeCell ref="E49:T49"/>
    <mergeCell ref="U49:Y49"/>
    <mergeCell ref="Z49:AD49"/>
    <mergeCell ref="AE49:AH49"/>
    <mergeCell ref="BU47:BY47"/>
    <mergeCell ref="A48:D48"/>
    <mergeCell ref="E48:T48"/>
    <mergeCell ref="U48:Y48"/>
    <mergeCell ref="Z48:AD48"/>
    <mergeCell ref="AE48:AH48"/>
    <mergeCell ref="AI48:AM48"/>
    <mergeCell ref="AN48:AR48"/>
    <mergeCell ref="AS48:AW48"/>
    <mergeCell ref="AX48:BA48"/>
    <mergeCell ref="AS47:AW47"/>
    <mergeCell ref="AX47:BA47"/>
    <mergeCell ref="BB47:BF47"/>
    <mergeCell ref="BG47:BK47"/>
    <mergeCell ref="BL47:BP47"/>
    <mergeCell ref="BQ47:BT47"/>
    <mergeCell ref="A46:D47"/>
    <mergeCell ref="E46:T47"/>
    <mergeCell ref="U46:AM46"/>
    <mergeCell ref="AN46:BF46"/>
    <mergeCell ref="BG46:BY46"/>
    <mergeCell ref="U47:Y47"/>
    <mergeCell ref="Z47:AD47"/>
    <mergeCell ref="AE47:AH47"/>
    <mergeCell ref="AI47:AM47"/>
    <mergeCell ref="AN47:AR47"/>
    <mergeCell ref="AW39:BA39"/>
    <mergeCell ref="BB39:BF39"/>
    <mergeCell ref="BG39:BK39"/>
    <mergeCell ref="A43:BY43"/>
    <mergeCell ref="A44:BY44"/>
    <mergeCell ref="A45:BY45"/>
    <mergeCell ref="AW40:BA40"/>
    <mergeCell ref="BB40:BF40"/>
    <mergeCell ref="BG40:BK40"/>
    <mergeCell ref="AW38:BA38"/>
    <mergeCell ref="BB38:BF38"/>
    <mergeCell ref="BG38:BK38"/>
    <mergeCell ref="A39:D39"/>
    <mergeCell ref="E39:W39"/>
    <mergeCell ref="X39:AB39"/>
    <mergeCell ref="AC39:AG39"/>
    <mergeCell ref="AH39:AL39"/>
    <mergeCell ref="AM39:AQ39"/>
    <mergeCell ref="AR39:AV39"/>
    <mergeCell ref="A40:D40"/>
    <mergeCell ref="E40:W40"/>
    <mergeCell ref="X40:AB40"/>
    <mergeCell ref="AC40:AG40"/>
    <mergeCell ref="AH40:AL40"/>
    <mergeCell ref="AM40:AQ40"/>
    <mergeCell ref="AR40:AV40"/>
    <mergeCell ref="AW37:BA37"/>
    <mergeCell ref="BB37:BF37"/>
    <mergeCell ref="BG37:BK37"/>
    <mergeCell ref="A38:D38"/>
    <mergeCell ref="E38:W38"/>
    <mergeCell ref="X38:AB38"/>
    <mergeCell ref="AC38:AG38"/>
    <mergeCell ref="AH38:AL38"/>
    <mergeCell ref="AM38:AQ38"/>
    <mergeCell ref="AR38:AV38"/>
    <mergeCell ref="AW36:BA36"/>
    <mergeCell ref="BB36:BF36"/>
    <mergeCell ref="BG36:BK36"/>
    <mergeCell ref="A37:D37"/>
    <mergeCell ref="E37:W37"/>
    <mergeCell ref="X37:AB37"/>
    <mergeCell ref="AC37:AG37"/>
    <mergeCell ref="AH37:AL37"/>
    <mergeCell ref="AM37:AQ37"/>
    <mergeCell ref="AR37:AV37"/>
    <mergeCell ref="A34:BK34"/>
    <mergeCell ref="A35:D36"/>
    <mergeCell ref="E35:W36"/>
    <mergeCell ref="X35:AQ35"/>
    <mergeCell ref="AR35:BK35"/>
    <mergeCell ref="X36:AB36"/>
    <mergeCell ref="AC36:AG36"/>
    <mergeCell ref="AH36:AL36"/>
    <mergeCell ref="AM36:AQ36"/>
    <mergeCell ref="AR36:AV36"/>
    <mergeCell ref="BB30:BF30"/>
    <mergeCell ref="BG30:BK30"/>
    <mergeCell ref="BL30:BP30"/>
    <mergeCell ref="BQ30:BT30"/>
    <mergeCell ref="BU30:BY30"/>
    <mergeCell ref="A33:BL33"/>
    <mergeCell ref="AI31:AM31"/>
    <mergeCell ref="AN31:AR31"/>
    <mergeCell ref="AS31:AW31"/>
    <mergeCell ref="AX31:BA31"/>
    <mergeCell ref="BB31:BF31"/>
    <mergeCell ref="BG31:BK31"/>
    <mergeCell ref="BL31:BP31"/>
    <mergeCell ref="BQ31:BT31"/>
    <mergeCell ref="BU31:BY31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AS30:AW30"/>
    <mergeCell ref="AX30:BA30"/>
    <mergeCell ref="AS29:AW29"/>
    <mergeCell ref="AX29:BA29"/>
    <mergeCell ref="BB29:BF29"/>
    <mergeCell ref="BG29:BK29"/>
    <mergeCell ref="BL29:BP29"/>
    <mergeCell ref="BQ29:BT29"/>
    <mergeCell ref="BL28:BP28"/>
    <mergeCell ref="BQ28:BT28"/>
    <mergeCell ref="BU28:BY28"/>
    <mergeCell ref="A29:D29"/>
    <mergeCell ref="E29:T29"/>
    <mergeCell ref="U29:Y29"/>
    <mergeCell ref="Z29:AD29"/>
    <mergeCell ref="AE29:AH29"/>
    <mergeCell ref="AI29:AM29"/>
    <mergeCell ref="AN29:AR29"/>
    <mergeCell ref="AI28:AM28"/>
    <mergeCell ref="AN28:AR28"/>
    <mergeCell ref="AS28:AW28"/>
    <mergeCell ref="AX28:BA28"/>
    <mergeCell ref="BB28:BF28"/>
    <mergeCell ref="BG28:BK28"/>
    <mergeCell ref="BB27:BF27"/>
    <mergeCell ref="BG27:BK27"/>
    <mergeCell ref="BL27:BP27"/>
    <mergeCell ref="BQ27:BT27"/>
    <mergeCell ref="BU27:BY27"/>
    <mergeCell ref="A28:D28"/>
    <mergeCell ref="E28:T28"/>
    <mergeCell ref="U28:Y28"/>
    <mergeCell ref="Z28:AD28"/>
    <mergeCell ref="AE28:AH28"/>
    <mergeCell ref="Z27:AD27"/>
    <mergeCell ref="AE27:AH27"/>
    <mergeCell ref="AI27:AM27"/>
    <mergeCell ref="AN27:AR27"/>
    <mergeCell ref="AS27:AW27"/>
    <mergeCell ref="AX27:BA27"/>
    <mergeCell ref="A21:BY21"/>
    <mergeCell ref="A23:BY23"/>
    <mergeCell ref="A24:BY24"/>
    <mergeCell ref="A25:BY25"/>
    <mergeCell ref="A26:D27"/>
    <mergeCell ref="E26:T27"/>
    <mergeCell ref="U26:AM26"/>
    <mergeCell ref="AN26:BF26"/>
    <mergeCell ref="BG26:BY26"/>
    <mergeCell ref="U27:Y27"/>
    <mergeCell ref="BN1:BZ1"/>
    <mergeCell ref="A2:BZ2"/>
    <mergeCell ref="B4:AF4"/>
    <mergeCell ref="AH4:AR4"/>
    <mergeCell ref="AT4:BA4"/>
    <mergeCell ref="A5:AF5"/>
    <mergeCell ref="AH5:AR5"/>
    <mergeCell ref="AT5:BA5"/>
    <mergeCell ref="A13:BY13"/>
    <mergeCell ref="A14:BY14"/>
    <mergeCell ref="A15:BY15"/>
    <mergeCell ref="A17:BY17"/>
    <mergeCell ref="A18:BY18"/>
    <mergeCell ref="A20:BY20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</mergeCells>
  <conditionalFormatting sqref="A104 A181 A113">
    <cfRule type="cellIs" dxfId="59" priority="64" stopIfTrue="1" operator="equal">
      <formula>A103</formula>
    </cfRule>
  </conditionalFormatting>
  <conditionalFormatting sqref="A123:C123 A143:C143">
    <cfRule type="cellIs" dxfId="58" priority="65" stopIfTrue="1" operator="equal">
      <formula>A122</formula>
    </cfRule>
    <cfRule type="cellIs" dxfId="57" priority="66" stopIfTrue="1" operator="equal">
      <formula>0</formula>
    </cfRule>
  </conditionalFormatting>
  <conditionalFormatting sqref="A105">
    <cfRule type="cellIs" dxfId="56" priority="63" stopIfTrue="1" operator="equal">
      <formula>A104</formula>
    </cfRule>
  </conditionalFormatting>
  <conditionalFormatting sqref="A115">
    <cfRule type="cellIs" dxfId="55" priority="68" stopIfTrue="1" operator="equal">
      <formula>A113</formula>
    </cfRule>
  </conditionalFormatting>
  <conditionalFormatting sqref="A114">
    <cfRule type="cellIs" dxfId="54" priority="61" stopIfTrue="1" operator="equal">
      <formula>A113</formula>
    </cfRule>
  </conditionalFormatting>
  <conditionalFormatting sqref="A182">
    <cfRule type="cellIs" dxfId="53" priority="3" stopIfTrue="1" operator="equal">
      <formula>A181</formula>
    </cfRule>
  </conditionalFormatting>
  <conditionalFormatting sqref="A124:C124">
    <cfRule type="cellIs" dxfId="52" priority="58" stopIfTrue="1" operator="equal">
      <formula>A123</formula>
    </cfRule>
    <cfRule type="cellIs" dxfId="51" priority="59" stopIfTrue="1" operator="equal">
      <formula>0</formula>
    </cfRule>
  </conditionalFormatting>
  <conditionalFormatting sqref="A125:C125">
    <cfRule type="cellIs" dxfId="50" priority="56" stopIfTrue="1" operator="equal">
      <formula>A124</formula>
    </cfRule>
    <cfRule type="cellIs" dxfId="49" priority="57" stopIfTrue="1" operator="equal">
      <formula>0</formula>
    </cfRule>
  </conditionalFormatting>
  <conditionalFormatting sqref="A126:C126">
    <cfRule type="cellIs" dxfId="48" priority="54" stopIfTrue="1" operator="equal">
      <formula>A125</formula>
    </cfRule>
    <cfRule type="cellIs" dxfId="47" priority="55" stopIfTrue="1" operator="equal">
      <formula>0</formula>
    </cfRule>
  </conditionalFormatting>
  <conditionalFormatting sqref="A127:C127">
    <cfRule type="cellIs" dxfId="46" priority="52" stopIfTrue="1" operator="equal">
      <formula>A126</formula>
    </cfRule>
    <cfRule type="cellIs" dxfId="45" priority="53" stopIfTrue="1" operator="equal">
      <formula>0</formula>
    </cfRule>
  </conditionalFormatting>
  <conditionalFormatting sqref="A128:C128">
    <cfRule type="cellIs" dxfId="44" priority="50" stopIfTrue="1" operator="equal">
      <formula>A127</formula>
    </cfRule>
    <cfRule type="cellIs" dxfId="43" priority="51" stopIfTrue="1" operator="equal">
      <formula>0</formula>
    </cfRule>
  </conditionalFormatting>
  <conditionalFormatting sqref="A129:C129">
    <cfRule type="cellIs" dxfId="42" priority="48" stopIfTrue="1" operator="equal">
      <formula>A128</formula>
    </cfRule>
    <cfRule type="cellIs" dxfId="41" priority="49" stopIfTrue="1" operator="equal">
      <formula>0</formula>
    </cfRule>
  </conditionalFormatting>
  <conditionalFormatting sqref="A130:C130">
    <cfRule type="cellIs" dxfId="40" priority="46" stopIfTrue="1" operator="equal">
      <formula>A129</formula>
    </cfRule>
    <cfRule type="cellIs" dxfId="39" priority="47" stopIfTrue="1" operator="equal">
      <formula>0</formula>
    </cfRule>
  </conditionalFormatting>
  <conditionalFormatting sqref="A131:C131">
    <cfRule type="cellIs" dxfId="38" priority="44" stopIfTrue="1" operator="equal">
      <formula>A130</formula>
    </cfRule>
    <cfRule type="cellIs" dxfId="37" priority="45" stopIfTrue="1" operator="equal">
      <formula>0</formula>
    </cfRule>
  </conditionalFormatting>
  <conditionalFormatting sqref="A132:C132">
    <cfRule type="cellIs" dxfId="36" priority="42" stopIfTrue="1" operator="equal">
      <formula>A131</formula>
    </cfRule>
    <cfRule type="cellIs" dxfId="35" priority="43" stopIfTrue="1" operator="equal">
      <formula>0</formula>
    </cfRule>
  </conditionalFormatting>
  <conditionalFormatting sqref="A133:C133">
    <cfRule type="cellIs" dxfId="34" priority="40" stopIfTrue="1" operator="equal">
      <formula>A132</formula>
    </cfRule>
    <cfRule type="cellIs" dxfId="33" priority="41" stopIfTrue="1" operator="equal">
      <formula>0</formula>
    </cfRule>
  </conditionalFormatting>
  <conditionalFormatting sqref="A134:C134">
    <cfRule type="cellIs" dxfId="32" priority="38" stopIfTrue="1" operator="equal">
      <formula>A133</formula>
    </cfRule>
    <cfRule type="cellIs" dxfId="31" priority="39" stopIfTrue="1" operator="equal">
      <formula>0</formula>
    </cfRule>
  </conditionalFormatting>
  <conditionalFormatting sqref="A135:C135">
    <cfRule type="cellIs" dxfId="30" priority="36" stopIfTrue="1" operator="equal">
      <formula>A134</formula>
    </cfRule>
    <cfRule type="cellIs" dxfId="29" priority="37" stopIfTrue="1" operator="equal">
      <formula>0</formula>
    </cfRule>
  </conditionalFormatting>
  <conditionalFormatting sqref="A136:C136">
    <cfRule type="cellIs" dxfId="28" priority="34" stopIfTrue="1" operator="equal">
      <formula>A135</formula>
    </cfRule>
    <cfRule type="cellIs" dxfId="27" priority="35" stopIfTrue="1" operator="equal">
      <formula>0</formula>
    </cfRule>
  </conditionalFormatting>
  <conditionalFormatting sqref="A144:C144">
    <cfRule type="cellIs" dxfId="26" priority="30" stopIfTrue="1" operator="equal">
      <formula>A143</formula>
    </cfRule>
    <cfRule type="cellIs" dxfId="25" priority="31" stopIfTrue="1" operator="equal">
      <formula>0</formula>
    </cfRule>
  </conditionalFormatting>
  <conditionalFormatting sqref="A145:C145">
    <cfRule type="cellIs" dxfId="24" priority="28" stopIfTrue="1" operator="equal">
      <formula>A144</formula>
    </cfRule>
    <cfRule type="cellIs" dxfId="23" priority="29" stopIfTrue="1" operator="equal">
      <formula>0</formula>
    </cfRule>
  </conditionalFormatting>
  <conditionalFormatting sqref="A146:C146">
    <cfRule type="cellIs" dxfId="22" priority="26" stopIfTrue="1" operator="equal">
      <formula>A145</formula>
    </cfRule>
    <cfRule type="cellIs" dxfId="21" priority="27" stopIfTrue="1" operator="equal">
      <formula>0</formula>
    </cfRule>
  </conditionalFormatting>
  <conditionalFormatting sqref="A147:C147">
    <cfRule type="cellIs" dxfId="20" priority="24" stopIfTrue="1" operator="equal">
      <formula>A146</formula>
    </cfRule>
    <cfRule type="cellIs" dxfId="19" priority="25" stopIfTrue="1" operator="equal">
      <formula>0</formula>
    </cfRule>
  </conditionalFormatting>
  <conditionalFormatting sqref="A148:C148">
    <cfRule type="cellIs" dxfId="18" priority="22" stopIfTrue="1" operator="equal">
      <formula>A147</formula>
    </cfRule>
    <cfRule type="cellIs" dxfId="17" priority="23" stopIfTrue="1" operator="equal">
      <formula>0</formula>
    </cfRule>
  </conditionalFormatting>
  <conditionalFormatting sqref="A149:C149">
    <cfRule type="cellIs" dxfId="16" priority="20" stopIfTrue="1" operator="equal">
      <formula>A148</formula>
    </cfRule>
    <cfRule type="cellIs" dxfId="15" priority="21" stopIfTrue="1" operator="equal">
      <formula>0</formula>
    </cfRule>
  </conditionalFormatting>
  <conditionalFormatting sqref="A150:C150">
    <cfRule type="cellIs" dxfId="14" priority="18" stopIfTrue="1" operator="equal">
      <formula>A149</formula>
    </cfRule>
    <cfRule type="cellIs" dxfId="13" priority="19" stopIfTrue="1" operator="equal">
      <formula>0</formula>
    </cfRule>
  </conditionalFormatting>
  <conditionalFormatting sqref="A151:C151">
    <cfRule type="cellIs" dxfId="12" priority="16" stopIfTrue="1" operator="equal">
      <formula>A150</formula>
    </cfRule>
    <cfRule type="cellIs" dxfId="11" priority="17" stopIfTrue="1" operator="equal">
      <formula>0</formula>
    </cfRule>
  </conditionalFormatting>
  <conditionalFormatting sqref="A152:C152">
    <cfRule type="cellIs" dxfId="10" priority="14" stopIfTrue="1" operator="equal">
      <formula>A151</formula>
    </cfRule>
    <cfRule type="cellIs" dxfId="9" priority="15" stopIfTrue="1" operator="equal">
      <formula>0</formula>
    </cfRule>
  </conditionalFormatting>
  <conditionalFormatting sqref="A153:C153">
    <cfRule type="cellIs" dxfId="8" priority="12" stopIfTrue="1" operator="equal">
      <formula>A152</formula>
    </cfRule>
    <cfRule type="cellIs" dxfId="7" priority="13" stopIfTrue="1" operator="equal">
      <formula>0</formula>
    </cfRule>
  </conditionalFormatting>
  <conditionalFormatting sqref="A154:C154">
    <cfRule type="cellIs" dxfId="6" priority="10" stopIfTrue="1" operator="equal">
      <formula>A153</formula>
    </cfRule>
    <cfRule type="cellIs" dxfId="5" priority="11" stopIfTrue="1" operator="equal">
      <formula>0</formula>
    </cfRule>
  </conditionalFormatting>
  <conditionalFormatting sqref="A155:C155">
    <cfRule type="cellIs" dxfId="4" priority="8" stopIfTrue="1" operator="equal">
      <formula>A154</formula>
    </cfRule>
    <cfRule type="cellIs" dxfId="3" priority="9" stopIfTrue="1" operator="equal">
      <formula>0</formula>
    </cfRule>
  </conditionalFormatting>
  <conditionalFormatting sqref="A156:C156">
    <cfRule type="cellIs" dxfId="2" priority="6" stopIfTrue="1" operator="equal">
      <formula>A155</formula>
    </cfRule>
    <cfRule type="cellIs" dxfId="1" priority="7" stopIfTrue="1" operator="equal">
      <formula>0</formula>
    </cfRule>
  </conditionalFormatting>
  <conditionalFormatting sqref="A183">
    <cfRule type="cellIs" dxfId="0" priority="2" stopIfTrue="1" operator="equal">
      <formula>A182</formula>
    </cfRule>
  </conditionalFormatting>
  <pageMargins left="0.32" right="0.33" top="0.39370078740157499" bottom="0.39370078740157499" header="0" footer="0"/>
  <pageSetup paperSize="9" scale="65" fitToHeight="500" orientation="landscape" r:id="rId1"/>
  <headerFooter alignWithMargins="0"/>
  <colBreaks count="1" manualBreakCount="1">
    <brk id="7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2 КПК3710160</vt:lpstr>
      <vt:lpstr>'форма 2 КПК3710160'!Область_печати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2019-10-19T14:09:19Z</cp:lastPrinted>
  <dcterms:created xsi:type="dcterms:W3CDTF">2016-07-02T12:27:50Z</dcterms:created>
  <dcterms:modified xsi:type="dcterms:W3CDTF">2024-01-04T14:46:54Z</dcterms:modified>
</cp:coreProperties>
</file>