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8130" sheetId="6" r:id="rId1"/>
  </sheets>
  <definedNames>
    <definedName name="_xlnm.Print_Area" localSheetId="0">'Додаток2 КПК1218130'!$A$1:$BY$228</definedName>
  </definedNames>
  <calcPr calcId="144525"/>
</workbook>
</file>

<file path=xl/calcChain.xml><?xml version="1.0" encoding="utf-8"?>
<calcChain xmlns="http://schemas.openxmlformats.org/spreadsheetml/2006/main">
  <c r="BH205" i="6" l="1"/>
  <c r="AT205" i="6"/>
  <c r="AJ205" i="6"/>
  <c r="BG196" i="6"/>
  <c r="AQ196" i="6"/>
  <c r="AZ173" i="6"/>
  <c r="AK173" i="6"/>
  <c r="AZ172" i="6"/>
  <c r="AK172" i="6"/>
  <c r="BO164" i="6"/>
  <c r="AZ164" i="6"/>
  <c r="AK164" i="6"/>
  <c r="BO163" i="6"/>
  <c r="AZ163" i="6"/>
  <c r="AK163" i="6"/>
  <c r="BD103" i="6"/>
  <c r="AJ103" i="6"/>
  <c r="BD102" i="6"/>
  <c r="AJ102" i="6"/>
  <c r="BU94" i="6"/>
  <c r="BB94" i="6"/>
  <c r="AI94" i="6"/>
  <c r="BU93" i="6"/>
  <c r="BB93" i="6"/>
  <c r="AI93" i="6"/>
  <c r="BG83" i="6"/>
  <c r="AM83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<sst xmlns="http://schemas.openxmlformats.org/spreadsheetml/2006/main" count="698" uniqueCount="255">
  <si>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</si>
  <si>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</si>
  <si>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</si>
  <si>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</si>
  <si>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</si>
  <si>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</si>
  <si>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</si>
  <si>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</si>
  <si>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</si>
  <si>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</si>
  <si>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</si>
  <si>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</si>
  <si>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</si>
  <si>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</si>
  <si>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</si>
  <si>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</si>
  <si>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</si>
  <si>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</si>
  <si>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</si>
  <si>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</si>
  <si>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</si>
  <si>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</si>
  <si>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</si>
  <si>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</si>
  <si>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</si>
  <si>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</si>
  <si>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</si>
  <si>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</si>
  <si>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</si>
  <si>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</si>
  <si>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</si>
  <si>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</si>
  <si>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</si>
  <si>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</si>
  <si>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</si>
  <si>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</si>
  <si>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</si>
  <si>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</si>
  <si>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</si>
  <si>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</si>
  <si>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</si>
  <si>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</si>
  <si>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</si>
  <si>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</si>
  <si>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</si>
  <si>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</si>
  <si>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</si>
  <si>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</si>
  <si>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</si>
  <si>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</si>
  <si>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</si>
  <si>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</si>
  <si>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</si>
  <si>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</si>
  <si>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</si>
  <si>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</si>
  <si>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</si>
  <si>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</si>
  <si>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</si>
  <si>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</si>
  <si>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</si>
  <si>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</si>
  <si>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</si>
  <si>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</si>
  <si>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</si>
  <si>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</si>
  <si>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</si>
  <si>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</si>
  <si>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</si>
  <si>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</si>
  <si>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</si>
  <si>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</si>
  <si>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</si>
  <si>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</si>
  <si>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</si>
  <si>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</si>
  <si>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</si>
  <si>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</si>
  <si>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</si>
  <si>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</si>
  <si>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</si>
  <si>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</si>
  <si>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</si>
  <si>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</si>
  <si>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</si>
  <si>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</si>
  <si>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</si>
  <si>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</si>
  <si>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</si>
  <si>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</si>
  <si>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</si>
  <si>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</si>
  <si>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</si>
  <si>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</si>
  <si>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</si>
  <si>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</si>
  <si>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</si>
  <si>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</si>
  <si>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</si>
  <si>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</si>
  <si>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</si>
  <si>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</si>
  <si>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</si>
  <si>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</si>
  <si>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</si>
  <si>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</si>
  <si>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</si>
  <si>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</si>
  <si>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</si>
  <si>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</si>
  <si>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</si>
  <si>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</si>
  <si>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</si>
  <si>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</si>
  <si>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</si>
  <si>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</si>
  <si>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</si>
  <si>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</si>
  <si>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</si>
  <si>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</si>
  <si>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</si>
  <si>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</si>
  <si>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</si>
  <si>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</si>
  <si>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</si>
  <si>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</si>
  <si>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</si>
  <si>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</si>
  <si>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</si>
  <si>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</si>
  <si>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</si>
  <si>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</si>
  <si>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</si>
  <si>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</si>
  <si>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</si>
  <si>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</si>
  <si>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</si>
  <si>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</si>
  <si>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</si>
  <si>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</si>
  <si>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</si>
  <si>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</si>
  <si>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</si>
  <si>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</si>
  <si>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</si>
  <si>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</si>
  <si>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</si>
  <si>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</si>
  <si>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</si>
  <si>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</si>
  <si>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</si>
  <si>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</si>
  <si>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</si>
  <si>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</si>
  <si>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</si>
  <si>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</si>
  <si>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</si>
  <si>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</si>
  <si>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</si>
  <si>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</si>
  <si>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</si>
  <si>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</si>
  <si>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</si>
  <si>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</si>
  <si>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</si>
  <si>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</si>
  <si>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</si>
  <si>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</si>
  <si>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</si>
  <si>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</si>
  <si>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</si>
  <si>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</si>
  <si>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</si>
  <si>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</si>
  <si>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</si>
  <si>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</si>
  <si>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Оплата послуг (крім комунальних)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</si>
  <si>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</si>
  <si>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</si>
  <si>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Забезпечення  утримання місцевої пожежної охорони</t>
  </si>
  <si>
    <t>затрат</t>
  </si>
  <si>
    <t xml:space="preserve">formula=RC[-16]+RC[-8]                          </t>
  </si>
  <si>
    <t>обсяг видатків,які передбачені на виконання завдання</t>
  </si>
  <si>
    <t>тис.грн.</t>
  </si>
  <si>
    <t>розрахунок</t>
  </si>
  <si>
    <t>продукту</t>
  </si>
  <si>
    <t>кількість пожежних команд, які планують утримувати</t>
  </si>
  <si>
    <t>од.</t>
  </si>
  <si>
    <t>кількість приміщень, які планують відремонтувати для облаштування Центру безпеки громади</t>
  </si>
  <si>
    <t>ефективності</t>
  </si>
  <si>
    <t>витрати на облаштування 1 приміщення</t>
  </si>
  <si>
    <t>середні витрати на утримання однієї  пожежної команди</t>
  </si>
  <si>
    <t>Обов’язкові виплати, у тому числі:</t>
  </si>
  <si>
    <t>посадовий оклад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</si>
  <si>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</si>
  <si>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</si>
  <si>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</si>
  <si>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</si>
  <si>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</si>
  <si>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реформування і розвитку житлово-комунального господарства Дунаєвецької міської ради на 2021-2025 роки</t>
  </si>
  <si>
    <t>рішення сімдесят другої (позачергової) сесії міської ради від 21.12.2023 року №2-72/2023</t>
  </si>
  <si>
    <t>Підтримка належного рівня безпеки на об"єктах незалежно від форм власності і в населених пунктах громади</t>
  </si>
  <si>
    <t>Забезпечення запобігання пожежам і нещасним випадкам, гасіння пожеж</t>
  </si>
  <si>
    <t>Бюджетний кодекс України, Закон України "Про місцеве самоврядування в України "  Постанова КМУ " Про затвердження порядку функціонування добровольної    пожежної охорони" від 17.07.2013 року №564, Програма реформування та розвитку житлово- комунального господарства Дунаєвецької міської ради на 2021-2025 роки"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</si>
  <si>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</si>
  <si>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</si>
  <si>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</si>
  <si>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</si>
  <si>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</si>
  <si>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</si>
  <si>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</si>
  <si>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</si>
  <si>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</si>
  <si>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</si>
  <si>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</si>
  <si>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</si>
  <si>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</si>
  <si>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</si>
  <si>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</si>
  <si>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</si>
  <si>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</si>
  <si>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</si>
  <si>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</si>
  <si>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</si>
  <si>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</si>
  <si>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</si>
  <si>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</si>
  <si>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</si>
  <si>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</si>
  <si>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</si>
  <si>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</si>
  <si>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</si>
  <si>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</si>
  <si>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</si>
  <si>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</si>
  <si>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</si>
  <si>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</si>
  <si>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</si>
  <si>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</si>
  <si>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</si>
  <si>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</si>
  <si>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</si>
  <si>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</si>
  <si>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</si>
  <si>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</si>
  <si>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(1)(2)(1)(8)(1)(3)(0)</t>
  </si>
  <si>
    <t>(8)(1)(3)(0)</t>
  </si>
  <si>
    <t>(0)(3)(2)(0)</t>
  </si>
  <si>
    <t>Забезпечення діяльності місцевої та добровільної пожежної охорони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</si>
  <si>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</si>
  <si>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</si>
  <si>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Т.в.о. начальника управління - начальник відділу</t>
  </si>
  <si>
    <t>Юрій ВІТРОВЧАК</t>
  </si>
  <si>
    <t>Головний спеціаліст відділу бухгалтерського обліку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</si>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</sst>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9"/>
  <sheetViews>
    <sheetView tabSelected="1" zoomScaleNormal="100" workbookViewId="0">
      <selection activeCell="AD218" sqref="AD21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205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206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249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250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206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245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246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247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248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207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233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201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202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 x14ac:dyDescent="0.2">
      <c r="A21" s="125" t="s">
        <v>203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219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208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209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212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220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975800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975800</v>
      </c>
      <c r="BC30" s="97"/>
      <c r="BD30" s="97"/>
      <c r="BE30" s="97"/>
      <c r="BF30" s="98"/>
      <c r="BG30" s="96">
        <v>594214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594214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1000000</v>
      </c>
      <c r="AT31" s="97"/>
      <c r="AU31" s="97"/>
      <c r="AV31" s="97"/>
      <c r="AW31" s="98"/>
      <c r="AX31" s="96">
        <v>1000000</v>
      </c>
      <c r="AY31" s="97"/>
      <c r="AZ31" s="97"/>
      <c r="BA31" s="98"/>
      <c r="BB31" s="96">
        <f>IF(ISNUMBER(AN31),AN31,0)+IF(ISNUMBER(AS31),AS31,0)</f>
        <v>1000000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1000000</v>
      </c>
      <c r="AT32" s="97"/>
      <c r="AU32" s="97"/>
      <c r="AV32" s="97"/>
      <c r="AW32" s="98"/>
      <c r="AX32" s="96">
        <v>1000000</v>
      </c>
      <c r="AY32" s="97"/>
      <c r="AZ32" s="97"/>
      <c r="BA32" s="98"/>
      <c r="BB32" s="96">
        <f>IF(ISNUMBER(AN32),AN32,0)+IF(ISNUMBER(AS32),AS32,0)</f>
        <v>1000000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7"/>
      <c r="B33" s="85"/>
      <c r="C33" s="85"/>
      <c r="D33" s="86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0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0</v>
      </c>
      <c r="AJ33" s="105"/>
      <c r="AK33" s="105"/>
      <c r="AL33" s="105"/>
      <c r="AM33" s="106"/>
      <c r="AN33" s="104">
        <v>975800</v>
      </c>
      <c r="AO33" s="105"/>
      <c r="AP33" s="105"/>
      <c r="AQ33" s="105"/>
      <c r="AR33" s="106"/>
      <c r="AS33" s="104">
        <v>1000000</v>
      </c>
      <c r="AT33" s="105"/>
      <c r="AU33" s="105"/>
      <c r="AV33" s="105"/>
      <c r="AW33" s="106"/>
      <c r="AX33" s="104">
        <v>1000000</v>
      </c>
      <c r="AY33" s="105"/>
      <c r="AZ33" s="105"/>
      <c r="BA33" s="106"/>
      <c r="BB33" s="104">
        <f>IF(ISNUMBER(AN33),AN33,0)+IF(ISNUMBER(AS33),AS33,0)</f>
        <v>1975800</v>
      </c>
      <c r="BC33" s="105"/>
      <c r="BD33" s="105"/>
      <c r="BE33" s="105"/>
      <c r="BF33" s="106"/>
      <c r="BG33" s="104">
        <v>594214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594214</v>
      </c>
      <c r="BV33" s="105"/>
      <c r="BW33" s="105"/>
      <c r="BX33" s="105"/>
      <c r="BY33" s="106"/>
    </row>
    <row r="35" spans="1:79" ht="14.25" customHeight="1" x14ac:dyDescent="12.75">
      <c r="A35" s="58" t="s">
        <v>234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208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1" t="s">
        <v>2</v>
      </c>
      <c r="B37" s="62"/>
      <c r="C37" s="62"/>
      <c r="D37" s="63"/>
      <c r="E37" s="61" t="s">
        <v>19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230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235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12.75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645316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645316</v>
      </c>
      <c r="AN41" s="97"/>
      <c r="AO41" s="97"/>
      <c r="AP41" s="97"/>
      <c r="AQ41" s="98"/>
      <c r="AR41" s="96">
        <v>691134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691134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7"/>
      <c r="B44" s="85"/>
      <c r="C44" s="85"/>
      <c r="D44" s="86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645316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645316</v>
      </c>
      <c r="AN44" s="105"/>
      <c r="AO44" s="105"/>
      <c r="AP44" s="105"/>
      <c r="AQ44" s="106"/>
      <c r="AR44" s="104">
        <v>691134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691134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221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208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7" t="s">
        <v>118</v>
      </c>
      <c r="B50" s="68"/>
      <c r="C50" s="68"/>
      <c r="D50" s="69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209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212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220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9" customFormat="1" ht="12.75" customHeight="1" x14ac:dyDescent="0.2">
      <c r="A54" s="89">
        <v>2240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33200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33200</v>
      </c>
      <c r="BC54" s="97"/>
      <c r="BD54" s="97"/>
      <c r="BE54" s="97"/>
      <c r="BF54" s="98"/>
      <c r="BG54" s="96">
        <v>50370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50370</v>
      </c>
      <c r="BV54" s="97"/>
      <c r="BW54" s="97"/>
      <c r="BX54" s="97"/>
      <c r="BY54" s="98"/>
      <c r="CA54" s="99" t="s">
        <v>26</v>
      </c>
    </row>
    <row r="55" spans="1:79" s="99" customFormat="1" ht="25.5" customHeight="1" x14ac:dyDescent="0.2">
      <c r="A55" s="89">
        <v>2610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942600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942600</v>
      </c>
      <c r="BC55" s="97"/>
      <c r="BD55" s="97"/>
      <c r="BE55" s="97"/>
      <c r="BF55" s="98"/>
      <c r="BG55" s="96">
        <v>543844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543844</v>
      </c>
      <c r="BV55" s="97"/>
      <c r="BW55" s="97"/>
      <c r="BX55" s="97"/>
      <c r="BY55" s="98"/>
    </row>
    <row r="56" spans="1:79" s="99" customFormat="1" ht="25.5" customHeight="1" x14ac:dyDescent="0.2">
      <c r="A56" s="89">
        <v>3210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1000000</v>
      </c>
      <c r="AT56" s="97"/>
      <c r="AU56" s="97"/>
      <c r="AV56" s="97"/>
      <c r="AW56" s="98"/>
      <c r="AX56" s="96">
        <v>1000000</v>
      </c>
      <c r="AY56" s="97"/>
      <c r="AZ56" s="97"/>
      <c r="BA56" s="98"/>
      <c r="BB56" s="96">
        <f>IF(ISNUMBER(AN56),AN56,0)+IF(ISNUMBER(AS56),AS56,0)</f>
        <v>1000000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6" customFormat="1" ht="12.75" customHeight="1" x14ac:dyDescent="0.2">
      <c r="A57" s="87"/>
      <c r="B57" s="85"/>
      <c r="C57" s="85"/>
      <c r="D57" s="86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0</v>
      </c>
      <c r="V57" s="105"/>
      <c r="W57" s="105"/>
      <c r="X57" s="105"/>
      <c r="Y57" s="106"/>
      <c r="Z57" s="104">
        <v>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0</v>
      </c>
      <c r="AJ57" s="105"/>
      <c r="AK57" s="105"/>
      <c r="AL57" s="105"/>
      <c r="AM57" s="106"/>
      <c r="AN57" s="104">
        <v>975800</v>
      </c>
      <c r="AO57" s="105"/>
      <c r="AP57" s="105"/>
      <c r="AQ57" s="105"/>
      <c r="AR57" s="106"/>
      <c r="AS57" s="104">
        <v>1000000</v>
      </c>
      <c r="AT57" s="105"/>
      <c r="AU57" s="105"/>
      <c r="AV57" s="105"/>
      <c r="AW57" s="106"/>
      <c r="AX57" s="104">
        <v>1000000</v>
      </c>
      <c r="AY57" s="105"/>
      <c r="AZ57" s="105"/>
      <c r="BA57" s="106"/>
      <c r="BB57" s="104">
        <f>IF(ISNUMBER(AN57),AN57,0)+IF(ISNUMBER(AS57),AS57,0)</f>
        <v>1975800</v>
      </c>
      <c r="BC57" s="105"/>
      <c r="BD57" s="105"/>
      <c r="BE57" s="105"/>
      <c r="BF57" s="106"/>
      <c r="BG57" s="104">
        <v>594214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594214</v>
      </c>
      <c r="BV57" s="105"/>
      <c r="BW57" s="105"/>
      <c r="BX57" s="105"/>
      <c r="BY57" s="106"/>
    </row>
    <row r="59" spans="1:79" ht="14.25" customHeight="1" x14ac:dyDescent="0.2">
      <c r="A59" s="42" t="s">
        <v>222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3" t="s">
        <v>208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</row>
    <row r="61" spans="1:79" ht="23.1" customHeight="1" x14ac:dyDescent="0.2">
      <c r="A61" s="67" t="s">
        <v>119</v>
      </c>
      <c r="B61" s="68"/>
      <c r="C61" s="68"/>
      <c r="D61" s="68"/>
      <c r="E61" s="69"/>
      <c r="F61" s="36" t="s">
        <v>19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209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30" t="s">
        <v>212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30" t="s">
        <v>220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</row>
    <row r="62" spans="1:79" ht="51.75" customHeight="1" x14ac:dyDescent="0.2">
      <c r="A62" s="70"/>
      <c r="B62" s="71"/>
      <c r="C62" s="71"/>
      <c r="D62" s="71"/>
      <c r="E62" s="72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4</v>
      </c>
      <c r="V62" s="31"/>
      <c r="W62" s="31"/>
      <c r="X62" s="31"/>
      <c r="Y62" s="32"/>
      <c r="Z62" s="30" t="s">
        <v>3</v>
      </c>
      <c r="AA62" s="31"/>
      <c r="AB62" s="31"/>
      <c r="AC62" s="31"/>
      <c r="AD62" s="32"/>
      <c r="AE62" s="46" t="s">
        <v>116</v>
      </c>
      <c r="AF62" s="47"/>
      <c r="AG62" s="47"/>
      <c r="AH62" s="48"/>
      <c r="AI62" s="30" t="s">
        <v>5</v>
      </c>
      <c r="AJ62" s="31"/>
      <c r="AK62" s="31"/>
      <c r="AL62" s="31"/>
      <c r="AM62" s="32"/>
      <c r="AN62" s="30" t="s">
        <v>4</v>
      </c>
      <c r="AO62" s="31"/>
      <c r="AP62" s="31"/>
      <c r="AQ62" s="31"/>
      <c r="AR62" s="32"/>
      <c r="AS62" s="30" t="s">
        <v>3</v>
      </c>
      <c r="AT62" s="31"/>
      <c r="AU62" s="31"/>
      <c r="AV62" s="31"/>
      <c r="AW62" s="32"/>
      <c r="AX62" s="46" t="s">
        <v>116</v>
      </c>
      <c r="AY62" s="47"/>
      <c r="AZ62" s="47"/>
      <c r="BA62" s="48"/>
      <c r="BB62" s="30" t="s">
        <v>96</v>
      </c>
      <c r="BC62" s="31"/>
      <c r="BD62" s="31"/>
      <c r="BE62" s="31"/>
      <c r="BF62" s="32"/>
      <c r="BG62" s="30" t="s">
        <v>4</v>
      </c>
      <c r="BH62" s="31"/>
      <c r="BI62" s="31"/>
      <c r="BJ62" s="31"/>
      <c r="BK62" s="32"/>
      <c r="BL62" s="30" t="s">
        <v>3</v>
      </c>
      <c r="BM62" s="31"/>
      <c r="BN62" s="31"/>
      <c r="BO62" s="31"/>
      <c r="BP62" s="32"/>
      <c r="BQ62" s="46" t="s">
        <v>116</v>
      </c>
      <c r="BR62" s="47"/>
      <c r="BS62" s="47"/>
      <c r="BT62" s="48"/>
      <c r="BU62" s="36" t="s">
        <v>97</v>
      </c>
      <c r="BV62" s="36"/>
      <c r="BW62" s="36"/>
      <c r="BX62" s="36"/>
      <c r="BY62" s="36"/>
    </row>
    <row r="63" spans="1:79" ht="15" customHeight="1" x14ac:dyDescent="0.2">
      <c r="A63" s="30">
        <v>1</v>
      </c>
      <c r="B63" s="31"/>
      <c r="C63" s="31"/>
      <c r="D63" s="31"/>
      <c r="E63" s="32"/>
      <c r="F63" s="30">
        <v>2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0">
        <v>3</v>
      </c>
      <c r="V63" s="31"/>
      <c r="W63" s="31"/>
      <c r="X63" s="31"/>
      <c r="Y63" s="32"/>
      <c r="Z63" s="30">
        <v>4</v>
      </c>
      <c r="AA63" s="31"/>
      <c r="AB63" s="31"/>
      <c r="AC63" s="31"/>
      <c r="AD63" s="32"/>
      <c r="AE63" s="30">
        <v>5</v>
      </c>
      <c r="AF63" s="31"/>
      <c r="AG63" s="31"/>
      <c r="AH63" s="32"/>
      <c r="AI63" s="30">
        <v>6</v>
      </c>
      <c r="AJ63" s="31"/>
      <c r="AK63" s="31"/>
      <c r="AL63" s="31"/>
      <c r="AM63" s="32"/>
      <c r="AN63" s="30">
        <v>7</v>
      </c>
      <c r="AO63" s="31"/>
      <c r="AP63" s="31"/>
      <c r="AQ63" s="31"/>
      <c r="AR63" s="32"/>
      <c r="AS63" s="30">
        <v>8</v>
      </c>
      <c r="AT63" s="31"/>
      <c r="AU63" s="31"/>
      <c r="AV63" s="31"/>
      <c r="AW63" s="32"/>
      <c r="AX63" s="30">
        <v>9</v>
      </c>
      <c r="AY63" s="31"/>
      <c r="AZ63" s="31"/>
      <c r="BA63" s="32"/>
      <c r="BB63" s="30">
        <v>10</v>
      </c>
      <c r="BC63" s="31"/>
      <c r="BD63" s="31"/>
      <c r="BE63" s="31"/>
      <c r="BF63" s="32"/>
      <c r="BG63" s="30">
        <v>11</v>
      </c>
      <c r="BH63" s="31"/>
      <c r="BI63" s="31"/>
      <c r="BJ63" s="31"/>
      <c r="BK63" s="32"/>
      <c r="BL63" s="30">
        <v>12</v>
      </c>
      <c r="BM63" s="31"/>
      <c r="BN63" s="31"/>
      <c r="BO63" s="31"/>
      <c r="BP63" s="32"/>
      <c r="BQ63" s="30">
        <v>13</v>
      </c>
      <c r="BR63" s="31"/>
      <c r="BS63" s="31"/>
      <c r="BT63" s="32"/>
      <c r="BU63" s="36">
        <v>14</v>
      </c>
      <c r="BV63" s="36"/>
      <c r="BW63" s="36"/>
      <c r="BX63" s="36"/>
      <c r="BY63" s="36"/>
    </row>
    <row r="64" spans="1:79" s="1" customFormat="1" ht="13.5" hidden="1" customHeight="1" x14ac:dyDescent="0.2">
      <c r="A64" s="33" t="s">
        <v>64</v>
      </c>
      <c r="B64" s="34"/>
      <c r="C64" s="34"/>
      <c r="D64" s="34"/>
      <c r="E64" s="35"/>
      <c r="F64" s="33" t="s">
        <v>57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  <c r="U64" s="33" t="s">
        <v>65</v>
      </c>
      <c r="V64" s="34"/>
      <c r="W64" s="34"/>
      <c r="X64" s="34"/>
      <c r="Y64" s="35"/>
      <c r="Z64" s="33" t="s">
        <v>66</v>
      </c>
      <c r="AA64" s="34"/>
      <c r="AB64" s="34"/>
      <c r="AC64" s="34"/>
      <c r="AD64" s="35"/>
      <c r="AE64" s="33" t="s">
        <v>91</v>
      </c>
      <c r="AF64" s="34"/>
      <c r="AG64" s="34"/>
      <c r="AH64" s="35"/>
      <c r="AI64" s="50" t="s">
        <v>170</v>
      </c>
      <c r="AJ64" s="51"/>
      <c r="AK64" s="51"/>
      <c r="AL64" s="51"/>
      <c r="AM64" s="52"/>
      <c r="AN64" s="33" t="s">
        <v>67</v>
      </c>
      <c r="AO64" s="34"/>
      <c r="AP64" s="34"/>
      <c r="AQ64" s="34"/>
      <c r="AR64" s="35"/>
      <c r="AS64" s="33" t="s">
        <v>68</v>
      </c>
      <c r="AT64" s="34"/>
      <c r="AU64" s="34"/>
      <c r="AV64" s="34"/>
      <c r="AW64" s="35"/>
      <c r="AX64" s="33" t="s">
        <v>92</v>
      </c>
      <c r="AY64" s="34"/>
      <c r="AZ64" s="34"/>
      <c r="BA64" s="35"/>
      <c r="BB64" s="50" t="s">
        <v>170</v>
      </c>
      <c r="BC64" s="51"/>
      <c r="BD64" s="51"/>
      <c r="BE64" s="51"/>
      <c r="BF64" s="52"/>
      <c r="BG64" s="33" t="s">
        <v>58</v>
      </c>
      <c r="BH64" s="34"/>
      <c r="BI64" s="34"/>
      <c r="BJ64" s="34"/>
      <c r="BK64" s="35"/>
      <c r="BL64" s="33" t="s">
        <v>59</v>
      </c>
      <c r="BM64" s="34"/>
      <c r="BN64" s="34"/>
      <c r="BO64" s="34"/>
      <c r="BP64" s="35"/>
      <c r="BQ64" s="33" t="s">
        <v>93</v>
      </c>
      <c r="BR64" s="34"/>
      <c r="BS64" s="34"/>
      <c r="BT64" s="35"/>
      <c r="BU64" s="44" t="s">
        <v>170</v>
      </c>
      <c r="BV64" s="44"/>
      <c r="BW64" s="44"/>
      <c r="BX64" s="44"/>
      <c r="BY64" s="44"/>
      <c r="CA64" t="s">
        <v>27</v>
      </c>
    </row>
    <row r="65" spans="1:79" s="6" customFormat="1" ht="12.75" customHeight="1" x14ac:dyDescent="0.2">
      <c r="A65" s="87"/>
      <c r="B65" s="85"/>
      <c r="C65" s="85"/>
      <c r="D65" s="85"/>
      <c r="E65" s="86"/>
      <c r="F65" s="87" t="s">
        <v>147</v>
      </c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6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42" t="s">
        <v>236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3" t="s">
        <v>208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</row>
    <row r="69" spans="1:79" ht="23.1" customHeight="1" x14ac:dyDescent="0.2">
      <c r="A69" s="67" t="s">
        <v>118</v>
      </c>
      <c r="B69" s="68"/>
      <c r="C69" s="68"/>
      <c r="D69" s="69"/>
      <c r="E69" s="61" t="s">
        <v>19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30" t="s">
        <v>230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2"/>
      <c r="AR69" s="36" t="s">
        <v>235</v>
      </c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</row>
    <row r="70" spans="1:79" ht="48.75" customHeight="1" x14ac:dyDescent="0.2">
      <c r="A70" s="70"/>
      <c r="B70" s="71"/>
      <c r="C70" s="71"/>
      <c r="D70" s="72"/>
      <c r="E70" s="64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61" t="s">
        <v>4</v>
      </c>
      <c r="Y70" s="62"/>
      <c r="Z70" s="62"/>
      <c r="AA70" s="62"/>
      <c r="AB70" s="63"/>
      <c r="AC70" s="61" t="s">
        <v>3</v>
      </c>
      <c r="AD70" s="62"/>
      <c r="AE70" s="62"/>
      <c r="AF70" s="62"/>
      <c r="AG70" s="63"/>
      <c r="AH70" s="46" t="s">
        <v>116</v>
      </c>
      <c r="AI70" s="47"/>
      <c r="AJ70" s="47"/>
      <c r="AK70" s="47"/>
      <c r="AL70" s="48"/>
      <c r="AM70" s="30" t="s">
        <v>5</v>
      </c>
      <c r="AN70" s="31"/>
      <c r="AO70" s="31"/>
      <c r="AP70" s="31"/>
      <c r="AQ70" s="32"/>
      <c r="AR70" s="30" t="s">
        <v>4</v>
      </c>
      <c r="AS70" s="31"/>
      <c r="AT70" s="31"/>
      <c r="AU70" s="31"/>
      <c r="AV70" s="32"/>
      <c r="AW70" s="30" t="s">
        <v>3</v>
      </c>
      <c r="AX70" s="31"/>
      <c r="AY70" s="31"/>
      <c r="AZ70" s="31"/>
      <c r="BA70" s="32"/>
      <c r="BB70" s="46" t="s">
        <v>116</v>
      </c>
      <c r="BC70" s="47"/>
      <c r="BD70" s="47"/>
      <c r="BE70" s="47"/>
      <c r="BF70" s="48"/>
      <c r="BG70" s="30" t="s">
        <v>96</v>
      </c>
      <c r="BH70" s="31"/>
      <c r="BI70" s="31"/>
      <c r="BJ70" s="31"/>
      <c r="BK70" s="32"/>
    </row>
    <row r="71" spans="1:79" ht="12.75" customHeight="1" x14ac:dyDescent="0.2">
      <c r="A71" s="30">
        <v>1</v>
      </c>
      <c r="B71" s="31"/>
      <c r="C71" s="31"/>
      <c r="D71" s="32"/>
      <c r="E71" s="30">
        <v>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30">
        <v>3</v>
      </c>
      <c r="Y71" s="31"/>
      <c r="Z71" s="31"/>
      <c r="AA71" s="31"/>
      <c r="AB71" s="32"/>
      <c r="AC71" s="30">
        <v>4</v>
      </c>
      <c r="AD71" s="31"/>
      <c r="AE71" s="31"/>
      <c r="AF71" s="31"/>
      <c r="AG71" s="32"/>
      <c r="AH71" s="30">
        <v>5</v>
      </c>
      <c r="AI71" s="31"/>
      <c r="AJ71" s="31"/>
      <c r="AK71" s="31"/>
      <c r="AL71" s="32"/>
      <c r="AM71" s="30">
        <v>6</v>
      </c>
      <c r="AN71" s="31"/>
      <c r="AO71" s="31"/>
      <c r="AP71" s="31"/>
      <c r="AQ71" s="32"/>
      <c r="AR71" s="30">
        <v>7</v>
      </c>
      <c r="AS71" s="31"/>
      <c r="AT71" s="31"/>
      <c r="AU71" s="31"/>
      <c r="AV71" s="32"/>
      <c r="AW71" s="30">
        <v>8</v>
      </c>
      <c r="AX71" s="31"/>
      <c r="AY71" s="31"/>
      <c r="AZ71" s="31"/>
      <c r="BA71" s="32"/>
      <c r="BB71" s="30">
        <v>9</v>
      </c>
      <c r="BC71" s="31"/>
      <c r="BD71" s="31"/>
      <c r="BE71" s="31"/>
      <c r="BF71" s="32"/>
      <c r="BG71" s="30">
        <v>10</v>
      </c>
      <c r="BH71" s="31"/>
      <c r="BI71" s="31"/>
      <c r="BJ71" s="31"/>
      <c r="BK71" s="32"/>
    </row>
    <row r="72" spans="1:79" s="1" customFormat="1" ht="12.75" hidden="1" customHeight="1" x14ac:dyDescent="0.2">
      <c r="A72" s="33" t="s">
        <v>64</v>
      </c>
      <c r="B72" s="34"/>
      <c r="C72" s="34"/>
      <c r="D72" s="35"/>
      <c r="E72" s="33" t="s">
        <v>57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80" t="s">
        <v>60</v>
      </c>
      <c r="Y72" s="81"/>
      <c r="Z72" s="81"/>
      <c r="AA72" s="81"/>
      <c r="AB72" s="82"/>
      <c r="AC72" s="80" t="s">
        <v>61</v>
      </c>
      <c r="AD72" s="81"/>
      <c r="AE72" s="81"/>
      <c r="AF72" s="81"/>
      <c r="AG72" s="82"/>
      <c r="AH72" s="33" t="s">
        <v>94</v>
      </c>
      <c r="AI72" s="34"/>
      <c r="AJ72" s="34"/>
      <c r="AK72" s="34"/>
      <c r="AL72" s="35"/>
      <c r="AM72" s="50" t="s">
        <v>171</v>
      </c>
      <c r="AN72" s="51"/>
      <c r="AO72" s="51"/>
      <c r="AP72" s="51"/>
      <c r="AQ72" s="52"/>
      <c r="AR72" s="33" t="s">
        <v>62</v>
      </c>
      <c r="AS72" s="34"/>
      <c r="AT72" s="34"/>
      <c r="AU72" s="34"/>
      <c r="AV72" s="35"/>
      <c r="AW72" s="33" t="s">
        <v>63</v>
      </c>
      <c r="AX72" s="34"/>
      <c r="AY72" s="34"/>
      <c r="AZ72" s="34"/>
      <c r="BA72" s="35"/>
      <c r="BB72" s="33" t="s">
        <v>95</v>
      </c>
      <c r="BC72" s="34"/>
      <c r="BD72" s="34"/>
      <c r="BE72" s="34"/>
      <c r="BF72" s="35"/>
      <c r="BG72" s="50" t="s">
        <v>171</v>
      </c>
      <c r="BH72" s="51"/>
      <c r="BI72" s="51"/>
      <c r="BJ72" s="51"/>
      <c r="BK72" s="52"/>
      <c r="CA72" t="s">
        <v>29</v>
      </c>
    </row>
    <row r="73" spans="1:79" s="99" customFormat="1" ht="12.75" customHeight="1" x14ac:dyDescent="0.2">
      <c r="A73" s="89">
        <v>2240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54702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54702</v>
      </c>
      <c r="AN73" s="97"/>
      <c r="AO73" s="97"/>
      <c r="AP73" s="97"/>
      <c r="AQ73" s="98"/>
      <c r="AR73" s="96">
        <v>58586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58586</v>
      </c>
      <c r="BH73" s="95"/>
      <c r="BI73" s="95"/>
      <c r="BJ73" s="95"/>
      <c r="BK73" s="95"/>
      <c r="CA73" s="99" t="s">
        <v>30</v>
      </c>
    </row>
    <row r="74" spans="1:79" s="99" customFormat="1" ht="25.5" customHeight="1" x14ac:dyDescent="0.2">
      <c r="A74" s="89">
        <v>2610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590614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590614</v>
      </c>
      <c r="AN74" s="97"/>
      <c r="AO74" s="97"/>
      <c r="AP74" s="97"/>
      <c r="AQ74" s="98"/>
      <c r="AR74" s="96">
        <v>632548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632548</v>
      </c>
      <c r="BH74" s="95"/>
      <c r="BI74" s="95"/>
      <c r="BJ74" s="95"/>
      <c r="BK74" s="95"/>
    </row>
    <row r="75" spans="1:79" s="6" customFormat="1" ht="12.75" customHeight="1" x14ac:dyDescent="0.2">
      <c r="A75" s="87"/>
      <c r="B75" s="85"/>
      <c r="C75" s="85"/>
      <c r="D75" s="86"/>
      <c r="E75" s="100" t="s">
        <v>147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104">
        <v>645316</v>
      </c>
      <c r="Y75" s="105"/>
      <c r="Z75" s="105"/>
      <c r="AA75" s="105"/>
      <c r="AB75" s="106"/>
      <c r="AC75" s="104">
        <v>0</v>
      </c>
      <c r="AD75" s="105"/>
      <c r="AE75" s="105"/>
      <c r="AF75" s="105"/>
      <c r="AG75" s="106"/>
      <c r="AH75" s="104">
        <v>0</v>
      </c>
      <c r="AI75" s="105"/>
      <c r="AJ75" s="105"/>
      <c r="AK75" s="105"/>
      <c r="AL75" s="106"/>
      <c r="AM75" s="104">
        <f>IF(ISNUMBER(X75),X75,0)+IF(ISNUMBER(AC75),AC75,0)</f>
        <v>645316</v>
      </c>
      <c r="AN75" s="105"/>
      <c r="AO75" s="105"/>
      <c r="AP75" s="105"/>
      <c r="AQ75" s="106"/>
      <c r="AR75" s="104">
        <v>691134</v>
      </c>
      <c r="AS75" s="105"/>
      <c r="AT75" s="105"/>
      <c r="AU75" s="105"/>
      <c r="AV75" s="106"/>
      <c r="AW75" s="104">
        <v>0</v>
      </c>
      <c r="AX75" s="105"/>
      <c r="AY75" s="105"/>
      <c r="AZ75" s="105"/>
      <c r="BA75" s="106"/>
      <c r="BB75" s="104">
        <v>0</v>
      </c>
      <c r="BC75" s="105"/>
      <c r="BD75" s="105"/>
      <c r="BE75" s="105"/>
      <c r="BF75" s="106"/>
      <c r="BG75" s="103">
        <f>IF(ISNUMBER(AR75),AR75,0)+IF(ISNUMBER(AW75),AW75,0)</f>
        <v>691134</v>
      </c>
      <c r="BH75" s="103"/>
      <c r="BI75" s="103"/>
      <c r="BJ75" s="103"/>
      <c r="BK75" s="103"/>
    </row>
    <row r="77" spans="1:79" ht="14.25" customHeight="1" x14ac:dyDescent="0.2">
      <c r="A77" s="42" t="s">
        <v>237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79" ht="15" customHeight="1" x14ac:dyDescent="0.2">
      <c r="A78" s="53" t="s">
        <v>208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</row>
    <row r="79" spans="1:79" ht="23.1" customHeight="1" x14ac:dyDescent="0.2">
      <c r="A79" s="67" t="s">
        <v>119</v>
      </c>
      <c r="B79" s="68"/>
      <c r="C79" s="68"/>
      <c r="D79" s="68"/>
      <c r="E79" s="69"/>
      <c r="F79" s="61" t="s">
        <v>19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36" t="s">
        <v>230</v>
      </c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0" t="s">
        <v>235</v>
      </c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2"/>
    </row>
    <row r="80" spans="1:79" ht="53.25" customHeight="1" x14ac:dyDescent="0.2">
      <c r="A80" s="70"/>
      <c r="B80" s="71"/>
      <c r="C80" s="71"/>
      <c r="D80" s="71"/>
      <c r="E80" s="72"/>
      <c r="F80" s="64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30" t="s">
        <v>4</v>
      </c>
      <c r="Y80" s="31"/>
      <c r="Z80" s="31"/>
      <c r="AA80" s="31"/>
      <c r="AB80" s="32"/>
      <c r="AC80" s="30" t="s">
        <v>3</v>
      </c>
      <c r="AD80" s="31"/>
      <c r="AE80" s="31"/>
      <c r="AF80" s="31"/>
      <c r="AG80" s="32"/>
      <c r="AH80" s="46" t="s">
        <v>116</v>
      </c>
      <c r="AI80" s="47"/>
      <c r="AJ80" s="47"/>
      <c r="AK80" s="47"/>
      <c r="AL80" s="48"/>
      <c r="AM80" s="30" t="s">
        <v>5</v>
      </c>
      <c r="AN80" s="31"/>
      <c r="AO80" s="31"/>
      <c r="AP80" s="31"/>
      <c r="AQ80" s="32"/>
      <c r="AR80" s="30" t="s">
        <v>4</v>
      </c>
      <c r="AS80" s="31"/>
      <c r="AT80" s="31"/>
      <c r="AU80" s="31"/>
      <c r="AV80" s="32"/>
      <c r="AW80" s="30" t="s">
        <v>3</v>
      </c>
      <c r="AX80" s="31"/>
      <c r="AY80" s="31"/>
      <c r="AZ80" s="31"/>
      <c r="BA80" s="32"/>
      <c r="BB80" s="49" t="s">
        <v>116</v>
      </c>
      <c r="BC80" s="49"/>
      <c r="BD80" s="49"/>
      <c r="BE80" s="49"/>
      <c r="BF80" s="49"/>
      <c r="BG80" s="30" t="s">
        <v>96</v>
      </c>
      <c r="BH80" s="31"/>
      <c r="BI80" s="31"/>
      <c r="BJ80" s="31"/>
      <c r="BK80" s="32"/>
    </row>
    <row r="81" spans="1:79" ht="15" customHeight="1" x14ac:dyDescent="0.2">
      <c r="A81" s="30">
        <v>1</v>
      </c>
      <c r="B81" s="31"/>
      <c r="C81" s="31"/>
      <c r="D81" s="31"/>
      <c r="E81" s="32"/>
      <c r="F81" s="30">
        <v>2</v>
      </c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2"/>
      <c r="X81" s="30">
        <v>3</v>
      </c>
      <c r="Y81" s="31"/>
      <c r="Z81" s="31"/>
      <c r="AA81" s="31"/>
      <c r="AB81" s="32"/>
      <c r="AC81" s="30">
        <v>4</v>
      </c>
      <c r="AD81" s="31"/>
      <c r="AE81" s="31"/>
      <c r="AF81" s="31"/>
      <c r="AG81" s="32"/>
      <c r="AH81" s="30">
        <v>5</v>
      </c>
      <c r="AI81" s="31"/>
      <c r="AJ81" s="31"/>
      <c r="AK81" s="31"/>
      <c r="AL81" s="32"/>
      <c r="AM81" s="30">
        <v>6</v>
      </c>
      <c r="AN81" s="31"/>
      <c r="AO81" s="31"/>
      <c r="AP81" s="31"/>
      <c r="AQ81" s="32"/>
      <c r="AR81" s="30">
        <v>7</v>
      </c>
      <c r="AS81" s="31"/>
      <c r="AT81" s="31"/>
      <c r="AU81" s="31"/>
      <c r="AV81" s="32"/>
      <c r="AW81" s="30">
        <v>8</v>
      </c>
      <c r="AX81" s="31"/>
      <c r="AY81" s="31"/>
      <c r="AZ81" s="31"/>
      <c r="BA81" s="32"/>
      <c r="BB81" s="30">
        <v>9</v>
      </c>
      <c r="BC81" s="31"/>
      <c r="BD81" s="31"/>
      <c r="BE81" s="31"/>
      <c r="BF81" s="32"/>
      <c r="BG81" s="30">
        <v>10</v>
      </c>
      <c r="BH81" s="31"/>
      <c r="BI81" s="31"/>
      <c r="BJ81" s="31"/>
      <c r="BK81" s="32"/>
    </row>
    <row r="82" spans="1:79" s="1" customFormat="1" ht="15" hidden="1" customHeight="1" x14ac:dyDescent="12.75">
      <c r="A82" s="33" t="s">
        <v>64</v>
      </c>
      <c r="B82" s="34"/>
      <c r="C82" s="34"/>
      <c r="D82" s="34"/>
      <c r="E82" s="35"/>
      <c r="F82" s="33" t="s">
        <v>57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5"/>
      <c r="X82" s="33" t="s">
        <v>60</v>
      </c>
      <c r="Y82" s="34"/>
      <c r="Z82" s="34"/>
      <c r="AA82" s="34"/>
      <c r="AB82" s="35"/>
      <c r="AC82" s="33" t="s">
        <v>61</v>
      </c>
      <c r="AD82" s="34"/>
      <c r="AE82" s="34"/>
      <c r="AF82" s="34"/>
      <c r="AG82" s="35"/>
      <c r="AH82" s="33" t="s">
        <v>94</v>
      </c>
      <c r="AI82" s="34"/>
      <c r="AJ82" s="34"/>
      <c r="AK82" s="34"/>
      <c r="AL82" s="35"/>
      <c r="AM82" s="50" t="s">
        <v>171</v>
      </c>
      <c r="AN82" s="51"/>
      <c r="AO82" s="51"/>
      <c r="AP82" s="51"/>
      <c r="AQ82" s="52"/>
      <c r="AR82" s="33" t="s">
        <v>62</v>
      </c>
      <c r="AS82" s="34"/>
      <c r="AT82" s="34"/>
      <c r="AU82" s="34"/>
      <c r="AV82" s="35"/>
      <c r="AW82" s="33" t="s">
        <v>63</v>
      </c>
      <c r="AX82" s="34"/>
      <c r="AY82" s="34"/>
      <c r="AZ82" s="34"/>
      <c r="BA82" s="35"/>
      <c r="BB82" s="33" t="s">
        <v>95</v>
      </c>
      <c r="BC82" s="34"/>
      <c r="BD82" s="34"/>
      <c r="BE82" s="34"/>
      <c r="BF82" s="35"/>
      <c r="BG82" s="50" t="s">
        <v>171</v>
      </c>
      <c r="BH82" s="51"/>
      <c r="BI82" s="51"/>
      <c r="BJ82" s="51"/>
      <c r="BK82" s="52"/>
      <c r="CA82" t="s">
        <v>31</v>
      </c>
    </row>
    <row r="83" spans="1:79" s="6" customFormat="1" ht="12.75" customHeight="1" x14ac:dyDescent="0.2">
      <c r="A83" s="87"/>
      <c r="B83" s="85"/>
      <c r="C83" s="85"/>
      <c r="D83" s="85"/>
      <c r="E83" s="86"/>
      <c r="F83" s="87" t="s">
        <v>147</v>
      </c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6"/>
      <c r="X83" s="107"/>
      <c r="Y83" s="108"/>
      <c r="Z83" s="108"/>
      <c r="AA83" s="108"/>
      <c r="AB83" s="109"/>
      <c r="AC83" s="107"/>
      <c r="AD83" s="108"/>
      <c r="AE83" s="108"/>
      <c r="AF83" s="108"/>
      <c r="AG83" s="109"/>
      <c r="AH83" s="103"/>
      <c r="AI83" s="103"/>
      <c r="AJ83" s="103"/>
      <c r="AK83" s="103"/>
      <c r="AL83" s="103"/>
      <c r="AM83" s="103">
        <f>IF(ISNUMBER(X83),X83,0)+IF(ISNUMBER(AC83),AC83,0)</f>
        <v>0</v>
      </c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>
        <f>IF(ISNUMBER(AR83),AR83,0)+IF(ISNUMBER(AW83),AW83,0)</f>
        <v>0</v>
      </c>
      <c r="BH83" s="103"/>
      <c r="BI83" s="103"/>
      <c r="BJ83" s="103"/>
      <c r="BK83" s="103"/>
      <c r="CA83" s="6" t="s">
        <v>32</v>
      </c>
    </row>
    <row r="86" spans="1:79" ht="14.25" customHeight="1" x14ac:dyDescent="0.2">
      <c r="A86" s="42" t="s">
        <v>120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4.25" customHeight="1" x14ac:dyDescent="0.2">
      <c r="A87" s="42" t="s">
        <v>223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79" ht="15" customHeight="1" x14ac:dyDescent="0.2">
      <c r="A88" s="53" t="s">
        <v>208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</row>
    <row r="89" spans="1:79" ht="23.1" customHeight="1" x14ac:dyDescent="0.2">
      <c r="A89" s="61" t="s">
        <v>6</v>
      </c>
      <c r="B89" s="62"/>
      <c r="C89" s="62"/>
      <c r="D89" s="61" t="s">
        <v>121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3"/>
      <c r="U89" s="30" t="s">
        <v>209</v>
      </c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2"/>
      <c r="AN89" s="30" t="s">
        <v>212</v>
      </c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2"/>
      <c r="BG89" s="36" t="s">
        <v>220</v>
      </c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</row>
    <row r="90" spans="1:79" ht="52.5" customHeight="1" x14ac:dyDescent="0.2">
      <c r="A90" s="64"/>
      <c r="B90" s="65"/>
      <c r="C90" s="65"/>
      <c r="D90" s="64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6"/>
      <c r="U90" s="30" t="s">
        <v>4</v>
      </c>
      <c r="V90" s="31"/>
      <c r="W90" s="31"/>
      <c r="X90" s="31"/>
      <c r="Y90" s="32"/>
      <c r="Z90" s="30" t="s">
        <v>3</v>
      </c>
      <c r="AA90" s="31"/>
      <c r="AB90" s="31"/>
      <c r="AC90" s="31"/>
      <c r="AD90" s="32"/>
      <c r="AE90" s="46" t="s">
        <v>116</v>
      </c>
      <c r="AF90" s="47"/>
      <c r="AG90" s="47"/>
      <c r="AH90" s="48"/>
      <c r="AI90" s="30" t="s">
        <v>5</v>
      </c>
      <c r="AJ90" s="31"/>
      <c r="AK90" s="31"/>
      <c r="AL90" s="31"/>
      <c r="AM90" s="32"/>
      <c r="AN90" s="30" t="s">
        <v>4</v>
      </c>
      <c r="AO90" s="31"/>
      <c r="AP90" s="31"/>
      <c r="AQ90" s="31"/>
      <c r="AR90" s="32"/>
      <c r="AS90" s="30" t="s">
        <v>3</v>
      </c>
      <c r="AT90" s="31"/>
      <c r="AU90" s="31"/>
      <c r="AV90" s="31"/>
      <c r="AW90" s="32"/>
      <c r="AX90" s="46" t="s">
        <v>116</v>
      </c>
      <c r="AY90" s="47"/>
      <c r="AZ90" s="47"/>
      <c r="BA90" s="48"/>
      <c r="BB90" s="30" t="s">
        <v>96</v>
      </c>
      <c r="BC90" s="31"/>
      <c r="BD90" s="31"/>
      <c r="BE90" s="31"/>
      <c r="BF90" s="32"/>
      <c r="BG90" s="30" t="s">
        <v>4</v>
      </c>
      <c r="BH90" s="31"/>
      <c r="BI90" s="31"/>
      <c r="BJ90" s="31"/>
      <c r="BK90" s="32"/>
      <c r="BL90" s="36" t="s">
        <v>3</v>
      </c>
      <c r="BM90" s="36"/>
      <c r="BN90" s="36"/>
      <c r="BO90" s="36"/>
      <c r="BP90" s="36"/>
      <c r="BQ90" s="49" t="s">
        <v>116</v>
      </c>
      <c r="BR90" s="49"/>
      <c r="BS90" s="49"/>
      <c r="BT90" s="49"/>
      <c r="BU90" s="30" t="s">
        <v>97</v>
      </c>
      <c r="BV90" s="31"/>
      <c r="BW90" s="31"/>
      <c r="BX90" s="31"/>
      <c r="BY90" s="32"/>
    </row>
    <row r="91" spans="1:79" ht="15" customHeight="1" x14ac:dyDescent="0.2">
      <c r="A91" s="30">
        <v>1</v>
      </c>
      <c r="B91" s="31"/>
      <c r="C91" s="31"/>
      <c r="D91" s="30">
        <v>2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2"/>
      <c r="U91" s="30">
        <v>3</v>
      </c>
      <c r="V91" s="31"/>
      <c r="W91" s="31"/>
      <c r="X91" s="31"/>
      <c r="Y91" s="32"/>
      <c r="Z91" s="30">
        <v>4</v>
      </c>
      <c r="AA91" s="31"/>
      <c r="AB91" s="31"/>
      <c r="AC91" s="31"/>
      <c r="AD91" s="32"/>
      <c r="AE91" s="30">
        <v>5</v>
      </c>
      <c r="AF91" s="31"/>
      <c r="AG91" s="31"/>
      <c r="AH91" s="32"/>
      <c r="AI91" s="30">
        <v>6</v>
      </c>
      <c r="AJ91" s="31"/>
      <c r="AK91" s="31"/>
      <c r="AL91" s="31"/>
      <c r="AM91" s="32"/>
      <c r="AN91" s="30">
        <v>7</v>
      </c>
      <c r="AO91" s="31"/>
      <c r="AP91" s="31"/>
      <c r="AQ91" s="31"/>
      <c r="AR91" s="32"/>
      <c r="AS91" s="30">
        <v>8</v>
      </c>
      <c r="AT91" s="31"/>
      <c r="AU91" s="31"/>
      <c r="AV91" s="31"/>
      <c r="AW91" s="32"/>
      <c r="AX91" s="36">
        <v>9</v>
      </c>
      <c r="AY91" s="36"/>
      <c r="AZ91" s="36"/>
      <c r="BA91" s="36"/>
      <c r="BB91" s="30">
        <v>10</v>
      </c>
      <c r="BC91" s="31"/>
      <c r="BD91" s="31"/>
      <c r="BE91" s="31"/>
      <c r="BF91" s="32"/>
      <c r="BG91" s="30">
        <v>11</v>
      </c>
      <c r="BH91" s="31"/>
      <c r="BI91" s="31"/>
      <c r="BJ91" s="31"/>
      <c r="BK91" s="32"/>
      <c r="BL91" s="36">
        <v>12</v>
      </c>
      <c r="BM91" s="36"/>
      <c r="BN91" s="36"/>
      <c r="BO91" s="36"/>
      <c r="BP91" s="36"/>
      <c r="BQ91" s="30">
        <v>13</v>
      </c>
      <c r="BR91" s="31"/>
      <c r="BS91" s="31"/>
      <c r="BT91" s="32"/>
      <c r="BU91" s="30">
        <v>14</v>
      </c>
      <c r="BV91" s="31"/>
      <c r="BW91" s="31"/>
      <c r="BX91" s="31"/>
      <c r="BY91" s="32"/>
    </row>
    <row r="92" spans="1:79" s="1" customFormat="1" ht="14.25" hidden="1" customHeight="1" x14ac:dyDescent="0.2">
      <c r="A92" s="33" t="s">
        <v>69</v>
      </c>
      <c r="B92" s="34"/>
      <c r="C92" s="34"/>
      <c r="D92" s="33" t="s">
        <v>57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5"/>
      <c r="U92" s="38" t="s">
        <v>65</v>
      </c>
      <c r="V92" s="38"/>
      <c r="W92" s="38"/>
      <c r="X92" s="38"/>
      <c r="Y92" s="38"/>
      <c r="Z92" s="38" t="s">
        <v>66</v>
      </c>
      <c r="AA92" s="38"/>
      <c r="AB92" s="38"/>
      <c r="AC92" s="38"/>
      <c r="AD92" s="38"/>
      <c r="AE92" s="38" t="s">
        <v>91</v>
      </c>
      <c r="AF92" s="38"/>
      <c r="AG92" s="38"/>
      <c r="AH92" s="38"/>
      <c r="AI92" s="44" t="s">
        <v>170</v>
      </c>
      <c r="AJ92" s="44"/>
      <c r="AK92" s="44"/>
      <c r="AL92" s="44"/>
      <c r="AM92" s="44"/>
      <c r="AN92" s="38" t="s">
        <v>67</v>
      </c>
      <c r="AO92" s="38"/>
      <c r="AP92" s="38"/>
      <c r="AQ92" s="38"/>
      <c r="AR92" s="38"/>
      <c r="AS92" s="38" t="s">
        <v>68</v>
      </c>
      <c r="AT92" s="38"/>
      <c r="AU92" s="38"/>
      <c r="AV92" s="38"/>
      <c r="AW92" s="38"/>
      <c r="AX92" s="38" t="s">
        <v>92</v>
      </c>
      <c r="AY92" s="38"/>
      <c r="AZ92" s="38"/>
      <c r="BA92" s="38"/>
      <c r="BB92" s="44" t="s">
        <v>170</v>
      </c>
      <c r="BC92" s="44"/>
      <c r="BD92" s="44"/>
      <c r="BE92" s="44"/>
      <c r="BF92" s="44"/>
      <c r="BG92" s="38" t="s">
        <v>58</v>
      </c>
      <c r="BH92" s="38"/>
      <c r="BI92" s="38"/>
      <c r="BJ92" s="38"/>
      <c r="BK92" s="38"/>
      <c r="BL92" s="38" t="s">
        <v>59</v>
      </c>
      <c r="BM92" s="38"/>
      <c r="BN92" s="38"/>
      <c r="BO92" s="38"/>
      <c r="BP92" s="38"/>
      <c r="BQ92" s="38" t="s">
        <v>93</v>
      </c>
      <c r="BR92" s="38"/>
      <c r="BS92" s="38"/>
      <c r="BT92" s="38"/>
      <c r="BU92" s="44" t="s">
        <v>170</v>
      </c>
      <c r="BV92" s="44"/>
      <c r="BW92" s="44"/>
      <c r="BX92" s="44"/>
      <c r="BY92" s="44"/>
      <c r="CA92" t="s">
        <v>33</v>
      </c>
    </row>
    <row r="93" spans="1:79" s="99" customFormat="1" ht="12.75" customHeight="1" x14ac:dyDescent="0.2">
      <c r="A93" s="89">
        <v>1</v>
      </c>
      <c r="B93" s="90"/>
      <c r="C93" s="90"/>
      <c r="D93" s="92" t="s">
        <v>179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96">
        <v>0</v>
      </c>
      <c r="V93" s="97"/>
      <c r="W93" s="97"/>
      <c r="X93" s="97"/>
      <c r="Y93" s="98"/>
      <c r="Z93" s="96">
        <v>0</v>
      </c>
      <c r="AA93" s="97"/>
      <c r="AB93" s="97"/>
      <c r="AC93" s="97"/>
      <c r="AD93" s="98"/>
      <c r="AE93" s="96">
        <v>0</v>
      </c>
      <c r="AF93" s="97"/>
      <c r="AG93" s="97"/>
      <c r="AH93" s="98"/>
      <c r="AI93" s="96">
        <f>IF(ISNUMBER(U93),U93,0)+IF(ISNUMBER(Z93),Z93,0)</f>
        <v>0</v>
      </c>
      <c r="AJ93" s="97"/>
      <c r="AK93" s="97"/>
      <c r="AL93" s="97"/>
      <c r="AM93" s="98"/>
      <c r="AN93" s="96">
        <v>975000</v>
      </c>
      <c r="AO93" s="97"/>
      <c r="AP93" s="97"/>
      <c r="AQ93" s="97"/>
      <c r="AR93" s="98"/>
      <c r="AS93" s="96">
        <v>1000000</v>
      </c>
      <c r="AT93" s="97"/>
      <c r="AU93" s="97"/>
      <c r="AV93" s="97"/>
      <c r="AW93" s="98"/>
      <c r="AX93" s="96">
        <v>1000000</v>
      </c>
      <c r="AY93" s="97"/>
      <c r="AZ93" s="97"/>
      <c r="BA93" s="98"/>
      <c r="BB93" s="96">
        <f>IF(ISNUMBER(AN93),AN93,0)+IF(ISNUMBER(AS93),AS93,0)</f>
        <v>1975000</v>
      </c>
      <c r="BC93" s="97"/>
      <c r="BD93" s="97"/>
      <c r="BE93" s="97"/>
      <c r="BF93" s="98"/>
      <c r="BG93" s="96">
        <v>594214</v>
      </c>
      <c r="BH93" s="97"/>
      <c r="BI93" s="97"/>
      <c r="BJ93" s="97"/>
      <c r="BK93" s="98"/>
      <c r="BL93" s="96">
        <v>0</v>
      </c>
      <c r="BM93" s="97"/>
      <c r="BN93" s="97"/>
      <c r="BO93" s="97"/>
      <c r="BP93" s="98"/>
      <c r="BQ93" s="96">
        <v>0</v>
      </c>
      <c r="BR93" s="97"/>
      <c r="BS93" s="97"/>
      <c r="BT93" s="98"/>
      <c r="BU93" s="96">
        <f>IF(ISNUMBER(BG93),BG93,0)+IF(ISNUMBER(BL93),BL93,0)</f>
        <v>594214</v>
      </c>
      <c r="BV93" s="97"/>
      <c r="BW93" s="97"/>
      <c r="BX93" s="97"/>
      <c r="BY93" s="98"/>
      <c r="CA93" s="99" t="s">
        <v>34</v>
      </c>
    </row>
    <row r="94" spans="1:79" s="6" customFormat="1" ht="12.75" customHeight="1" x14ac:dyDescent="0.2">
      <c r="A94" s="87"/>
      <c r="B94" s="85"/>
      <c r="C94" s="85"/>
      <c r="D94" s="100" t="s">
        <v>147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2"/>
      <c r="U94" s="104">
        <v>0</v>
      </c>
      <c r="V94" s="105"/>
      <c r="W94" s="105"/>
      <c r="X94" s="105"/>
      <c r="Y94" s="106"/>
      <c r="Z94" s="104">
        <v>0</v>
      </c>
      <c r="AA94" s="105"/>
      <c r="AB94" s="105"/>
      <c r="AC94" s="105"/>
      <c r="AD94" s="106"/>
      <c r="AE94" s="104">
        <v>0</v>
      </c>
      <c r="AF94" s="105"/>
      <c r="AG94" s="105"/>
      <c r="AH94" s="106"/>
      <c r="AI94" s="104">
        <f>IF(ISNUMBER(U94),U94,0)+IF(ISNUMBER(Z94),Z94,0)</f>
        <v>0</v>
      </c>
      <c r="AJ94" s="105"/>
      <c r="AK94" s="105"/>
      <c r="AL94" s="105"/>
      <c r="AM94" s="106"/>
      <c r="AN94" s="104">
        <v>975000</v>
      </c>
      <c r="AO94" s="105"/>
      <c r="AP94" s="105"/>
      <c r="AQ94" s="105"/>
      <c r="AR94" s="106"/>
      <c r="AS94" s="104">
        <v>1000000</v>
      </c>
      <c r="AT94" s="105"/>
      <c r="AU94" s="105"/>
      <c r="AV94" s="105"/>
      <c r="AW94" s="106"/>
      <c r="AX94" s="104">
        <v>1000000</v>
      </c>
      <c r="AY94" s="105"/>
      <c r="AZ94" s="105"/>
      <c r="BA94" s="106"/>
      <c r="BB94" s="104">
        <f>IF(ISNUMBER(AN94),AN94,0)+IF(ISNUMBER(AS94),AS94,0)</f>
        <v>1975000</v>
      </c>
      <c r="BC94" s="105"/>
      <c r="BD94" s="105"/>
      <c r="BE94" s="105"/>
      <c r="BF94" s="106"/>
      <c r="BG94" s="104">
        <v>594214</v>
      </c>
      <c r="BH94" s="105"/>
      <c r="BI94" s="105"/>
      <c r="BJ94" s="105"/>
      <c r="BK94" s="106"/>
      <c r="BL94" s="104">
        <v>0</v>
      </c>
      <c r="BM94" s="105"/>
      <c r="BN94" s="105"/>
      <c r="BO94" s="105"/>
      <c r="BP94" s="106"/>
      <c r="BQ94" s="104">
        <v>0</v>
      </c>
      <c r="BR94" s="105"/>
      <c r="BS94" s="105"/>
      <c r="BT94" s="106"/>
      <c r="BU94" s="104">
        <f>IF(ISNUMBER(BG94),BG94,0)+IF(ISNUMBER(BL94),BL94,0)</f>
        <v>594214</v>
      </c>
      <c r="BV94" s="105"/>
      <c r="BW94" s="105"/>
      <c r="BX94" s="105"/>
      <c r="BY94" s="106"/>
    </row>
    <row r="96" spans="1:79" ht="14.25" customHeight="1" x14ac:dyDescent="12.75">
      <c r="A96" s="42" t="s">
        <v>238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 x14ac:dyDescent="0.2">
      <c r="A97" s="45" t="s">
        <v>208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</row>
    <row r="98" spans="1:79" ht="23.1" customHeight="1" x14ac:dyDescent="0.2">
      <c r="A98" s="61" t="s">
        <v>6</v>
      </c>
      <c r="B98" s="62"/>
      <c r="C98" s="62"/>
      <c r="D98" s="61" t="s">
        <v>121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3"/>
      <c r="U98" s="36" t="s">
        <v>230</v>
      </c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 t="s">
        <v>235</v>
      </c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</row>
    <row r="99" spans="1:79" ht="54" customHeight="1" x14ac:dyDescent="12.75">
      <c r="A99" s="64"/>
      <c r="B99" s="65"/>
      <c r="C99" s="65"/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30" t="s">
        <v>4</v>
      </c>
      <c r="V99" s="31"/>
      <c r="W99" s="31"/>
      <c r="X99" s="31"/>
      <c r="Y99" s="32"/>
      <c r="Z99" s="30" t="s">
        <v>3</v>
      </c>
      <c r="AA99" s="31"/>
      <c r="AB99" s="31"/>
      <c r="AC99" s="31"/>
      <c r="AD99" s="32"/>
      <c r="AE99" s="46" t="s">
        <v>116</v>
      </c>
      <c r="AF99" s="47"/>
      <c r="AG99" s="47"/>
      <c r="AH99" s="47"/>
      <c r="AI99" s="48"/>
      <c r="AJ99" s="30" t="s">
        <v>5</v>
      </c>
      <c r="AK99" s="31"/>
      <c r="AL99" s="31"/>
      <c r="AM99" s="31"/>
      <c r="AN99" s="32"/>
      <c r="AO99" s="30" t="s">
        <v>4</v>
      </c>
      <c r="AP99" s="31"/>
      <c r="AQ99" s="31"/>
      <c r="AR99" s="31"/>
      <c r="AS99" s="32"/>
      <c r="AT99" s="30" t="s">
        <v>3</v>
      </c>
      <c r="AU99" s="31"/>
      <c r="AV99" s="31"/>
      <c r="AW99" s="31"/>
      <c r="AX99" s="32"/>
      <c r="AY99" s="46" t="s">
        <v>116</v>
      </c>
      <c r="AZ99" s="47"/>
      <c r="BA99" s="47"/>
      <c r="BB99" s="47"/>
      <c r="BC99" s="48"/>
      <c r="BD99" s="36" t="s">
        <v>96</v>
      </c>
      <c r="BE99" s="36"/>
      <c r="BF99" s="36"/>
      <c r="BG99" s="36"/>
      <c r="BH99" s="36"/>
    </row>
    <row r="100" spans="1:79" ht="15" customHeight="1" x14ac:dyDescent="0.2">
      <c r="A100" s="30" t="s">
        <v>169</v>
      </c>
      <c r="B100" s="31"/>
      <c r="C100" s="31"/>
      <c r="D100" s="30">
        <v>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0">
        <v>3</v>
      </c>
      <c r="V100" s="31"/>
      <c r="W100" s="31"/>
      <c r="X100" s="31"/>
      <c r="Y100" s="32"/>
      <c r="Z100" s="30">
        <v>4</v>
      </c>
      <c r="AA100" s="31"/>
      <c r="AB100" s="31"/>
      <c r="AC100" s="31"/>
      <c r="AD100" s="32"/>
      <c r="AE100" s="30">
        <v>5</v>
      </c>
      <c r="AF100" s="31"/>
      <c r="AG100" s="31"/>
      <c r="AH100" s="31"/>
      <c r="AI100" s="32"/>
      <c r="AJ100" s="30">
        <v>6</v>
      </c>
      <c r="AK100" s="31"/>
      <c r="AL100" s="31"/>
      <c r="AM100" s="31"/>
      <c r="AN100" s="32"/>
      <c r="AO100" s="30">
        <v>7</v>
      </c>
      <c r="AP100" s="31"/>
      <c r="AQ100" s="31"/>
      <c r="AR100" s="31"/>
      <c r="AS100" s="32"/>
      <c r="AT100" s="30">
        <v>8</v>
      </c>
      <c r="AU100" s="31"/>
      <c r="AV100" s="31"/>
      <c r="AW100" s="31"/>
      <c r="AX100" s="32"/>
      <c r="AY100" s="30">
        <v>9</v>
      </c>
      <c r="AZ100" s="31"/>
      <c r="BA100" s="31"/>
      <c r="BB100" s="31"/>
      <c r="BC100" s="32"/>
      <c r="BD100" s="30">
        <v>10</v>
      </c>
      <c r="BE100" s="31"/>
      <c r="BF100" s="31"/>
      <c r="BG100" s="31"/>
      <c r="BH100" s="32"/>
    </row>
    <row r="101" spans="1:79" s="1" customFormat="1" ht="12.75" hidden="1" customHeight="1" x14ac:dyDescent="0.2">
      <c r="A101" s="33" t="s">
        <v>69</v>
      </c>
      <c r="B101" s="34"/>
      <c r="C101" s="34"/>
      <c r="D101" s="33" t="s">
        <v>57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5"/>
      <c r="U101" s="33" t="s">
        <v>60</v>
      </c>
      <c r="V101" s="34"/>
      <c r="W101" s="34"/>
      <c r="X101" s="34"/>
      <c r="Y101" s="35"/>
      <c r="Z101" s="33" t="s">
        <v>61</v>
      </c>
      <c r="AA101" s="34"/>
      <c r="AB101" s="34"/>
      <c r="AC101" s="34"/>
      <c r="AD101" s="35"/>
      <c r="AE101" s="33" t="s">
        <v>94</v>
      </c>
      <c r="AF101" s="34"/>
      <c r="AG101" s="34"/>
      <c r="AH101" s="34"/>
      <c r="AI101" s="35"/>
      <c r="AJ101" s="50" t="s">
        <v>171</v>
      </c>
      <c r="AK101" s="51"/>
      <c r="AL101" s="51"/>
      <c r="AM101" s="51"/>
      <c r="AN101" s="52"/>
      <c r="AO101" s="33" t="s">
        <v>62</v>
      </c>
      <c r="AP101" s="34"/>
      <c r="AQ101" s="34"/>
      <c r="AR101" s="34"/>
      <c r="AS101" s="35"/>
      <c r="AT101" s="33" t="s">
        <v>63</v>
      </c>
      <c r="AU101" s="34"/>
      <c r="AV101" s="34"/>
      <c r="AW101" s="34"/>
      <c r="AX101" s="35"/>
      <c r="AY101" s="33" t="s">
        <v>95</v>
      </c>
      <c r="AZ101" s="34"/>
      <c r="BA101" s="34"/>
      <c r="BB101" s="34"/>
      <c r="BC101" s="35"/>
      <c r="BD101" s="44" t="s">
        <v>171</v>
      </c>
      <c r="BE101" s="44"/>
      <c r="BF101" s="44"/>
      <c r="BG101" s="44"/>
      <c r="BH101" s="44"/>
      <c r="CA101" s="1" t="s">
        <v>35</v>
      </c>
    </row>
    <row r="102" spans="1:79" s="99" customFormat="1" ht="12.75" customHeight="1" x14ac:dyDescent="0.2">
      <c r="A102" s="89">
        <v>1</v>
      </c>
      <c r="B102" s="90"/>
      <c r="C102" s="90"/>
      <c r="D102" s="92" t="s">
        <v>179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645316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5">
        <v>0</v>
      </c>
      <c r="AF102" s="95"/>
      <c r="AG102" s="95"/>
      <c r="AH102" s="95"/>
      <c r="AI102" s="95"/>
      <c r="AJ102" s="110">
        <f>IF(ISNUMBER(U102),U102,0)+IF(ISNUMBER(Z102),Z102,0)</f>
        <v>645316</v>
      </c>
      <c r="AK102" s="110"/>
      <c r="AL102" s="110"/>
      <c r="AM102" s="110"/>
      <c r="AN102" s="110"/>
      <c r="AO102" s="95">
        <v>691134</v>
      </c>
      <c r="AP102" s="95"/>
      <c r="AQ102" s="95"/>
      <c r="AR102" s="95"/>
      <c r="AS102" s="95"/>
      <c r="AT102" s="110">
        <v>0</v>
      </c>
      <c r="AU102" s="110"/>
      <c r="AV102" s="110"/>
      <c r="AW102" s="110"/>
      <c r="AX102" s="110"/>
      <c r="AY102" s="95">
        <v>0</v>
      </c>
      <c r="AZ102" s="95"/>
      <c r="BA102" s="95"/>
      <c r="BB102" s="95"/>
      <c r="BC102" s="95"/>
      <c r="BD102" s="110">
        <f>IF(ISNUMBER(AO102),AO102,0)+IF(ISNUMBER(AT102),AT102,0)</f>
        <v>691134</v>
      </c>
      <c r="BE102" s="110"/>
      <c r="BF102" s="110"/>
      <c r="BG102" s="110"/>
      <c r="BH102" s="110"/>
      <c r="CA102" s="99" t="s">
        <v>36</v>
      </c>
    </row>
    <row r="103" spans="1:79" s="6" customFormat="1" ht="12.75" customHeight="1" x14ac:dyDescent="0.2">
      <c r="A103" s="87"/>
      <c r="B103" s="85"/>
      <c r="C103" s="85"/>
      <c r="D103" s="100" t="s">
        <v>147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2"/>
      <c r="U103" s="104">
        <v>645316</v>
      </c>
      <c r="V103" s="105"/>
      <c r="W103" s="105"/>
      <c r="X103" s="105"/>
      <c r="Y103" s="106"/>
      <c r="Z103" s="104">
        <v>0</v>
      </c>
      <c r="AA103" s="105"/>
      <c r="AB103" s="105"/>
      <c r="AC103" s="105"/>
      <c r="AD103" s="106"/>
      <c r="AE103" s="103">
        <v>0</v>
      </c>
      <c r="AF103" s="103"/>
      <c r="AG103" s="103"/>
      <c r="AH103" s="103"/>
      <c r="AI103" s="103"/>
      <c r="AJ103" s="88">
        <f>IF(ISNUMBER(U103),U103,0)+IF(ISNUMBER(Z103),Z103,0)</f>
        <v>645316</v>
      </c>
      <c r="AK103" s="88"/>
      <c r="AL103" s="88"/>
      <c r="AM103" s="88"/>
      <c r="AN103" s="88"/>
      <c r="AO103" s="103">
        <v>691134</v>
      </c>
      <c r="AP103" s="103"/>
      <c r="AQ103" s="103"/>
      <c r="AR103" s="103"/>
      <c r="AS103" s="103"/>
      <c r="AT103" s="88">
        <v>0</v>
      </c>
      <c r="AU103" s="88"/>
      <c r="AV103" s="88"/>
      <c r="AW103" s="88"/>
      <c r="AX103" s="88"/>
      <c r="AY103" s="103">
        <v>0</v>
      </c>
      <c r="AZ103" s="103"/>
      <c r="BA103" s="103"/>
      <c r="BB103" s="103"/>
      <c r="BC103" s="103"/>
      <c r="BD103" s="88">
        <f>IF(ISNUMBER(AO103),AO103,0)+IF(ISNUMBER(AT103),AT103,0)</f>
        <v>691134</v>
      </c>
      <c r="BE103" s="88"/>
      <c r="BF103" s="88"/>
      <c r="BG103" s="88"/>
      <c r="BH103" s="88"/>
    </row>
    <row r="104" spans="1:79" s="5" customFormat="1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</row>
    <row r="106" spans="1:79" ht="14.25" customHeight="1" x14ac:dyDescent="12.75">
      <c r="A106" s="42" t="s">
        <v>152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14.25" customHeight="1" x14ac:dyDescent="0.2">
      <c r="A107" s="42" t="s">
        <v>224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23.1" customHeight="1" x14ac:dyDescent="0.2">
      <c r="A108" s="61" t="s">
        <v>6</v>
      </c>
      <c r="B108" s="62"/>
      <c r="C108" s="62"/>
      <c r="D108" s="36" t="s">
        <v>9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 t="s">
        <v>8</v>
      </c>
      <c r="R108" s="36"/>
      <c r="S108" s="36"/>
      <c r="T108" s="36"/>
      <c r="U108" s="36"/>
      <c r="V108" s="36" t="s">
        <v>7</v>
      </c>
      <c r="W108" s="36"/>
      <c r="X108" s="36"/>
      <c r="Y108" s="36"/>
      <c r="Z108" s="36"/>
      <c r="AA108" s="36"/>
      <c r="AB108" s="36"/>
      <c r="AC108" s="36"/>
      <c r="AD108" s="36"/>
      <c r="AE108" s="36"/>
      <c r="AF108" s="30" t="s">
        <v>209</v>
      </c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2"/>
      <c r="AU108" s="30" t="s">
        <v>212</v>
      </c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2"/>
      <c r="BJ108" s="30" t="s">
        <v>220</v>
      </c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2"/>
    </row>
    <row r="109" spans="1:79" ht="32.25" customHeight="1" x14ac:dyDescent="0.2">
      <c r="A109" s="64"/>
      <c r="B109" s="65"/>
      <c r="C109" s="6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 t="s">
        <v>4</v>
      </c>
      <c r="AG109" s="36"/>
      <c r="AH109" s="36"/>
      <c r="AI109" s="36"/>
      <c r="AJ109" s="36"/>
      <c r="AK109" s="36" t="s">
        <v>3</v>
      </c>
      <c r="AL109" s="36"/>
      <c r="AM109" s="36"/>
      <c r="AN109" s="36"/>
      <c r="AO109" s="36"/>
      <c r="AP109" s="36" t="s">
        <v>123</v>
      </c>
      <c r="AQ109" s="36"/>
      <c r="AR109" s="36"/>
      <c r="AS109" s="36"/>
      <c r="AT109" s="36"/>
      <c r="AU109" s="36" t="s">
        <v>4</v>
      </c>
      <c r="AV109" s="36"/>
      <c r="AW109" s="36"/>
      <c r="AX109" s="36"/>
      <c r="AY109" s="36"/>
      <c r="AZ109" s="36" t="s">
        <v>3</v>
      </c>
      <c r="BA109" s="36"/>
      <c r="BB109" s="36"/>
      <c r="BC109" s="36"/>
      <c r="BD109" s="36"/>
      <c r="BE109" s="36" t="s">
        <v>90</v>
      </c>
      <c r="BF109" s="36"/>
      <c r="BG109" s="36"/>
      <c r="BH109" s="36"/>
      <c r="BI109" s="36"/>
      <c r="BJ109" s="36" t="s">
        <v>4</v>
      </c>
      <c r="BK109" s="36"/>
      <c r="BL109" s="36"/>
      <c r="BM109" s="36"/>
      <c r="BN109" s="36"/>
      <c r="BO109" s="36" t="s">
        <v>3</v>
      </c>
      <c r="BP109" s="36"/>
      <c r="BQ109" s="36"/>
      <c r="BR109" s="36"/>
      <c r="BS109" s="36"/>
      <c r="BT109" s="36" t="s">
        <v>97</v>
      </c>
      <c r="BU109" s="36"/>
      <c r="BV109" s="36"/>
      <c r="BW109" s="36"/>
      <c r="BX109" s="36"/>
    </row>
    <row r="110" spans="1:79" ht="15" customHeight="1" x14ac:dyDescent="0.2">
      <c r="A110" s="30">
        <v>1</v>
      </c>
      <c r="B110" s="31"/>
      <c r="C110" s="31"/>
      <c r="D110" s="36">
        <v>2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>
        <v>3</v>
      </c>
      <c r="R110" s="36"/>
      <c r="S110" s="36"/>
      <c r="T110" s="36"/>
      <c r="U110" s="36"/>
      <c r="V110" s="36">
        <v>4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6">
        <v>5</v>
      </c>
      <c r="AG110" s="36"/>
      <c r="AH110" s="36"/>
      <c r="AI110" s="36"/>
      <c r="AJ110" s="36"/>
      <c r="AK110" s="36">
        <v>6</v>
      </c>
      <c r="AL110" s="36"/>
      <c r="AM110" s="36"/>
      <c r="AN110" s="36"/>
      <c r="AO110" s="36"/>
      <c r="AP110" s="36">
        <v>7</v>
      </c>
      <c r="AQ110" s="36"/>
      <c r="AR110" s="36"/>
      <c r="AS110" s="36"/>
      <c r="AT110" s="36"/>
      <c r="AU110" s="36">
        <v>8</v>
      </c>
      <c r="AV110" s="36"/>
      <c r="AW110" s="36"/>
      <c r="AX110" s="36"/>
      <c r="AY110" s="36"/>
      <c r="AZ110" s="36">
        <v>9</v>
      </c>
      <c r="BA110" s="36"/>
      <c r="BB110" s="36"/>
      <c r="BC110" s="36"/>
      <c r="BD110" s="36"/>
      <c r="BE110" s="36">
        <v>10</v>
      </c>
      <c r="BF110" s="36"/>
      <c r="BG110" s="36"/>
      <c r="BH110" s="36"/>
      <c r="BI110" s="36"/>
      <c r="BJ110" s="36">
        <v>11</v>
      </c>
      <c r="BK110" s="36"/>
      <c r="BL110" s="36"/>
      <c r="BM110" s="36"/>
      <c r="BN110" s="36"/>
      <c r="BO110" s="36">
        <v>12</v>
      </c>
      <c r="BP110" s="36"/>
      <c r="BQ110" s="36"/>
      <c r="BR110" s="36"/>
      <c r="BS110" s="36"/>
      <c r="BT110" s="36">
        <v>13</v>
      </c>
      <c r="BU110" s="36"/>
      <c r="BV110" s="36"/>
      <c r="BW110" s="36"/>
      <c r="BX110" s="36"/>
    </row>
    <row r="111" spans="1:79" ht="10.5" hidden="1" customHeight="1" x14ac:dyDescent="0.2">
      <c r="A111" s="33" t="s">
        <v>154</v>
      </c>
      <c r="B111" s="34"/>
      <c r="C111" s="34"/>
      <c r="D111" s="36" t="s">
        <v>57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70</v>
      </c>
      <c r="R111" s="36"/>
      <c r="S111" s="36"/>
      <c r="T111" s="36"/>
      <c r="U111" s="36"/>
      <c r="V111" s="36" t="s">
        <v>71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8" t="s">
        <v>111</v>
      </c>
      <c r="AG111" s="38"/>
      <c r="AH111" s="38"/>
      <c r="AI111" s="38"/>
      <c r="AJ111" s="38"/>
      <c r="AK111" s="37" t="s">
        <v>112</v>
      </c>
      <c r="AL111" s="37"/>
      <c r="AM111" s="37"/>
      <c r="AN111" s="37"/>
      <c r="AO111" s="37"/>
      <c r="AP111" s="44" t="s">
        <v>181</v>
      </c>
      <c r="AQ111" s="44"/>
      <c r="AR111" s="44"/>
      <c r="AS111" s="44"/>
      <c r="AT111" s="44"/>
      <c r="AU111" s="38" t="s">
        <v>113</v>
      </c>
      <c r="AV111" s="38"/>
      <c r="AW111" s="38"/>
      <c r="AX111" s="38"/>
      <c r="AY111" s="38"/>
      <c r="AZ111" s="37" t="s">
        <v>114</v>
      </c>
      <c r="BA111" s="37"/>
      <c r="BB111" s="37"/>
      <c r="BC111" s="37"/>
      <c r="BD111" s="37"/>
      <c r="BE111" s="44" t="s">
        <v>181</v>
      </c>
      <c r="BF111" s="44"/>
      <c r="BG111" s="44"/>
      <c r="BH111" s="44"/>
      <c r="BI111" s="44"/>
      <c r="BJ111" s="38" t="s">
        <v>105</v>
      </c>
      <c r="BK111" s="38"/>
      <c r="BL111" s="38"/>
      <c r="BM111" s="38"/>
      <c r="BN111" s="38"/>
      <c r="BO111" s="37" t="s">
        <v>106</v>
      </c>
      <c r="BP111" s="37"/>
      <c r="BQ111" s="37"/>
      <c r="BR111" s="37"/>
      <c r="BS111" s="37"/>
      <c r="BT111" s="44" t="s">
        <v>181</v>
      </c>
      <c r="BU111" s="44"/>
      <c r="BV111" s="44"/>
      <c r="BW111" s="44"/>
      <c r="BX111" s="44"/>
      <c r="CA111" t="s">
        <v>37</v>
      </c>
    </row>
    <row r="112" spans="1:79" s="6" customFormat="1" ht="15" customHeight="1" x14ac:dyDescent="0.2">
      <c r="A112" s="87">
        <v>0</v>
      </c>
      <c r="B112" s="85"/>
      <c r="C112" s="85"/>
      <c r="D112" s="111" t="s">
        <v>180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CA112" s="6" t="s">
        <v>38</v>
      </c>
    </row>
    <row r="113" spans="1:79" s="99" customFormat="1" ht="28.5" customHeight="1" x14ac:dyDescent="0.2">
      <c r="A113" s="89">
        <v>0</v>
      </c>
      <c r="B113" s="90"/>
      <c r="C113" s="90"/>
      <c r="D113" s="114" t="s">
        <v>182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36" t="s">
        <v>183</v>
      </c>
      <c r="R113" s="36"/>
      <c r="S113" s="36"/>
      <c r="T113" s="36"/>
      <c r="U113" s="36"/>
      <c r="V113" s="36" t="s">
        <v>184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115">
        <v>0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0</v>
      </c>
      <c r="AQ113" s="115"/>
      <c r="AR113" s="115"/>
      <c r="AS113" s="115"/>
      <c r="AT113" s="115"/>
      <c r="AU113" s="115">
        <v>975.8</v>
      </c>
      <c r="AV113" s="115"/>
      <c r="AW113" s="115"/>
      <c r="AX113" s="115"/>
      <c r="AY113" s="115"/>
      <c r="AZ113" s="115">
        <v>1000</v>
      </c>
      <c r="BA113" s="115"/>
      <c r="BB113" s="115"/>
      <c r="BC113" s="115"/>
      <c r="BD113" s="115"/>
      <c r="BE113" s="115">
        <v>1975.8</v>
      </c>
      <c r="BF113" s="115"/>
      <c r="BG113" s="115"/>
      <c r="BH113" s="115"/>
      <c r="BI113" s="115"/>
      <c r="BJ113" s="115">
        <v>594.20000000000005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594.20000000000005</v>
      </c>
      <c r="BU113" s="115"/>
      <c r="BV113" s="115"/>
      <c r="BW113" s="115"/>
      <c r="BX113" s="115"/>
    </row>
    <row r="114" spans="1:79" s="6" customFormat="1" ht="15" customHeight="1" x14ac:dyDescent="0.2">
      <c r="A114" s="87">
        <v>0</v>
      </c>
      <c r="B114" s="85"/>
      <c r="C114" s="85"/>
      <c r="D114" s="113" t="s">
        <v>185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9" s="99" customFormat="1" ht="28.5" customHeight="1" x14ac:dyDescent="0.2">
      <c r="A115" s="89">
        <v>0</v>
      </c>
      <c r="B115" s="90"/>
      <c r="C115" s="90"/>
      <c r="D115" s="114" t="s">
        <v>186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187</v>
      </c>
      <c r="R115" s="36"/>
      <c r="S115" s="36"/>
      <c r="T115" s="36"/>
      <c r="U115" s="36"/>
      <c r="V115" s="36" t="s">
        <v>184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115">
        <v>0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0</v>
      </c>
      <c r="AQ115" s="115"/>
      <c r="AR115" s="115"/>
      <c r="AS115" s="115"/>
      <c r="AT115" s="115"/>
      <c r="AU115" s="115">
        <v>2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2</v>
      </c>
      <c r="BF115" s="115"/>
      <c r="BG115" s="115"/>
      <c r="BH115" s="115"/>
      <c r="BI115" s="115"/>
      <c r="BJ115" s="115">
        <v>1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1</v>
      </c>
      <c r="BU115" s="115"/>
      <c r="BV115" s="115"/>
      <c r="BW115" s="115"/>
      <c r="BX115" s="115"/>
    </row>
    <row r="116" spans="1:79" s="99" customFormat="1" ht="45" customHeight="1" x14ac:dyDescent="0.2">
      <c r="A116" s="89">
        <v>0</v>
      </c>
      <c r="B116" s="90"/>
      <c r="C116" s="90"/>
      <c r="D116" s="114" t="s">
        <v>188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187</v>
      </c>
      <c r="R116" s="36"/>
      <c r="S116" s="36"/>
      <c r="T116" s="36"/>
      <c r="U116" s="36"/>
      <c r="V116" s="36" t="s">
        <v>184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5">
        <v>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0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1</v>
      </c>
      <c r="BA116" s="115"/>
      <c r="BB116" s="115"/>
      <c r="BC116" s="115"/>
      <c r="BD116" s="115"/>
      <c r="BE116" s="115">
        <v>1</v>
      </c>
      <c r="BF116" s="115"/>
      <c r="BG116" s="115"/>
      <c r="BH116" s="115"/>
      <c r="BI116" s="115"/>
      <c r="BJ116" s="115">
        <v>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0</v>
      </c>
      <c r="BU116" s="115"/>
      <c r="BV116" s="115"/>
      <c r="BW116" s="115"/>
      <c r="BX116" s="115"/>
    </row>
    <row r="117" spans="1:79" s="6" customFormat="1" ht="15" customHeight="1" x14ac:dyDescent="0.2">
      <c r="A117" s="87">
        <v>0</v>
      </c>
      <c r="B117" s="85"/>
      <c r="C117" s="85"/>
      <c r="D117" s="113" t="s">
        <v>189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8.5" customHeight="1" x14ac:dyDescent="0.2">
      <c r="A118" s="89">
        <v>0</v>
      </c>
      <c r="B118" s="90"/>
      <c r="C118" s="90"/>
      <c r="D118" s="114" t="s">
        <v>190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183</v>
      </c>
      <c r="R118" s="36"/>
      <c r="S118" s="36"/>
      <c r="T118" s="36"/>
      <c r="U118" s="36"/>
      <c r="V118" s="36" t="s">
        <v>184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1000</v>
      </c>
      <c r="BA118" s="115"/>
      <c r="BB118" s="115"/>
      <c r="BC118" s="115"/>
      <c r="BD118" s="115"/>
      <c r="BE118" s="115">
        <v>1000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19" spans="1:79" s="99" customFormat="1" ht="30" customHeight="1" x14ac:dyDescent="0.2">
      <c r="A119" s="89">
        <v>0</v>
      </c>
      <c r="B119" s="90"/>
      <c r="C119" s="90"/>
      <c r="D119" s="114" t="s">
        <v>191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183</v>
      </c>
      <c r="R119" s="36"/>
      <c r="S119" s="36"/>
      <c r="T119" s="36"/>
      <c r="U119" s="36"/>
      <c r="V119" s="36" t="s">
        <v>184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115">
        <v>0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0</v>
      </c>
      <c r="AQ119" s="115"/>
      <c r="AR119" s="115"/>
      <c r="AS119" s="115"/>
      <c r="AT119" s="115"/>
      <c r="AU119" s="115">
        <v>487.9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487.9</v>
      </c>
      <c r="BF119" s="115"/>
      <c r="BG119" s="115"/>
      <c r="BH119" s="115"/>
      <c r="BI119" s="115"/>
      <c r="BJ119" s="115">
        <v>594.20000000000005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594.20000000000005</v>
      </c>
      <c r="BU119" s="115"/>
      <c r="BV119" s="115"/>
      <c r="BW119" s="115"/>
      <c r="BX119" s="115"/>
    </row>
    <row r="121" spans="1:79" ht="14.25" customHeight="1" x14ac:dyDescent="12.75">
      <c r="A121" s="42" t="s">
        <v>239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79" ht="23.1" customHeight="1" x14ac:dyDescent="0.2">
      <c r="A122" s="61" t="s">
        <v>6</v>
      </c>
      <c r="B122" s="62"/>
      <c r="C122" s="62"/>
      <c r="D122" s="36" t="s">
        <v>9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 t="s">
        <v>8</v>
      </c>
      <c r="R122" s="36"/>
      <c r="S122" s="36"/>
      <c r="T122" s="36"/>
      <c r="U122" s="36"/>
      <c r="V122" s="36" t="s">
        <v>7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30" t="s">
        <v>230</v>
      </c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2"/>
      <c r="AU122" s="30" t="s">
        <v>235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2"/>
    </row>
    <row r="123" spans="1:79" ht="28.5" customHeight="1" x14ac:dyDescent="12.75">
      <c r="A123" s="64"/>
      <c r="B123" s="65"/>
      <c r="C123" s="65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 t="s">
        <v>4</v>
      </c>
      <c r="AG123" s="36"/>
      <c r="AH123" s="36"/>
      <c r="AI123" s="36"/>
      <c r="AJ123" s="36"/>
      <c r="AK123" s="36" t="s">
        <v>3</v>
      </c>
      <c r="AL123" s="36"/>
      <c r="AM123" s="36"/>
      <c r="AN123" s="36"/>
      <c r="AO123" s="36"/>
      <c r="AP123" s="36" t="s">
        <v>123</v>
      </c>
      <c r="AQ123" s="36"/>
      <c r="AR123" s="36"/>
      <c r="AS123" s="36"/>
      <c r="AT123" s="36"/>
      <c r="AU123" s="36" t="s">
        <v>4</v>
      </c>
      <c r="AV123" s="36"/>
      <c r="AW123" s="36"/>
      <c r="AX123" s="36"/>
      <c r="AY123" s="36"/>
      <c r="AZ123" s="36" t="s">
        <v>3</v>
      </c>
      <c r="BA123" s="36"/>
      <c r="BB123" s="36"/>
      <c r="BC123" s="36"/>
      <c r="BD123" s="36"/>
      <c r="BE123" s="36" t="s">
        <v>90</v>
      </c>
      <c r="BF123" s="36"/>
      <c r="BG123" s="36"/>
      <c r="BH123" s="36"/>
      <c r="BI123" s="36"/>
    </row>
    <row r="124" spans="1:79" ht="15" customHeight="1" x14ac:dyDescent="0.2">
      <c r="A124" s="30">
        <v>1</v>
      </c>
      <c r="B124" s="31"/>
      <c r="C124" s="31"/>
      <c r="D124" s="36">
        <v>2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>
        <v>3</v>
      </c>
      <c r="R124" s="36"/>
      <c r="S124" s="36"/>
      <c r="T124" s="36"/>
      <c r="U124" s="36"/>
      <c r="V124" s="36">
        <v>4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36">
        <v>5</v>
      </c>
      <c r="AG124" s="36"/>
      <c r="AH124" s="36"/>
      <c r="AI124" s="36"/>
      <c r="AJ124" s="36"/>
      <c r="AK124" s="36">
        <v>6</v>
      </c>
      <c r="AL124" s="36"/>
      <c r="AM124" s="36"/>
      <c r="AN124" s="36"/>
      <c r="AO124" s="36"/>
      <c r="AP124" s="36">
        <v>7</v>
      </c>
      <c r="AQ124" s="36"/>
      <c r="AR124" s="36"/>
      <c r="AS124" s="36"/>
      <c r="AT124" s="36"/>
      <c r="AU124" s="36">
        <v>8</v>
      </c>
      <c r="AV124" s="36"/>
      <c r="AW124" s="36"/>
      <c r="AX124" s="36"/>
      <c r="AY124" s="36"/>
      <c r="AZ124" s="36">
        <v>9</v>
      </c>
      <c r="BA124" s="36"/>
      <c r="BB124" s="36"/>
      <c r="BC124" s="36"/>
      <c r="BD124" s="36"/>
      <c r="BE124" s="36">
        <v>10</v>
      </c>
      <c r="BF124" s="36"/>
      <c r="BG124" s="36"/>
      <c r="BH124" s="36"/>
      <c r="BI124" s="36"/>
    </row>
    <row r="125" spans="1:79" ht="15.75" hidden="1" customHeight="1" x14ac:dyDescent="0.2">
      <c r="A125" s="33" t="s">
        <v>154</v>
      </c>
      <c r="B125" s="34"/>
      <c r="C125" s="34"/>
      <c r="D125" s="36" t="s">
        <v>57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 t="s">
        <v>70</v>
      </c>
      <c r="R125" s="36"/>
      <c r="S125" s="36"/>
      <c r="T125" s="36"/>
      <c r="U125" s="36"/>
      <c r="V125" s="36" t="s">
        <v>71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8" t="s">
        <v>107</v>
      </c>
      <c r="AG125" s="38"/>
      <c r="AH125" s="38"/>
      <c r="AI125" s="38"/>
      <c r="AJ125" s="38"/>
      <c r="AK125" s="37" t="s">
        <v>108</v>
      </c>
      <c r="AL125" s="37"/>
      <c r="AM125" s="37"/>
      <c r="AN125" s="37"/>
      <c r="AO125" s="37"/>
      <c r="AP125" s="44" t="s">
        <v>181</v>
      </c>
      <c r="AQ125" s="44"/>
      <c r="AR125" s="44"/>
      <c r="AS125" s="44"/>
      <c r="AT125" s="44"/>
      <c r="AU125" s="38" t="s">
        <v>109</v>
      </c>
      <c r="AV125" s="38"/>
      <c r="AW125" s="38"/>
      <c r="AX125" s="38"/>
      <c r="AY125" s="38"/>
      <c r="AZ125" s="37" t="s">
        <v>110</v>
      </c>
      <c r="BA125" s="37"/>
      <c r="BB125" s="37"/>
      <c r="BC125" s="37"/>
      <c r="BD125" s="37"/>
      <c r="BE125" s="44" t="s">
        <v>181</v>
      </c>
      <c r="BF125" s="44"/>
      <c r="BG125" s="44"/>
      <c r="BH125" s="44"/>
      <c r="BI125" s="44"/>
      <c r="CA125" t="s">
        <v>39</v>
      </c>
    </row>
    <row r="126" spans="1:79" s="6" customFormat="1" ht="14.25" x14ac:dyDescent="0.2">
      <c r="A126" s="87">
        <v>0</v>
      </c>
      <c r="B126" s="85"/>
      <c r="C126" s="85"/>
      <c r="D126" s="111" t="s">
        <v>180</v>
      </c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CA126" s="6" t="s">
        <v>40</v>
      </c>
    </row>
    <row r="127" spans="1:79" s="99" customFormat="1" ht="28.5" customHeight="1" x14ac:dyDescent="0.2">
      <c r="A127" s="89">
        <v>0</v>
      </c>
      <c r="B127" s="90"/>
      <c r="C127" s="90"/>
      <c r="D127" s="114" t="s">
        <v>182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183</v>
      </c>
      <c r="R127" s="36"/>
      <c r="S127" s="36"/>
      <c r="T127" s="36"/>
      <c r="U127" s="36"/>
      <c r="V127" s="36" t="s">
        <v>184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115">
        <v>645.29999999999995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645.29999999999995</v>
      </c>
      <c r="AQ127" s="115"/>
      <c r="AR127" s="115"/>
      <c r="AS127" s="115"/>
      <c r="AT127" s="115"/>
      <c r="AU127" s="115">
        <v>691.1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691.1</v>
      </c>
      <c r="BF127" s="115"/>
      <c r="BG127" s="115"/>
      <c r="BH127" s="115"/>
      <c r="BI127" s="115"/>
    </row>
    <row r="128" spans="1:79" s="6" customFormat="1" ht="14.25" x14ac:dyDescent="0.2">
      <c r="A128" s="87">
        <v>0</v>
      </c>
      <c r="B128" s="85"/>
      <c r="C128" s="85"/>
      <c r="D128" s="113" t="s">
        <v>185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</row>
    <row r="129" spans="1:79" s="99" customFormat="1" ht="28.5" customHeight="1" x14ac:dyDescent="0.2">
      <c r="A129" s="89">
        <v>0</v>
      </c>
      <c r="B129" s="90"/>
      <c r="C129" s="90"/>
      <c r="D129" s="114" t="s">
        <v>186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187</v>
      </c>
      <c r="R129" s="36"/>
      <c r="S129" s="36"/>
      <c r="T129" s="36"/>
      <c r="U129" s="36"/>
      <c r="V129" s="36" t="s">
        <v>184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115">
        <v>1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1</v>
      </c>
      <c r="AQ129" s="115"/>
      <c r="AR129" s="115"/>
      <c r="AS129" s="115"/>
      <c r="AT129" s="115"/>
      <c r="AU129" s="115">
        <v>1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1</v>
      </c>
      <c r="BF129" s="115"/>
      <c r="BG129" s="115"/>
      <c r="BH129" s="115"/>
      <c r="BI129" s="115"/>
    </row>
    <row r="130" spans="1:79" s="99" customFormat="1" ht="30" customHeight="1" x14ac:dyDescent="0.2">
      <c r="A130" s="89">
        <v>0</v>
      </c>
      <c r="B130" s="90"/>
      <c r="C130" s="90"/>
      <c r="D130" s="114" t="s">
        <v>191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183</v>
      </c>
      <c r="R130" s="36"/>
      <c r="S130" s="36"/>
      <c r="T130" s="36"/>
      <c r="U130" s="36"/>
      <c r="V130" s="36" t="s">
        <v>184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115">
        <v>645.29999999999995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645.29999999999995</v>
      </c>
      <c r="AQ130" s="115"/>
      <c r="AR130" s="115"/>
      <c r="AS130" s="115"/>
      <c r="AT130" s="115"/>
      <c r="AU130" s="115">
        <v>691.1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691.1</v>
      </c>
      <c r="BF130" s="115"/>
      <c r="BG130" s="115"/>
      <c r="BH130" s="115"/>
      <c r="BI130" s="115"/>
    </row>
    <row r="132" spans="1:79" ht="14.25" customHeight="1" x14ac:dyDescent="12.75">
      <c r="A132" s="42" t="s">
        <v>124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79" ht="15" customHeight="1" x14ac:dyDescent="0.2">
      <c r="A133" s="53" t="s">
        <v>208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</row>
    <row r="134" spans="1:79" ht="12.95" customHeight="1" x14ac:dyDescent="0.2">
      <c r="A134" s="61" t="s">
        <v>19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36" t="s">
        <v>209</v>
      </c>
      <c r="V134" s="36"/>
      <c r="W134" s="36"/>
      <c r="X134" s="36"/>
      <c r="Y134" s="36"/>
      <c r="Z134" s="36"/>
      <c r="AA134" s="36"/>
      <c r="AB134" s="36"/>
      <c r="AC134" s="36"/>
      <c r="AD134" s="36"/>
      <c r="AE134" s="36" t="s">
        <v>212</v>
      </c>
      <c r="AF134" s="36"/>
      <c r="AG134" s="36"/>
      <c r="AH134" s="36"/>
      <c r="AI134" s="36"/>
      <c r="AJ134" s="36"/>
      <c r="AK134" s="36"/>
      <c r="AL134" s="36"/>
      <c r="AM134" s="36"/>
      <c r="AN134" s="36"/>
      <c r="AO134" s="36" t="s">
        <v>220</v>
      </c>
      <c r="AP134" s="36"/>
      <c r="AQ134" s="36"/>
      <c r="AR134" s="36"/>
      <c r="AS134" s="36"/>
      <c r="AT134" s="36"/>
      <c r="AU134" s="36"/>
      <c r="AV134" s="36"/>
      <c r="AW134" s="36"/>
      <c r="AX134" s="36"/>
      <c r="AY134" s="36" t="s">
        <v>230</v>
      </c>
      <c r="AZ134" s="36"/>
      <c r="BA134" s="36"/>
      <c r="BB134" s="36"/>
      <c r="BC134" s="36"/>
      <c r="BD134" s="36"/>
      <c r="BE134" s="36"/>
      <c r="BF134" s="36"/>
      <c r="BG134" s="36"/>
      <c r="BH134" s="36"/>
      <c r="BI134" s="36" t="s">
        <v>235</v>
      </c>
      <c r="BJ134" s="36"/>
      <c r="BK134" s="36"/>
      <c r="BL134" s="36"/>
      <c r="BM134" s="36"/>
      <c r="BN134" s="36"/>
      <c r="BO134" s="36"/>
      <c r="BP134" s="36"/>
      <c r="BQ134" s="36"/>
      <c r="BR134" s="36"/>
    </row>
    <row r="135" spans="1:79" ht="30" customHeight="1" x14ac:dyDescent="0.2">
      <c r="A135" s="64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36" t="s">
        <v>4</v>
      </c>
      <c r="V135" s="36"/>
      <c r="W135" s="36"/>
      <c r="X135" s="36"/>
      <c r="Y135" s="36"/>
      <c r="Z135" s="36" t="s">
        <v>3</v>
      </c>
      <c r="AA135" s="36"/>
      <c r="AB135" s="36"/>
      <c r="AC135" s="36"/>
      <c r="AD135" s="36"/>
      <c r="AE135" s="36" t="s">
        <v>4</v>
      </c>
      <c r="AF135" s="36"/>
      <c r="AG135" s="36"/>
      <c r="AH135" s="36"/>
      <c r="AI135" s="36"/>
      <c r="AJ135" s="36" t="s">
        <v>3</v>
      </c>
      <c r="AK135" s="36"/>
      <c r="AL135" s="36"/>
      <c r="AM135" s="36"/>
      <c r="AN135" s="36"/>
      <c r="AO135" s="36" t="s">
        <v>4</v>
      </c>
      <c r="AP135" s="36"/>
      <c r="AQ135" s="36"/>
      <c r="AR135" s="36"/>
      <c r="AS135" s="36"/>
      <c r="AT135" s="36" t="s">
        <v>3</v>
      </c>
      <c r="AU135" s="36"/>
      <c r="AV135" s="36"/>
      <c r="AW135" s="36"/>
      <c r="AX135" s="36"/>
      <c r="AY135" s="36" t="s">
        <v>4</v>
      </c>
      <c r="AZ135" s="36"/>
      <c r="BA135" s="36"/>
      <c r="BB135" s="36"/>
      <c r="BC135" s="36"/>
      <c r="BD135" s="36" t="s">
        <v>3</v>
      </c>
      <c r="BE135" s="36"/>
      <c r="BF135" s="36"/>
      <c r="BG135" s="36"/>
      <c r="BH135" s="36"/>
      <c r="BI135" s="36" t="s">
        <v>4</v>
      </c>
      <c r="BJ135" s="36"/>
      <c r="BK135" s="36"/>
      <c r="BL135" s="36"/>
      <c r="BM135" s="36"/>
      <c r="BN135" s="36" t="s">
        <v>3</v>
      </c>
      <c r="BO135" s="36"/>
      <c r="BP135" s="36"/>
      <c r="BQ135" s="36"/>
      <c r="BR135" s="36"/>
    </row>
    <row r="136" spans="1:79" ht="15" customHeight="1" x14ac:dyDescent="0.2">
      <c r="A136" s="30">
        <v>1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2"/>
      <c r="U136" s="36">
        <v>2</v>
      </c>
      <c r="V136" s="36"/>
      <c r="W136" s="36"/>
      <c r="X136" s="36"/>
      <c r="Y136" s="36"/>
      <c r="Z136" s="36">
        <v>3</v>
      </c>
      <c r="AA136" s="36"/>
      <c r="AB136" s="36"/>
      <c r="AC136" s="36"/>
      <c r="AD136" s="36"/>
      <c r="AE136" s="36">
        <v>4</v>
      </c>
      <c r="AF136" s="36"/>
      <c r="AG136" s="36"/>
      <c r="AH136" s="36"/>
      <c r="AI136" s="36"/>
      <c r="AJ136" s="36">
        <v>5</v>
      </c>
      <c r="AK136" s="36"/>
      <c r="AL136" s="36"/>
      <c r="AM136" s="36"/>
      <c r="AN136" s="36"/>
      <c r="AO136" s="36">
        <v>6</v>
      </c>
      <c r="AP136" s="36"/>
      <c r="AQ136" s="36"/>
      <c r="AR136" s="36"/>
      <c r="AS136" s="36"/>
      <c r="AT136" s="36">
        <v>7</v>
      </c>
      <c r="AU136" s="36"/>
      <c r="AV136" s="36"/>
      <c r="AW136" s="36"/>
      <c r="AX136" s="36"/>
      <c r="AY136" s="36">
        <v>8</v>
      </c>
      <c r="AZ136" s="36"/>
      <c r="BA136" s="36"/>
      <c r="BB136" s="36"/>
      <c r="BC136" s="36"/>
      <c r="BD136" s="36">
        <v>9</v>
      </c>
      <c r="BE136" s="36"/>
      <c r="BF136" s="36"/>
      <c r="BG136" s="36"/>
      <c r="BH136" s="36"/>
      <c r="BI136" s="36">
        <v>10</v>
      </c>
      <c r="BJ136" s="36"/>
      <c r="BK136" s="36"/>
      <c r="BL136" s="36"/>
      <c r="BM136" s="36"/>
      <c r="BN136" s="36">
        <v>11</v>
      </c>
      <c r="BO136" s="36"/>
      <c r="BP136" s="36"/>
      <c r="BQ136" s="36"/>
      <c r="BR136" s="36"/>
    </row>
    <row r="137" spans="1:79" s="1" customFormat="1" ht="15.75" hidden="1" customHeight="1" x14ac:dyDescent="0.2">
      <c r="A137" s="33" t="s">
        <v>57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5"/>
      <c r="U137" s="38" t="s">
        <v>65</v>
      </c>
      <c r="V137" s="38"/>
      <c r="W137" s="38"/>
      <c r="X137" s="38"/>
      <c r="Y137" s="38"/>
      <c r="Z137" s="37" t="s">
        <v>66</v>
      </c>
      <c r="AA137" s="37"/>
      <c r="AB137" s="37"/>
      <c r="AC137" s="37"/>
      <c r="AD137" s="37"/>
      <c r="AE137" s="38" t="s">
        <v>67</v>
      </c>
      <c r="AF137" s="38"/>
      <c r="AG137" s="38"/>
      <c r="AH137" s="38"/>
      <c r="AI137" s="38"/>
      <c r="AJ137" s="37" t="s">
        <v>68</v>
      </c>
      <c r="AK137" s="37"/>
      <c r="AL137" s="37"/>
      <c r="AM137" s="37"/>
      <c r="AN137" s="37"/>
      <c r="AO137" s="38" t="s">
        <v>58</v>
      </c>
      <c r="AP137" s="38"/>
      <c r="AQ137" s="38"/>
      <c r="AR137" s="38"/>
      <c r="AS137" s="38"/>
      <c r="AT137" s="37" t="s">
        <v>59</v>
      </c>
      <c r="AU137" s="37"/>
      <c r="AV137" s="37"/>
      <c r="AW137" s="37"/>
      <c r="AX137" s="37"/>
      <c r="AY137" s="38" t="s">
        <v>60</v>
      </c>
      <c r="AZ137" s="38"/>
      <c r="BA137" s="38"/>
      <c r="BB137" s="38"/>
      <c r="BC137" s="38"/>
      <c r="BD137" s="37" t="s">
        <v>61</v>
      </c>
      <c r="BE137" s="37"/>
      <c r="BF137" s="37"/>
      <c r="BG137" s="37"/>
      <c r="BH137" s="37"/>
      <c r="BI137" s="38" t="s">
        <v>62</v>
      </c>
      <c r="BJ137" s="38"/>
      <c r="BK137" s="38"/>
      <c r="BL137" s="38"/>
      <c r="BM137" s="38"/>
      <c r="BN137" s="37" t="s">
        <v>63</v>
      </c>
      <c r="BO137" s="37"/>
      <c r="BP137" s="37"/>
      <c r="BQ137" s="37"/>
      <c r="BR137" s="37"/>
      <c r="CA137" t="s">
        <v>41</v>
      </c>
    </row>
    <row r="138" spans="1:79" s="6" customFormat="1" ht="12.75" customHeight="1" x14ac:dyDescent="0.2">
      <c r="A138" s="100" t="s">
        <v>192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2"/>
      <c r="U138" s="116">
        <v>0</v>
      </c>
      <c r="V138" s="116"/>
      <c r="W138" s="116"/>
      <c r="X138" s="116"/>
      <c r="Y138" s="116"/>
      <c r="Z138" s="116">
        <v>0</v>
      </c>
      <c r="AA138" s="116"/>
      <c r="AB138" s="116"/>
      <c r="AC138" s="116"/>
      <c r="AD138" s="116"/>
      <c r="AE138" s="116">
        <v>689200</v>
      </c>
      <c r="AF138" s="116"/>
      <c r="AG138" s="116"/>
      <c r="AH138" s="116"/>
      <c r="AI138" s="116"/>
      <c r="AJ138" s="116">
        <v>0</v>
      </c>
      <c r="AK138" s="116"/>
      <c r="AL138" s="116"/>
      <c r="AM138" s="116"/>
      <c r="AN138" s="116"/>
      <c r="AO138" s="116">
        <v>373200</v>
      </c>
      <c r="AP138" s="116"/>
      <c r="AQ138" s="116"/>
      <c r="AR138" s="116"/>
      <c r="AS138" s="116"/>
      <c r="AT138" s="116">
        <v>0</v>
      </c>
      <c r="AU138" s="116"/>
      <c r="AV138" s="116"/>
      <c r="AW138" s="116"/>
      <c r="AX138" s="116"/>
      <c r="AY138" s="116">
        <v>401760</v>
      </c>
      <c r="AZ138" s="116"/>
      <c r="BA138" s="116"/>
      <c r="BB138" s="116"/>
      <c r="BC138" s="116"/>
      <c r="BD138" s="116">
        <v>0</v>
      </c>
      <c r="BE138" s="116"/>
      <c r="BF138" s="116"/>
      <c r="BG138" s="116"/>
      <c r="BH138" s="116"/>
      <c r="BI138" s="116">
        <v>429888</v>
      </c>
      <c r="BJ138" s="116"/>
      <c r="BK138" s="116"/>
      <c r="BL138" s="116"/>
      <c r="BM138" s="116"/>
      <c r="BN138" s="116">
        <v>0</v>
      </c>
      <c r="BO138" s="116"/>
      <c r="BP138" s="116"/>
      <c r="BQ138" s="116"/>
      <c r="BR138" s="116"/>
      <c r="CA138" s="6" t="s">
        <v>42</v>
      </c>
    </row>
    <row r="139" spans="1:79" s="99" customFormat="1" ht="12.75" customHeight="1" x14ac:dyDescent="0.2">
      <c r="A139" s="92" t="s">
        <v>193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>
        <v>0</v>
      </c>
      <c r="V139" s="117"/>
      <c r="W139" s="117"/>
      <c r="X139" s="117"/>
      <c r="Y139" s="117"/>
      <c r="Z139" s="117">
        <v>0</v>
      </c>
      <c r="AA139" s="117"/>
      <c r="AB139" s="117"/>
      <c r="AC139" s="117"/>
      <c r="AD139" s="117"/>
      <c r="AE139" s="117">
        <v>689200</v>
      </c>
      <c r="AF139" s="117"/>
      <c r="AG139" s="117"/>
      <c r="AH139" s="117"/>
      <c r="AI139" s="117"/>
      <c r="AJ139" s="117">
        <v>0</v>
      </c>
      <c r="AK139" s="117"/>
      <c r="AL139" s="117"/>
      <c r="AM139" s="117"/>
      <c r="AN139" s="117"/>
      <c r="AO139" s="117">
        <v>373200</v>
      </c>
      <c r="AP139" s="117"/>
      <c r="AQ139" s="117"/>
      <c r="AR139" s="117"/>
      <c r="AS139" s="117"/>
      <c r="AT139" s="117">
        <v>0</v>
      </c>
      <c r="AU139" s="117"/>
      <c r="AV139" s="117"/>
      <c r="AW139" s="117"/>
      <c r="AX139" s="117"/>
      <c r="AY139" s="117">
        <v>401760</v>
      </c>
      <c r="AZ139" s="117"/>
      <c r="BA139" s="117"/>
      <c r="BB139" s="117"/>
      <c r="BC139" s="117"/>
      <c r="BD139" s="117">
        <v>0</v>
      </c>
      <c r="BE139" s="117"/>
      <c r="BF139" s="117"/>
      <c r="BG139" s="117"/>
      <c r="BH139" s="117"/>
      <c r="BI139" s="117">
        <v>429888</v>
      </c>
      <c r="BJ139" s="117"/>
      <c r="BK139" s="117"/>
      <c r="BL139" s="117"/>
      <c r="BM139" s="117"/>
      <c r="BN139" s="117">
        <v>0</v>
      </c>
      <c r="BO139" s="117"/>
      <c r="BP139" s="117"/>
      <c r="BQ139" s="117"/>
      <c r="BR139" s="117"/>
    </row>
    <row r="140" spans="1:79" s="6" customFormat="1" ht="12.75" customHeight="1" x14ac:dyDescent="0.2">
      <c r="A140" s="100" t="s">
        <v>194</v>
      </c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2"/>
      <c r="U140" s="116">
        <v>0</v>
      </c>
      <c r="V140" s="116"/>
      <c r="W140" s="116"/>
      <c r="X140" s="116"/>
      <c r="Y140" s="116"/>
      <c r="Z140" s="116">
        <v>0</v>
      </c>
      <c r="AA140" s="116"/>
      <c r="AB140" s="116"/>
      <c r="AC140" s="116"/>
      <c r="AD140" s="116"/>
      <c r="AE140" s="116">
        <v>26800</v>
      </c>
      <c r="AF140" s="116"/>
      <c r="AG140" s="116"/>
      <c r="AH140" s="116"/>
      <c r="AI140" s="116"/>
      <c r="AJ140" s="116">
        <v>0</v>
      </c>
      <c r="AK140" s="116"/>
      <c r="AL140" s="116"/>
      <c r="AM140" s="116"/>
      <c r="AN140" s="116"/>
      <c r="AO140" s="116">
        <v>32000</v>
      </c>
      <c r="AP140" s="116"/>
      <c r="AQ140" s="116"/>
      <c r="AR140" s="116"/>
      <c r="AS140" s="116"/>
      <c r="AT140" s="116">
        <v>0</v>
      </c>
      <c r="AU140" s="116"/>
      <c r="AV140" s="116"/>
      <c r="AW140" s="116"/>
      <c r="AX140" s="116"/>
      <c r="AY140" s="116">
        <v>33480</v>
      </c>
      <c r="AZ140" s="116"/>
      <c r="BA140" s="116"/>
      <c r="BB140" s="116"/>
      <c r="BC140" s="116"/>
      <c r="BD140" s="116">
        <v>0</v>
      </c>
      <c r="BE140" s="116"/>
      <c r="BF140" s="116"/>
      <c r="BG140" s="116"/>
      <c r="BH140" s="116"/>
      <c r="BI140" s="116">
        <v>35824</v>
      </c>
      <c r="BJ140" s="116"/>
      <c r="BK140" s="116"/>
      <c r="BL140" s="116"/>
      <c r="BM140" s="116"/>
      <c r="BN140" s="116">
        <v>0</v>
      </c>
      <c r="BO140" s="116"/>
      <c r="BP140" s="116"/>
      <c r="BQ140" s="116"/>
      <c r="BR140" s="116"/>
    </row>
    <row r="141" spans="1:79" s="99" customFormat="1" ht="12.75" customHeight="1" x14ac:dyDescent="0.2">
      <c r="A141" s="92" t="s">
        <v>195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17">
        <v>0</v>
      </c>
      <c r="V141" s="117"/>
      <c r="W141" s="117"/>
      <c r="X141" s="117"/>
      <c r="Y141" s="117"/>
      <c r="Z141" s="117">
        <v>0</v>
      </c>
      <c r="AA141" s="117"/>
      <c r="AB141" s="117"/>
      <c r="AC141" s="117"/>
      <c r="AD141" s="117"/>
      <c r="AE141" s="117">
        <v>26800</v>
      </c>
      <c r="AF141" s="117"/>
      <c r="AG141" s="117"/>
      <c r="AH141" s="117"/>
      <c r="AI141" s="117"/>
      <c r="AJ141" s="117">
        <v>0</v>
      </c>
      <c r="AK141" s="117"/>
      <c r="AL141" s="117"/>
      <c r="AM141" s="117"/>
      <c r="AN141" s="117"/>
      <c r="AO141" s="117">
        <v>32000</v>
      </c>
      <c r="AP141" s="117"/>
      <c r="AQ141" s="117"/>
      <c r="AR141" s="117"/>
      <c r="AS141" s="117"/>
      <c r="AT141" s="117">
        <v>0</v>
      </c>
      <c r="AU141" s="117"/>
      <c r="AV141" s="117"/>
      <c r="AW141" s="117"/>
      <c r="AX141" s="117"/>
      <c r="AY141" s="117">
        <v>33480</v>
      </c>
      <c r="AZ141" s="117"/>
      <c r="BA141" s="117"/>
      <c r="BB141" s="117"/>
      <c r="BC141" s="117"/>
      <c r="BD141" s="117">
        <v>0</v>
      </c>
      <c r="BE141" s="117"/>
      <c r="BF141" s="117"/>
      <c r="BG141" s="117"/>
      <c r="BH141" s="117"/>
      <c r="BI141" s="117">
        <v>35824</v>
      </c>
      <c r="BJ141" s="117"/>
      <c r="BK141" s="117"/>
      <c r="BL141" s="117"/>
      <c r="BM141" s="117"/>
      <c r="BN141" s="117">
        <v>0</v>
      </c>
      <c r="BO141" s="117"/>
      <c r="BP141" s="117"/>
      <c r="BQ141" s="117"/>
      <c r="BR141" s="117"/>
    </row>
    <row r="142" spans="1:79" s="6" customFormat="1" ht="12.75" customHeight="1" x14ac:dyDescent="0.2">
      <c r="A142" s="100" t="s">
        <v>147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6">
        <v>0</v>
      </c>
      <c r="V142" s="116"/>
      <c r="W142" s="116"/>
      <c r="X142" s="116"/>
      <c r="Y142" s="116"/>
      <c r="Z142" s="116">
        <v>0</v>
      </c>
      <c r="AA142" s="116"/>
      <c r="AB142" s="116"/>
      <c r="AC142" s="116"/>
      <c r="AD142" s="116"/>
      <c r="AE142" s="116">
        <v>716000</v>
      </c>
      <c r="AF142" s="116"/>
      <c r="AG142" s="116"/>
      <c r="AH142" s="116"/>
      <c r="AI142" s="116"/>
      <c r="AJ142" s="116">
        <v>0</v>
      </c>
      <c r="AK142" s="116"/>
      <c r="AL142" s="116"/>
      <c r="AM142" s="116"/>
      <c r="AN142" s="116"/>
      <c r="AO142" s="116">
        <v>405200</v>
      </c>
      <c r="AP142" s="116"/>
      <c r="AQ142" s="116"/>
      <c r="AR142" s="116"/>
      <c r="AS142" s="116"/>
      <c r="AT142" s="116">
        <v>0</v>
      </c>
      <c r="AU142" s="116"/>
      <c r="AV142" s="116"/>
      <c r="AW142" s="116"/>
      <c r="AX142" s="116"/>
      <c r="AY142" s="116">
        <v>435240</v>
      </c>
      <c r="AZ142" s="116"/>
      <c r="BA142" s="116"/>
      <c r="BB142" s="116"/>
      <c r="BC142" s="116"/>
      <c r="BD142" s="116">
        <v>0</v>
      </c>
      <c r="BE142" s="116"/>
      <c r="BF142" s="116"/>
      <c r="BG142" s="116"/>
      <c r="BH142" s="116"/>
      <c r="BI142" s="116">
        <v>465712</v>
      </c>
      <c r="BJ142" s="116"/>
      <c r="BK142" s="116"/>
      <c r="BL142" s="116"/>
      <c r="BM142" s="116"/>
      <c r="BN142" s="116">
        <v>0</v>
      </c>
      <c r="BO142" s="116"/>
      <c r="BP142" s="116"/>
      <c r="BQ142" s="116"/>
      <c r="BR142" s="116"/>
    </row>
    <row r="143" spans="1:79" s="99" customFormat="1" ht="38.25" customHeight="1" x14ac:dyDescent="0.2">
      <c r="A143" s="92" t="s">
        <v>196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 t="s">
        <v>173</v>
      </c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 t="s">
        <v>173</v>
      </c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 t="s">
        <v>173</v>
      </c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 t="s">
        <v>173</v>
      </c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 t="s">
        <v>173</v>
      </c>
      <c r="BJ143" s="117"/>
      <c r="BK143" s="117"/>
      <c r="BL143" s="117"/>
      <c r="BM143" s="117"/>
      <c r="BN143" s="117"/>
      <c r="BO143" s="117"/>
      <c r="BP143" s="117"/>
      <c r="BQ143" s="117"/>
      <c r="BR143" s="117"/>
    </row>
    <row r="146" spans="1:79" ht="14.25" customHeight="1" x14ac:dyDescent="0.2">
      <c r="A146" s="42" t="s">
        <v>125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15" customHeight="1" x14ac:dyDescent="12.75">
      <c r="A147" s="61" t="s">
        <v>6</v>
      </c>
      <c r="B147" s="62"/>
      <c r="C147" s="62"/>
      <c r="D147" s="61" t="s">
        <v>10</v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3"/>
      <c r="W147" s="36" t="s">
        <v>209</v>
      </c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 t="s">
        <v>213</v>
      </c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 t="s">
        <v>225</v>
      </c>
      <c r="AV147" s="36"/>
      <c r="AW147" s="36"/>
      <c r="AX147" s="36"/>
      <c r="AY147" s="36"/>
      <c r="AZ147" s="36"/>
      <c r="BA147" s="36" t="s">
        <v>231</v>
      </c>
      <c r="BB147" s="36"/>
      <c r="BC147" s="36"/>
      <c r="BD147" s="36"/>
      <c r="BE147" s="36"/>
      <c r="BF147" s="36"/>
      <c r="BG147" s="36" t="s">
        <v>240</v>
      </c>
      <c r="BH147" s="36"/>
      <c r="BI147" s="36"/>
      <c r="BJ147" s="36"/>
      <c r="BK147" s="36"/>
      <c r="BL147" s="36"/>
    </row>
    <row r="148" spans="1:79" ht="15" customHeight="1" x14ac:dyDescent="12.75">
      <c r="A148" s="77"/>
      <c r="B148" s="78"/>
      <c r="C148" s="78"/>
      <c r="D148" s="77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9"/>
      <c r="W148" s="36" t="s">
        <v>4</v>
      </c>
      <c r="X148" s="36"/>
      <c r="Y148" s="36"/>
      <c r="Z148" s="36"/>
      <c r="AA148" s="36"/>
      <c r="AB148" s="36"/>
      <c r="AC148" s="36" t="s">
        <v>3</v>
      </c>
      <c r="AD148" s="36"/>
      <c r="AE148" s="36"/>
      <c r="AF148" s="36"/>
      <c r="AG148" s="36"/>
      <c r="AH148" s="36"/>
      <c r="AI148" s="36" t="s">
        <v>4</v>
      </c>
      <c r="AJ148" s="36"/>
      <c r="AK148" s="36"/>
      <c r="AL148" s="36"/>
      <c r="AM148" s="36"/>
      <c r="AN148" s="36"/>
      <c r="AO148" s="36" t="s">
        <v>3</v>
      </c>
      <c r="AP148" s="36"/>
      <c r="AQ148" s="36"/>
      <c r="AR148" s="36"/>
      <c r="AS148" s="36"/>
      <c r="AT148" s="36"/>
      <c r="AU148" s="49" t="s">
        <v>4</v>
      </c>
      <c r="AV148" s="49"/>
      <c r="AW148" s="49"/>
      <c r="AX148" s="49" t="s">
        <v>3</v>
      </c>
      <c r="AY148" s="49"/>
      <c r="AZ148" s="49"/>
      <c r="BA148" s="49" t="s">
        <v>4</v>
      </c>
      <c r="BB148" s="49"/>
      <c r="BC148" s="49"/>
      <c r="BD148" s="49" t="s">
        <v>3</v>
      </c>
      <c r="BE148" s="49"/>
      <c r="BF148" s="49"/>
      <c r="BG148" s="49" t="s">
        <v>4</v>
      </c>
      <c r="BH148" s="49"/>
      <c r="BI148" s="49"/>
      <c r="BJ148" s="49" t="s">
        <v>3</v>
      </c>
      <c r="BK148" s="49"/>
      <c r="BL148" s="49"/>
    </row>
    <row r="149" spans="1:79" ht="57" customHeight="1" x14ac:dyDescent="0.2">
      <c r="A149" s="64"/>
      <c r="B149" s="65"/>
      <c r="C149" s="65"/>
      <c r="D149" s="64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6"/>
      <c r="W149" s="36" t="s">
        <v>12</v>
      </c>
      <c r="X149" s="36"/>
      <c r="Y149" s="36"/>
      <c r="Z149" s="36" t="s">
        <v>11</v>
      </c>
      <c r="AA149" s="36"/>
      <c r="AB149" s="36"/>
      <c r="AC149" s="36" t="s">
        <v>12</v>
      </c>
      <c r="AD149" s="36"/>
      <c r="AE149" s="36"/>
      <c r="AF149" s="36" t="s">
        <v>11</v>
      </c>
      <c r="AG149" s="36"/>
      <c r="AH149" s="36"/>
      <c r="AI149" s="36" t="s">
        <v>12</v>
      </c>
      <c r="AJ149" s="36"/>
      <c r="AK149" s="36"/>
      <c r="AL149" s="36" t="s">
        <v>11</v>
      </c>
      <c r="AM149" s="36"/>
      <c r="AN149" s="36"/>
      <c r="AO149" s="36" t="s">
        <v>12</v>
      </c>
      <c r="AP149" s="36"/>
      <c r="AQ149" s="36"/>
      <c r="AR149" s="36" t="s">
        <v>11</v>
      </c>
      <c r="AS149" s="36"/>
      <c r="AT149" s="36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</row>
    <row r="150" spans="1:79" ht="15" customHeight="1" x14ac:dyDescent="0.2">
      <c r="A150" s="30">
        <v>1</v>
      </c>
      <c r="B150" s="31"/>
      <c r="C150" s="31"/>
      <c r="D150" s="30">
        <v>2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2"/>
      <c r="W150" s="36">
        <v>3</v>
      </c>
      <c r="X150" s="36"/>
      <c r="Y150" s="36"/>
      <c r="Z150" s="36">
        <v>4</v>
      </c>
      <c r="AA150" s="36"/>
      <c r="AB150" s="36"/>
      <c r="AC150" s="36">
        <v>5</v>
      </c>
      <c r="AD150" s="36"/>
      <c r="AE150" s="36"/>
      <c r="AF150" s="36">
        <v>6</v>
      </c>
      <c r="AG150" s="36"/>
      <c r="AH150" s="36"/>
      <c r="AI150" s="36">
        <v>7</v>
      </c>
      <c r="AJ150" s="36"/>
      <c r="AK150" s="36"/>
      <c r="AL150" s="36">
        <v>8</v>
      </c>
      <c r="AM150" s="36"/>
      <c r="AN150" s="36"/>
      <c r="AO150" s="36">
        <v>9</v>
      </c>
      <c r="AP150" s="36"/>
      <c r="AQ150" s="36"/>
      <c r="AR150" s="36">
        <v>10</v>
      </c>
      <c r="AS150" s="36"/>
      <c r="AT150" s="36"/>
      <c r="AU150" s="36">
        <v>11</v>
      </c>
      <c r="AV150" s="36"/>
      <c r="AW150" s="36"/>
      <c r="AX150" s="36">
        <v>12</v>
      </c>
      <c r="AY150" s="36"/>
      <c r="AZ150" s="36"/>
      <c r="BA150" s="36">
        <v>13</v>
      </c>
      <c r="BB150" s="36"/>
      <c r="BC150" s="36"/>
      <c r="BD150" s="36">
        <v>14</v>
      </c>
      <c r="BE150" s="36"/>
      <c r="BF150" s="36"/>
      <c r="BG150" s="36">
        <v>15</v>
      </c>
      <c r="BH150" s="36"/>
      <c r="BI150" s="36"/>
      <c r="BJ150" s="36">
        <v>16</v>
      </c>
      <c r="BK150" s="36"/>
      <c r="BL150" s="36"/>
    </row>
    <row r="151" spans="1:79" s="1" customFormat="1" ht="12.75" hidden="1" customHeight="1" x14ac:dyDescent="0.2">
      <c r="A151" s="33" t="s">
        <v>69</v>
      </c>
      <c r="B151" s="34"/>
      <c r="C151" s="34"/>
      <c r="D151" s="33" t="s">
        <v>57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8" t="s">
        <v>72</v>
      </c>
      <c r="X151" s="38"/>
      <c r="Y151" s="38"/>
      <c r="Z151" s="38" t="s">
        <v>73</v>
      </c>
      <c r="AA151" s="38"/>
      <c r="AB151" s="38"/>
      <c r="AC151" s="37" t="s">
        <v>74</v>
      </c>
      <c r="AD151" s="37"/>
      <c r="AE151" s="37"/>
      <c r="AF151" s="37" t="s">
        <v>75</v>
      </c>
      <c r="AG151" s="37"/>
      <c r="AH151" s="37"/>
      <c r="AI151" s="38" t="s">
        <v>76</v>
      </c>
      <c r="AJ151" s="38"/>
      <c r="AK151" s="38"/>
      <c r="AL151" s="38" t="s">
        <v>77</v>
      </c>
      <c r="AM151" s="38"/>
      <c r="AN151" s="38"/>
      <c r="AO151" s="37" t="s">
        <v>104</v>
      </c>
      <c r="AP151" s="37"/>
      <c r="AQ151" s="37"/>
      <c r="AR151" s="37" t="s">
        <v>78</v>
      </c>
      <c r="AS151" s="37"/>
      <c r="AT151" s="37"/>
      <c r="AU151" s="38" t="s">
        <v>105</v>
      </c>
      <c r="AV151" s="38"/>
      <c r="AW151" s="38"/>
      <c r="AX151" s="37" t="s">
        <v>106</v>
      </c>
      <c r="AY151" s="37"/>
      <c r="AZ151" s="37"/>
      <c r="BA151" s="38" t="s">
        <v>107</v>
      </c>
      <c r="BB151" s="38"/>
      <c r="BC151" s="38"/>
      <c r="BD151" s="37" t="s">
        <v>108</v>
      </c>
      <c r="BE151" s="37"/>
      <c r="BF151" s="37"/>
      <c r="BG151" s="38" t="s">
        <v>109</v>
      </c>
      <c r="BH151" s="38"/>
      <c r="BI151" s="38"/>
      <c r="BJ151" s="37" t="s">
        <v>110</v>
      </c>
      <c r="BK151" s="37"/>
      <c r="BL151" s="37"/>
      <c r="CA151" s="1" t="s">
        <v>103</v>
      </c>
    </row>
    <row r="152" spans="1:79" s="6" customFormat="1" ht="12.75" customHeight="1" x14ac:dyDescent="0.2">
      <c r="A152" s="87">
        <v>1</v>
      </c>
      <c r="B152" s="85"/>
      <c r="C152" s="85"/>
      <c r="D152" s="100" t="s">
        <v>197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CA152" s="6" t="s">
        <v>43</v>
      </c>
    </row>
    <row r="153" spans="1:79" s="99" customFormat="1" ht="25.5" customHeight="1" x14ac:dyDescent="0.2">
      <c r="A153" s="89">
        <v>2</v>
      </c>
      <c r="B153" s="90"/>
      <c r="C153" s="90"/>
      <c r="D153" s="92" t="s">
        <v>198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4"/>
      <c r="W153" s="115" t="s">
        <v>173</v>
      </c>
      <c r="X153" s="115"/>
      <c r="Y153" s="115"/>
      <c r="Z153" s="115" t="s">
        <v>173</v>
      </c>
      <c r="AA153" s="115"/>
      <c r="AB153" s="115"/>
      <c r="AC153" s="115"/>
      <c r="AD153" s="115"/>
      <c r="AE153" s="115"/>
      <c r="AF153" s="115"/>
      <c r="AG153" s="115"/>
      <c r="AH153" s="115"/>
      <c r="AI153" s="115" t="s">
        <v>173</v>
      </c>
      <c r="AJ153" s="115"/>
      <c r="AK153" s="115"/>
      <c r="AL153" s="115" t="s">
        <v>173</v>
      </c>
      <c r="AM153" s="115"/>
      <c r="AN153" s="115"/>
      <c r="AO153" s="115"/>
      <c r="AP153" s="115"/>
      <c r="AQ153" s="115"/>
      <c r="AR153" s="115"/>
      <c r="AS153" s="115"/>
      <c r="AT153" s="115"/>
      <c r="AU153" s="115" t="s">
        <v>173</v>
      </c>
      <c r="AV153" s="115"/>
      <c r="AW153" s="115"/>
      <c r="AX153" s="115"/>
      <c r="AY153" s="115"/>
      <c r="AZ153" s="115"/>
      <c r="BA153" s="115" t="s">
        <v>173</v>
      </c>
      <c r="BB153" s="115"/>
      <c r="BC153" s="115"/>
      <c r="BD153" s="115"/>
      <c r="BE153" s="115"/>
      <c r="BF153" s="115"/>
      <c r="BG153" s="115" t="s">
        <v>173</v>
      </c>
      <c r="BH153" s="115"/>
      <c r="BI153" s="115"/>
      <c r="BJ153" s="115"/>
      <c r="BK153" s="115"/>
      <c r="BL153" s="115"/>
    </row>
    <row r="156" spans="1:79" ht="14.25" customHeight="1" x14ac:dyDescent="0.2">
      <c r="A156" s="42" t="s">
        <v>153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79" ht="14.25" customHeight="1" x14ac:dyDescent="0.2">
      <c r="A157" s="42" t="s">
        <v>226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</row>
    <row r="158" spans="1:79" ht="15" customHeight="1" x14ac:dyDescent="0.2">
      <c r="A158" s="40" t="s">
        <v>208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</row>
    <row r="159" spans="1:79" ht="15" customHeight="1" x14ac:dyDescent="0.2">
      <c r="A159" s="36" t="s">
        <v>6</v>
      </c>
      <c r="B159" s="36"/>
      <c r="C159" s="36"/>
      <c r="D159" s="36"/>
      <c r="E159" s="36"/>
      <c r="F159" s="36"/>
      <c r="G159" s="36" t="s">
        <v>126</v>
      </c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 t="s">
        <v>13</v>
      </c>
      <c r="U159" s="36"/>
      <c r="V159" s="36"/>
      <c r="W159" s="36"/>
      <c r="X159" s="36"/>
      <c r="Y159" s="36"/>
      <c r="Z159" s="36"/>
      <c r="AA159" s="30" t="s">
        <v>209</v>
      </c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6"/>
      <c r="AP159" s="30" t="s">
        <v>212</v>
      </c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2"/>
      <c r="BE159" s="30" t="s">
        <v>220</v>
      </c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2"/>
    </row>
    <row r="160" spans="1:79" ht="32.1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 t="s">
        <v>4</v>
      </c>
      <c r="AB160" s="36"/>
      <c r="AC160" s="36"/>
      <c r="AD160" s="36"/>
      <c r="AE160" s="36"/>
      <c r="AF160" s="36" t="s">
        <v>3</v>
      </c>
      <c r="AG160" s="36"/>
      <c r="AH160" s="36"/>
      <c r="AI160" s="36"/>
      <c r="AJ160" s="36"/>
      <c r="AK160" s="36" t="s">
        <v>89</v>
      </c>
      <c r="AL160" s="36"/>
      <c r="AM160" s="36"/>
      <c r="AN160" s="36"/>
      <c r="AO160" s="36"/>
      <c r="AP160" s="36" t="s">
        <v>4</v>
      </c>
      <c r="AQ160" s="36"/>
      <c r="AR160" s="36"/>
      <c r="AS160" s="36"/>
      <c r="AT160" s="36"/>
      <c r="AU160" s="36" t="s">
        <v>3</v>
      </c>
      <c r="AV160" s="36"/>
      <c r="AW160" s="36"/>
      <c r="AX160" s="36"/>
      <c r="AY160" s="36"/>
      <c r="AZ160" s="36" t="s">
        <v>96</v>
      </c>
      <c r="BA160" s="36"/>
      <c r="BB160" s="36"/>
      <c r="BC160" s="36"/>
      <c r="BD160" s="36"/>
      <c r="BE160" s="36" t="s">
        <v>4</v>
      </c>
      <c r="BF160" s="36"/>
      <c r="BG160" s="36"/>
      <c r="BH160" s="36"/>
      <c r="BI160" s="36"/>
      <c r="BJ160" s="36" t="s">
        <v>3</v>
      </c>
      <c r="BK160" s="36"/>
      <c r="BL160" s="36"/>
      <c r="BM160" s="36"/>
      <c r="BN160" s="36"/>
      <c r="BO160" s="36" t="s">
        <v>127</v>
      </c>
      <c r="BP160" s="36"/>
      <c r="BQ160" s="36"/>
      <c r="BR160" s="36"/>
      <c r="BS160" s="36"/>
    </row>
    <row r="161" spans="1:79" ht="15" customHeight="1" x14ac:dyDescent="0.2">
      <c r="A161" s="36">
        <v>1</v>
      </c>
      <c r="B161" s="36"/>
      <c r="C161" s="36"/>
      <c r="D161" s="36"/>
      <c r="E161" s="36"/>
      <c r="F161" s="36"/>
      <c r="G161" s="36">
        <v>2</v>
      </c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>
        <v>3</v>
      </c>
      <c r="U161" s="36"/>
      <c r="V161" s="36"/>
      <c r="W161" s="36"/>
      <c r="X161" s="36"/>
      <c r="Y161" s="36"/>
      <c r="Z161" s="36"/>
      <c r="AA161" s="36">
        <v>4</v>
      </c>
      <c r="AB161" s="36"/>
      <c r="AC161" s="36"/>
      <c r="AD161" s="36"/>
      <c r="AE161" s="36"/>
      <c r="AF161" s="36">
        <v>5</v>
      </c>
      <c r="AG161" s="36"/>
      <c r="AH161" s="36"/>
      <c r="AI161" s="36"/>
      <c r="AJ161" s="36"/>
      <c r="AK161" s="36">
        <v>6</v>
      </c>
      <c r="AL161" s="36"/>
      <c r="AM161" s="36"/>
      <c r="AN161" s="36"/>
      <c r="AO161" s="36"/>
      <c r="AP161" s="36">
        <v>7</v>
      </c>
      <c r="AQ161" s="36"/>
      <c r="AR161" s="36"/>
      <c r="AS161" s="36"/>
      <c r="AT161" s="36"/>
      <c r="AU161" s="36">
        <v>8</v>
      </c>
      <c r="AV161" s="36"/>
      <c r="AW161" s="36"/>
      <c r="AX161" s="36"/>
      <c r="AY161" s="36"/>
      <c r="AZ161" s="36">
        <v>9</v>
      </c>
      <c r="BA161" s="36"/>
      <c r="BB161" s="36"/>
      <c r="BC161" s="36"/>
      <c r="BD161" s="36"/>
      <c r="BE161" s="36">
        <v>10</v>
      </c>
      <c r="BF161" s="36"/>
      <c r="BG161" s="36"/>
      <c r="BH161" s="36"/>
      <c r="BI161" s="36"/>
      <c r="BJ161" s="36">
        <v>11</v>
      </c>
      <c r="BK161" s="36"/>
      <c r="BL161" s="36"/>
      <c r="BM161" s="36"/>
      <c r="BN161" s="36"/>
      <c r="BO161" s="36">
        <v>12</v>
      </c>
      <c r="BP161" s="36"/>
      <c r="BQ161" s="36"/>
      <c r="BR161" s="36"/>
      <c r="BS161" s="36"/>
    </row>
    <row r="162" spans="1:79" s="1" customFormat="1" ht="15" hidden="1" customHeight="1" x14ac:dyDescent="0.2">
      <c r="A162" s="38" t="s">
        <v>69</v>
      </c>
      <c r="B162" s="38"/>
      <c r="C162" s="38"/>
      <c r="D162" s="38"/>
      <c r="E162" s="38"/>
      <c r="F162" s="38"/>
      <c r="G162" s="73" t="s">
        <v>57</v>
      </c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 t="s">
        <v>79</v>
      </c>
      <c r="U162" s="73"/>
      <c r="V162" s="73"/>
      <c r="W162" s="73"/>
      <c r="X162" s="73"/>
      <c r="Y162" s="73"/>
      <c r="Z162" s="73"/>
      <c r="AA162" s="37" t="s">
        <v>65</v>
      </c>
      <c r="AB162" s="37"/>
      <c r="AC162" s="37"/>
      <c r="AD162" s="37"/>
      <c r="AE162" s="37"/>
      <c r="AF162" s="37" t="s">
        <v>66</v>
      </c>
      <c r="AG162" s="37"/>
      <c r="AH162" s="37"/>
      <c r="AI162" s="37"/>
      <c r="AJ162" s="37"/>
      <c r="AK162" s="44" t="s">
        <v>122</v>
      </c>
      <c r="AL162" s="44"/>
      <c r="AM162" s="44"/>
      <c r="AN162" s="44"/>
      <c r="AO162" s="44"/>
      <c r="AP162" s="37" t="s">
        <v>67</v>
      </c>
      <c r="AQ162" s="37"/>
      <c r="AR162" s="37"/>
      <c r="AS162" s="37"/>
      <c r="AT162" s="37"/>
      <c r="AU162" s="37" t="s">
        <v>68</v>
      </c>
      <c r="AV162" s="37"/>
      <c r="AW162" s="37"/>
      <c r="AX162" s="37"/>
      <c r="AY162" s="37"/>
      <c r="AZ162" s="44" t="s">
        <v>122</v>
      </c>
      <c r="BA162" s="44"/>
      <c r="BB162" s="44"/>
      <c r="BC162" s="44"/>
      <c r="BD162" s="44"/>
      <c r="BE162" s="37" t="s">
        <v>58</v>
      </c>
      <c r="BF162" s="37"/>
      <c r="BG162" s="37"/>
      <c r="BH162" s="37"/>
      <c r="BI162" s="37"/>
      <c r="BJ162" s="37" t="s">
        <v>59</v>
      </c>
      <c r="BK162" s="37"/>
      <c r="BL162" s="37"/>
      <c r="BM162" s="37"/>
      <c r="BN162" s="37"/>
      <c r="BO162" s="44" t="s">
        <v>122</v>
      </c>
      <c r="BP162" s="44"/>
      <c r="BQ162" s="44"/>
      <c r="BR162" s="44"/>
      <c r="BS162" s="44"/>
      <c r="CA162" s="1" t="s">
        <v>44</v>
      </c>
    </row>
    <row r="163" spans="1:79" s="99" customFormat="1" ht="56.25" customHeight="1" x14ac:dyDescent="0.2">
      <c r="A163" s="110">
        <v>1</v>
      </c>
      <c r="B163" s="110"/>
      <c r="C163" s="110"/>
      <c r="D163" s="110"/>
      <c r="E163" s="110"/>
      <c r="F163" s="110"/>
      <c r="G163" s="92" t="s">
        <v>199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118" t="s">
        <v>200</v>
      </c>
      <c r="U163" s="93"/>
      <c r="V163" s="93"/>
      <c r="W163" s="93"/>
      <c r="X163" s="93"/>
      <c r="Y163" s="93"/>
      <c r="Z163" s="94"/>
      <c r="AA163" s="117">
        <v>0</v>
      </c>
      <c r="AB163" s="117"/>
      <c r="AC163" s="117"/>
      <c r="AD163" s="117"/>
      <c r="AE163" s="117"/>
      <c r="AF163" s="117">
        <v>0</v>
      </c>
      <c r="AG163" s="117"/>
      <c r="AH163" s="117"/>
      <c r="AI163" s="117"/>
      <c r="AJ163" s="117"/>
      <c r="AK163" s="117">
        <f>IF(ISNUMBER(AA163),AA163,0)+IF(ISNUMBER(AF163),AF163,0)</f>
        <v>0</v>
      </c>
      <c r="AL163" s="117"/>
      <c r="AM163" s="117"/>
      <c r="AN163" s="117"/>
      <c r="AO163" s="117"/>
      <c r="AP163" s="117">
        <v>975000</v>
      </c>
      <c r="AQ163" s="117"/>
      <c r="AR163" s="117"/>
      <c r="AS163" s="117"/>
      <c r="AT163" s="117"/>
      <c r="AU163" s="117">
        <v>1000000</v>
      </c>
      <c r="AV163" s="117"/>
      <c r="AW163" s="117"/>
      <c r="AX163" s="117"/>
      <c r="AY163" s="117"/>
      <c r="AZ163" s="117">
        <f>IF(ISNUMBER(AP163),AP163,0)+IF(ISNUMBER(AU163),AU163,0)</f>
        <v>1975000</v>
      </c>
      <c r="BA163" s="117"/>
      <c r="BB163" s="117"/>
      <c r="BC163" s="117"/>
      <c r="BD163" s="117"/>
      <c r="BE163" s="117">
        <v>594214</v>
      </c>
      <c r="BF163" s="117"/>
      <c r="BG163" s="117"/>
      <c r="BH163" s="117"/>
      <c r="BI163" s="117"/>
      <c r="BJ163" s="117">
        <v>0</v>
      </c>
      <c r="BK163" s="117"/>
      <c r="BL163" s="117"/>
      <c r="BM163" s="117"/>
      <c r="BN163" s="117"/>
      <c r="BO163" s="117">
        <f>IF(ISNUMBER(BE163),BE163,0)+IF(ISNUMBER(BJ163),BJ163,0)</f>
        <v>594214</v>
      </c>
      <c r="BP163" s="117"/>
      <c r="BQ163" s="117"/>
      <c r="BR163" s="117"/>
      <c r="BS163" s="117"/>
      <c r="CA163" s="99" t="s">
        <v>45</v>
      </c>
    </row>
    <row r="164" spans="1:79" s="6" customFormat="1" ht="12.75" customHeight="1" x14ac:dyDescent="0.2">
      <c r="A164" s="88"/>
      <c r="B164" s="88"/>
      <c r="C164" s="88"/>
      <c r="D164" s="88"/>
      <c r="E164" s="88"/>
      <c r="F164" s="88"/>
      <c r="G164" s="100" t="s">
        <v>147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2"/>
      <c r="T164" s="119"/>
      <c r="U164" s="101"/>
      <c r="V164" s="101"/>
      <c r="W164" s="101"/>
      <c r="X164" s="101"/>
      <c r="Y164" s="101"/>
      <c r="Z164" s="102"/>
      <c r="AA164" s="116">
        <v>0</v>
      </c>
      <c r="AB164" s="116"/>
      <c r="AC164" s="116"/>
      <c r="AD164" s="116"/>
      <c r="AE164" s="116"/>
      <c r="AF164" s="116">
        <v>0</v>
      </c>
      <c r="AG164" s="116"/>
      <c r="AH164" s="116"/>
      <c r="AI164" s="116"/>
      <c r="AJ164" s="116"/>
      <c r="AK164" s="116">
        <f>IF(ISNUMBER(AA164),AA164,0)+IF(ISNUMBER(AF164),AF164,0)</f>
        <v>0</v>
      </c>
      <c r="AL164" s="116"/>
      <c r="AM164" s="116"/>
      <c r="AN164" s="116"/>
      <c r="AO164" s="116"/>
      <c r="AP164" s="116">
        <v>975000</v>
      </c>
      <c r="AQ164" s="116"/>
      <c r="AR164" s="116"/>
      <c r="AS164" s="116"/>
      <c r="AT164" s="116"/>
      <c r="AU164" s="116">
        <v>1000000</v>
      </c>
      <c r="AV164" s="116"/>
      <c r="AW164" s="116"/>
      <c r="AX164" s="116"/>
      <c r="AY164" s="116"/>
      <c r="AZ164" s="116">
        <f>IF(ISNUMBER(AP164),AP164,0)+IF(ISNUMBER(AU164),AU164,0)</f>
        <v>1975000</v>
      </c>
      <c r="BA164" s="116"/>
      <c r="BB164" s="116"/>
      <c r="BC164" s="116"/>
      <c r="BD164" s="116"/>
      <c r="BE164" s="116">
        <v>594214</v>
      </c>
      <c r="BF164" s="116"/>
      <c r="BG164" s="116"/>
      <c r="BH164" s="116"/>
      <c r="BI164" s="116"/>
      <c r="BJ164" s="116">
        <v>0</v>
      </c>
      <c r="BK164" s="116"/>
      <c r="BL164" s="116"/>
      <c r="BM164" s="116"/>
      <c r="BN164" s="116"/>
      <c r="BO164" s="116">
        <f>IF(ISNUMBER(BE164),BE164,0)+IF(ISNUMBER(BJ164),BJ164,0)</f>
        <v>594214</v>
      </c>
      <c r="BP164" s="116"/>
      <c r="BQ164" s="116"/>
      <c r="BR164" s="116"/>
      <c r="BS164" s="116"/>
    </row>
    <row r="166" spans="1:79" ht="13.5" customHeight="1" x14ac:dyDescent="12.75">
      <c r="A166" s="42" t="s">
        <v>241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79" ht="15" customHeight="1" x14ac:dyDescent="0.2">
      <c r="A167" s="53" t="s">
        <v>208</v>
      </c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</row>
    <row r="168" spans="1:79" ht="15" customHeight="1" x14ac:dyDescent="0.2">
      <c r="A168" s="36" t="s">
        <v>6</v>
      </c>
      <c r="B168" s="36"/>
      <c r="C168" s="36"/>
      <c r="D168" s="36"/>
      <c r="E168" s="36"/>
      <c r="F168" s="36"/>
      <c r="G168" s="36" t="s">
        <v>126</v>
      </c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 t="s">
        <v>13</v>
      </c>
      <c r="U168" s="36"/>
      <c r="V168" s="36"/>
      <c r="W168" s="36"/>
      <c r="X168" s="36"/>
      <c r="Y168" s="36"/>
      <c r="Z168" s="36"/>
      <c r="AA168" s="30" t="s">
        <v>230</v>
      </c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6"/>
      <c r="AP168" s="30" t="s">
        <v>235</v>
      </c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2"/>
    </row>
    <row r="169" spans="1:79" ht="32.1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 t="s">
        <v>4</v>
      </c>
      <c r="AB169" s="36"/>
      <c r="AC169" s="36"/>
      <c r="AD169" s="36"/>
      <c r="AE169" s="36"/>
      <c r="AF169" s="36" t="s">
        <v>3</v>
      </c>
      <c r="AG169" s="36"/>
      <c r="AH169" s="36"/>
      <c r="AI169" s="36"/>
      <c r="AJ169" s="36"/>
      <c r="AK169" s="36" t="s">
        <v>89</v>
      </c>
      <c r="AL169" s="36"/>
      <c r="AM169" s="36"/>
      <c r="AN169" s="36"/>
      <c r="AO169" s="36"/>
      <c r="AP169" s="36" t="s">
        <v>4</v>
      </c>
      <c r="AQ169" s="36"/>
      <c r="AR169" s="36"/>
      <c r="AS169" s="36"/>
      <c r="AT169" s="36"/>
      <c r="AU169" s="36" t="s">
        <v>3</v>
      </c>
      <c r="AV169" s="36"/>
      <c r="AW169" s="36"/>
      <c r="AX169" s="36"/>
      <c r="AY169" s="36"/>
      <c r="AZ169" s="36" t="s">
        <v>96</v>
      </c>
      <c r="BA169" s="36"/>
      <c r="BB169" s="36"/>
      <c r="BC169" s="36"/>
      <c r="BD169" s="36"/>
    </row>
    <row r="170" spans="1:79" ht="15" customHeight="1" x14ac:dyDescent="0.2">
      <c r="A170" s="36">
        <v>1</v>
      </c>
      <c r="B170" s="36"/>
      <c r="C170" s="36"/>
      <c r="D170" s="36"/>
      <c r="E170" s="36"/>
      <c r="F170" s="36"/>
      <c r="G170" s="36">
        <v>2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>
        <v>3</v>
      </c>
      <c r="U170" s="36"/>
      <c r="V170" s="36"/>
      <c r="W170" s="36"/>
      <c r="X170" s="36"/>
      <c r="Y170" s="36"/>
      <c r="Z170" s="36"/>
      <c r="AA170" s="36">
        <v>4</v>
      </c>
      <c r="AB170" s="36"/>
      <c r="AC170" s="36"/>
      <c r="AD170" s="36"/>
      <c r="AE170" s="36"/>
      <c r="AF170" s="36">
        <v>5</v>
      </c>
      <c r="AG170" s="36"/>
      <c r="AH170" s="36"/>
      <c r="AI170" s="36"/>
      <c r="AJ170" s="36"/>
      <c r="AK170" s="36">
        <v>6</v>
      </c>
      <c r="AL170" s="36"/>
      <c r="AM170" s="36"/>
      <c r="AN170" s="36"/>
      <c r="AO170" s="36"/>
      <c r="AP170" s="36">
        <v>7</v>
      </c>
      <c r="AQ170" s="36"/>
      <c r="AR170" s="36"/>
      <c r="AS170" s="36"/>
      <c r="AT170" s="36"/>
      <c r="AU170" s="36">
        <v>8</v>
      </c>
      <c r="AV170" s="36"/>
      <c r="AW170" s="36"/>
      <c r="AX170" s="36"/>
      <c r="AY170" s="36"/>
      <c r="AZ170" s="36">
        <v>9</v>
      </c>
      <c r="BA170" s="36"/>
      <c r="BB170" s="36"/>
      <c r="BC170" s="36"/>
      <c r="BD170" s="36"/>
    </row>
    <row r="171" spans="1:79" s="1" customFormat="1" ht="12" hidden="1" customHeight="1" x14ac:dyDescent="0.2">
      <c r="A171" s="38" t="s">
        <v>69</v>
      </c>
      <c r="B171" s="38"/>
      <c r="C171" s="38"/>
      <c r="D171" s="38"/>
      <c r="E171" s="38"/>
      <c r="F171" s="38"/>
      <c r="G171" s="73" t="s">
        <v>57</v>
      </c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 t="s">
        <v>79</v>
      </c>
      <c r="U171" s="73"/>
      <c r="V171" s="73"/>
      <c r="W171" s="73"/>
      <c r="X171" s="73"/>
      <c r="Y171" s="73"/>
      <c r="Z171" s="73"/>
      <c r="AA171" s="37" t="s">
        <v>60</v>
      </c>
      <c r="AB171" s="37"/>
      <c r="AC171" s="37"/>
      <c r="AD171" s="37"/>
      <c r="AE171" s="37"/>
      <c r="AF171" s="37" t="s">
        <v>61</v>
      </c>
      <c r="AG171" s="37"/>
      <c r="AH171" s="37"/>
      <c r="AI171" s="37"/>
      <c r="AJ171" s="37"/>
      <c r="AK171" s="44" t="s">
        <v>122</v>
      </c>
      <c r="AL171" s="44"/>
      <c r="AM171" s="44"/>
      <c r="AN171" s="44"/>
      <c r="AO171" s="44"/>
      <c r="AP171" s="37" t="s">
        <v>62</v>
      </c>
      <c r="AQ171" s="37"/>
      <c r="AR171" s="37"/>
      <c r="AS171" s="37"/>
      <c r="AT171" s="37"/>
      <c r="AU171" s="37" t="s">
        <v>63</v>
      </c>
      <c r="AV171" s="37"/>
      <c r="AW171" s="37"/>
      <c r="AX171" s="37"/>
      <c r="AY171" s="37"/>
      <c r="AZ171" s="44" t="s">
        <v>122</v>
      </c>
      <c r="BA171" s="44"/>
      <c r="BB171" s="44"/>
      <c r="BC171" s="44"/>
      <c r="BD171" s="44"/>
      <c r="CA171" s="1" t="s">
        <v>46</v>
      </c>
    </row>
    <row r="172" spans="1:79" s="99" customFormat="1" ht="56.25" customHeight="1" x14ac:dyDescent="0.2">
      <c r="A172" s="110">
        <v>1</v>
      </c>
      <c r="B172" s="110"/>
      <c r="C172" s="110"/>
      <c r="D172" s="110"/>
      <c r="E172" s="110"/>
      <c r="F172" s="110"/>
      <c r="G172" s="92" t="s">
        <v>199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118" t="s">
        <v>200</v>
      </c>
      <c r="U172" s="93"/>
      <c r="V172" s="93"/>
      <c r="W172" s="93"/>
      <c r="X172" s="93"/>
      <c r="Y172" s="93"/>
      <c r="Z172" s="94"/>
      <c r="AA172" s="117">
        <v>645316</v>
      </c>
      <c r="AB172" s="117"/>
      <c r="AC172" s="117"/>
      <c r="AD172" s="117"/>
      <c r="AE172" s="117"/>
      <c r="AF172" s="117">
        <v>0</v>
      </c>
      <c r="AG172" s="117"/>
      <c r="AH172" s="117"/>
      <c r="AI172" s="117"/>
      <c r="AJ172" s="117"/>
      <c r="AK172" s="117">
        <f>IF(ISNUMBER(AA172),AA172,0)+IF(ISNUMBER(AF172),AF172,0)</f>
        <v>645316</v>
      </c>
      <c r="AL172" s="117"/>
      <c r="AM172" s="117"/>
      <c r="AN172" s="117"/>
      <c r="AO172" s="117"/>
      <c r="AP172" s="117">
        <v>691134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f>IF(ISNUMBER(AP172),AP172,0)+IF(ISNUMBER(AU172),AU172,0)</f>
        <v>691134</v>
      </c>
      <c r="BA172" s="117"/>
      <c r="BB172" s="117"/>
      <c r="BC172" s="117"/>
      <c r="BD172" s="117"/>
      <c r="CA172" s="99" t="s">
        <v>47</v>
      </c>
    </row>
    <row r="173" spans="1:79" s="6" customFormat="1" x14ac:dyDescent="0.2">
      <c r="A173" s="88"/>
      <c r="B173" s="88"/>
      <c r="C173" s="88"/>
      <c r="D173" s="88"/>
      <c r="E173" s="88"/>
      <c r="F173" s="88"/>
      <c r="G173" s="100" t="s">
        <v>147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2"/>
      <c r="T173" s="119"/>
      <c r="U173" s="101"/>
      <c r="V173" s="101"/>
      <c r="W173" s="101"/>
      <c r="X173" s="101"/>
      <c r="Y173" s="101"/>
      <c r="Z173" s="102"/>
      <c r="AA173" s="116">
        <v>645316</v>
      </c>
      <c r="AB173" s="116"/>
      <c r="AC173" s="116"/>
      <c r="AD173" s="116"/>
      <c r="AE173" s="116"/>
      <c r="AF173" s="116">
        <v>0</v>
      </c>
      <c r="AG173" s="116"/>
      <c r="AH173" s="116"/>
      <c r="AI173" s="116"/>
      <c r="AJ173" s="116"/>
      <c r="AK173" s="116">
        <f>IF(ISNUMBER(AA173),AA173,0)+IF(ISNUMBER(AF173),AF173,0)</f>
        <v>645316</v>
      </c>
      <c r="AL173" s="116"/>
      <c r="AM173" s="116"/>
      <c r="AN173" s="116"/>
      <c r="AO173" s="116"/>
      <c r="AP173" s="116">
        <v>691134</v>
      </c>
      <c r="AQ173" s="116"/>
      <c r="AR173" s="116"/>
      <c r="AS173" s="116"/>
      <c r="AT173" s="116"/>
      <c r="AU173" s="116">
        <v>0</v>
      </c>
      <c r="AV173" s="116"/>
      <c r="AW173" s="116"/>
      <c r="AX173" s="116"/>
      <c r="AY173" s="116"/>
      <c r="AZ173" s="116">
        <f>IF(ISNUMBER(AP173),AP173,0)+IF(ISNUMBER(AU173),AU173,0)</f>
        <v>691134</v>
      </c>
      <c r="BA173" s="116"/>
      <c r="BB173" s="116"/>
      <c r="BC173" s="116"/>
      <c r="BD173" s="116"/>
    </row>
    <row r="176" spans="1:79" ht="14.25" customHeight="1" x14ac:dyDescent="0.2">
      <c r="A176" s="42" t="s">
        <v>242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</row>
    <row r="177" spans="1:79" ht="15" customHeight="1" x14ac:dyDescent="0.2">
      <c r="A177" s="53" t="s">
        <v>208</v>
      </c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</row>
    <row r="178" spans="1:79" ht="23.1" customHeight="1" x14ac:dyDescent="12.75">
      <c r="A178" s="36" t="s">
        <v>128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61" t="s">
        <v>129</v>
      </c>
      <c r="O178" s="62"/>
      <c r="P178" s="62"/>
      <c r="Q178" s="62"/>
      <c r="R178" s="62"/>
      <c r="S178" s="62"/>
      <c r="T178" s="62"/>
      <c r="U178" s="63"/>
      <c r="V178" s="61" t="s">
        <v>130</v>
      </c>
      <c r="W178" s="62"/>
      <c r="X178" s="62"/>
      <c r="Y178" s="62"/>
      <c r="Z178" s="63"/>
      <c r="AA178" s="36" t="s">
        <v>209</v>
      </c>
      <c r="AB178" s="36"/>
      <c r="AC178" s="36"/>
      <c r="AD178" s="36"/>
      <c r="AE178" s="36"/>
      <c r="AF178" s="36"/>
      <c r="AG178" s="36"/>
      <c r="AH178" s="36"/>
      <c r="AI178" s="36"/>
      <c r="AJ178" s="36" t="s">
        <v>212</v>
      </c>
      <c r="AK178" s="36"/>
      <c r="AL178" s="36"/>
      <c r="AM178" s="36"/>
      <c r="AN178" s="36"/>
      <c r="AO178" s="36"/>
      <c r="AP178" s="36"/>
      <c r="AQ178" s="36"/>
      <c r="AR178" s="36"/>
      <c r="AS178" s="36" t="s">
        <v>220</v>
      </c>
      <c r="AT178" s="36"/>
      <c r="AU178" s="36"/>
      <c r="AV178" s="36"/>
      <c r="AW178" s="36"/>
      <c r="AX178" s="36"/>
      <c r="AY178" s="36"/>
      <c r="AZ178" s="36"/>
      <c r="BA178" s="36"/>
      <c r="BB178" s="36" t="s">
        <v>230</v>
      </c>
      <c r="BC178" s="36"/>
      <c r="BD178" s="36"/>
      <c r="BE178" s="36"/>
      <c r="BF178" s="36"/>
      <c r="BG178" s="36"/>
      <c r="BH178" s="36"/>
      <c r="BI178" s="36"/>
      <c r="BJ178" s="36"/>
      <c r="BK178" s="36" t="s">
        <v>235</v>
      </c>
      <c r="BL178" s="36"/>
      <c r="BM178" s="36"/>
      <c r="BN178" s="36"/>
      <c r="BO178" s="36"/>
      <c r="BP178" s="36"/>
      <c r="BQ178" s="36"/>
      <c r="BR178" s="36"/>
      <c r="BS178" s="36"/>
    </row>
    <row r="179" spans="1:79" ht="95.2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64"/>
      <c r="O179" s="65"/>
      <c r="P179" s="65"/>
      <c r="Q179" s="65"/>
      <c r="R179" s="65"/>
      <c r="S179" s="65"/>
      <c r="T179" s="65"/>
      <c r="U179" s="66"/>
      <c r="V179" s="64"/>
      <c r="W179" s="65"/>
      <c r="X179" s="65"/>
      <c r="Y179" s="65"/>
      <c r="Z179" s="66"/>
      <c r="AA179" s="49" t="s">
        <v>133</v>
      </c>
      <c r="AB179" s="49"/>
      <c r="AC179" s="49"/>
      <c r="AD179" s="49"/>
      <c r="AE179" s="49"/>
      <c r="AF179" s="49" t="s">
        <v>134</v>
      </c>
      <c r="AG179" s="49"/>
      <c r="AH179" s="49"/>
      <c r="AI179" s="49"/>
      <c r="AJ179" s="49" t="s">
        <v>133</v>
      </c>
      <c r="AK179" s="49"/>
      <c r="AL179" s="49"/>
      <c r="AM179" s="49"/>
      <c r="AN179" s="49"/>
      <c r="AO179" s="49" t="s">
        <v>134</v>
      </c>
      <c r="AP179" s="49"/>
      <c r="AQ179" s="49"/>
      <c r="AR179" s="49"/>
      <c r="AS179" s="49" t="s">
        <v>133</v>
      </c>
      <c r="AT179" s="49"/>
      <c r="AU179" s="49"/>
      <c r="AV179" s="49"/>
      <c r="AW179" s="49"/>
      <c r="AX179" s="49" t="s">
        <v>134</v>
      </c>
      <c r="AY179" s="49"/>
      <c r="AZ179" s="49"/>
      <c r="BA179" s="49"/>
      <c r="BB179" s="49" t="s">
        <v>133</v>
      </c>
      <c r="BC179" s="49"/>
      <c r="BD179" s="49"/>
      <c r="BE179" s="49"/>
      <c r="BF179" s="49"/>
      <c r="BG179" s="49" t="s">
        <v>134</v>
      </c>
      <c r="BH179" s="49"/>
      <c r="BI179" s="49"/>
      <c r="BJ179" s="49"/>
      <c r="BK179" s="49" t="s">
        <v>133</v>
      </c>
      <c r="BL179" s="49"/>
      <c r="BM179" s="49"/>
      <c r="BN179" s="49"/>
      <c r="BO179" s="49"/>
      <c r="BP179" s="49" t="s">
        <v>134</v>
      </c>
      <c r="BQ179" s="49"/>
      <c r="BR179" s="49"/>
      <c r="BS179" s="49"/>
    </row>
    <row r="180" spans="1:79" ht="15" customHeight="1" x14ac:dyDescent="0.2">
      <c r="A180" s="36">
        <v>1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0">
        <v>2</v>
      </c>
      <c r="O180" s="31"/>
      <c r="P180" s="31"/>
      <c r="Q180" s="31"/>
      <c r="R180" s="31"/>
      <c r="S180" s="31"/>
      <c r="T180" s="31"/>
      <c r="U180" s="32"/>
      <c r="V180" s="36">
        <v>3</v>
      </c>
      <c r="W180" s="36"/>
      <c r="X180" s="36"/>
      <c r="Y180" s="36"/>
      <c r="Z180" s="36"/>
      <c r="AA180" s="36">
        <v>4</v>
      </c>
      <c r="AB180" s="36"/>
      <c r="AC180" s="36"/>
      <c r="AD180" s="36"/>
      <c r="AE180" s="36"/>
      <c r="AF180" s="36">
        <v>5</v>
      </c>
      <c r="AG180" s="36"/>
      <c r="AH180" s="36"/>
      <c r="AI180" s="36"/>
      <c r="AJ180" s="36">
        <v>6</v>
      </c>
      <c r="AK180" s="36"/>
      <c r="AL180" s="36"/>
      <c r="AM180" s="36"/>
      <c r="AN180" s="36"/>
      <c r="AO180" s="36">
        <v>7</v>
      </c>
      <c r="AP180" s="36"/>
      <c r="AQ180" s="36"/>
      <c r="AR180" s="36"/>
      <c r="AS180" s="36">
        <v>8</v>
      </c>
      <c r="AT180" s="36"/>
      <c r="AU180" s="36"/>
      <c r="AV180" s="36"/>
      <c r="AW180" s="36"/>
      <c r="AX180" s="36">
        <v>9</v>
      </c>
      <c r="AY180" s="36"/>
      <c r="AZ180" s="36"/>
      <c r="BA180" s="36"/>
      <c r="BB180" s="36">
        <v>10</v>
      </c>
      <c r="BC180" s="36"/>
      <c r="BD180" s="36"/>
      <c r="BE180" s="36"/>
      <c r="BF180" s="36"/>
      <c r="BG180" s="36">
        <v>11</v>
      </c>
      <c r="BH180" s="36"/>
      <c r="BI180" s="36"/>
      <c r="BJ180" s="36"/>
      <c r="BK180" s="36">
        <v>12</v>
      </c>
      <c r="BL180" s="36"/>
      <c r="BM180" s="36"/>
      <c r="BN180" s="36"/>
      <c r="BO180" s="36"/>
      <c r="BP180" s="36">
        <v>13</v>
      </c>
      <c r="BQ180" s="36"/>
      <c r="BR180" s="36"/>
      <c r="BS180" s="36"/>
    </row>
    <row r="181" spans="1:79" s="1" customFormat="1" ht="12" hidden="1" customHeight="1" x14ac:dyDescent="0.2">
      <c r="A181" s="73" t="s">
        <v>146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38" t="s">
        <v>131</v>
      </c>
      <c r="O181" s="38"/>
      <c r="P181" s="38"/>
      <c r="Q181" s="38"/>
      <c r="R181" s="38"/>
      <c r="S181" s="38"/>
      <c r="T181" s="38"/>
      <c r="U181" s="38"/>
      <c r="V181" s="38" t="s">
        <v>132</v>
      </c>
      <c r="W181" s="38"/>
      <c r="X181" s="38"/>
      <c r="Y181" s="38"/>
      <c r="Z181" s="38"/>
      <c r="AA181" s="37" t="s">
        <v>65</v>
      </c>
      <c r="AB181" s="37"/>
      <c r="AC181" s="37"/>
      <c r="AD181" s="37"/>
      <c r="AE181" s="37"/>
      <c r="AF181" s="37" t="s">
        <v>66</v>
      </c>
      <c r="AG181" s="37"/>
      <c r="AH181" s="37"/>
      <c r="AI181" s="37"/>
      <c r="AJ181" s="37" t="s">
        <v>67</v>
      </c>
      <c r="AK181" s="37"/>
      <c r="AL181" s="37"/>
      <c r="AM181" s="37"/>
      <c r="AN181" s="37"/>
      <c r="AO181" s="37" t="s">
        <v>68</v>
      </c>
      <c r="AP181" s="37"/>
      <c r="AQ181" s="37"/>
      <c r="AR181" s="37"/>
      <c r="AS181" s="37" t="s">
        <v>58</v>
      </c>
      <c r="AT181" s="37"/>
      <c r="AU181" s="37"/>
      <c r="AV181" s="37"/>
      <c r="AW181" s="37"/>
      <c r="AX181" s="37" t="s">
        <v>59</v>
      </c>
      <c r="AY181" s="37"/>
      <c r="AZ181" s="37"/>
      <c r="BA181" s="37"/>
      <c r="BB181" s="37" t="s">
        <v>60</v>
      </c>
      <c r="BC181" s="37"/>
      <c r="BD181" s="37"/>
      <c r="BE181" s="37"/>
      <c r="BF181" s="37"/>
      <c r="BG181" s="37" t="s">
        <v>61</v>
      </c>
      <c r="BH181" s="37"/>
      <c r="BI181" s="37"/>
      <c r="BJ181" s="37"/>
      <c r="BK181" s="37" t="s">
        <v>62</v>
      </c>
      <c r="BL181" s="37"/>
      <c r="BM181" s="37"/>
      <c r="BN181" s="37"/>
      <c r="BO181" s="37"/>
      <c r="BP181" s="37" t="s">
        <v>63</v>
      </c>
      <c r="BQ181" s="37"/>
      <c r="BR181" s="37"/>
      <c r="BS181" s="37"/>
      <c r="CA181" s="1" t="s">
        <v>48</v>
      </c>
    </row>
    <row r="182" spans="1:79" s="6" customFormat="1" ht="12.75" customHeight="1" x14ac:dyDescent="0.2">
      <c r="A182" s="120" t="s">
        <v>147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87"/>
      <c r="O182" s="85"/>
      <c r="P182" s="85"/>
      <c r="Q182" s="85"/>
      <c r="R182" s="85"/>
      <c r="S182" s="85"/>
      <c r="T182" s="85"/>
      <c r="U182" s="86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2"/>
      <c r="BQ182" s="123"/>
      <c r="BR182" s="123"/>
      <c r="BS182" s="124"/>
      <c r="CA182" s="6" t="s">
        <v>49</v>
      </c>
    </row>
    <row r="185" spans="1:79" ht="35.25" customHeight="1" x14ac:dyDescent="0.2">
      <c r="A185" s="42" t="s">
        <v>243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79" ht="15" x14ac:dyDescent="0.2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</row>
    <row r="187" spans="1:79" ht="15" x14ac:dyDescen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28.5" customHeight="1" x14ac:dyDescent="0.2">
      <c r="A189" s="39" t="s">
        <v>227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</row>
    <row r="190" spans="1:79" ht="14.25" customHeight="1" x14ac:dyDescent="0.2">
      <c r="A190" s="42" t="s">
        <v>210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79" ht="15" customHeight="1" x14ac:dyDescent="0.2">
      <c r="A191" s="40" t="s">
        <v>208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</row>
    <row r="192" spans="1:79" ht="42.95" customHeight="1" x14ac:dyDescent="0.2">
      <c r="A192" s="49" t="s">
        <v>135</v>
      </c>
      <c r="B192" s="49"/>
      <c r="C192" s="49"/>
      <c r="D192" s="49"/>
      <c r="E192" s="49"/>
      <c r="F192" s="49"/>
      <c r="G192" s="36" t="s">
        <v>19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 t="s">
        <v>15</v>
      </c>
      <c r="U192" s="36"/>
      <c r="V192" s="36"/>
      <c r="W192" s="36"/>
      <c r="X192" s="36"/>
      <c r="Y192" s="36"/>
      <c r="Z192" s="36" t="s">
        <v>14</v>
      </c>
      <c r="AA192" s="36"/>
      <c r="AB192" s="36"/>
      <c r="AC192" s="36"/>
      <c r="AD192" s="36"/>
      <c r="AE192" s="36" t="s">
        <v>136</v>
      </c>
      <c r="AF192" s="36"/>
      <c r="AG192" s="36"/>
      <c r="AH192" s="36"/>
      <c r="AI192" s="36"/>
      <c r="AJ192" s="36"/>
      <c r="AK192" s="36" t="s">
        <v>137</v>
      </c>
      <c r="AL192" s="36"/>
      <c r="AM192" s="36"/>
      <c r="AN192" s="36"/>
      <c r="AO192" s="36"/>
      <c r="AP192" s="36"/>
      <c r="AQ192" s="36" t="s">
        <v>138</v>
      </c>
      <c r="AR192" s="36"/>
      <c r="AS192" s="36"/>
      <c r="AT192" s="36"/>
      <c r="AU192" s="36"/>
      <c r="AV192" s="36"/>
      <c r="AW192" s="36" t="s">
        <v>98</v>
      </c>
      <c r="AX192" s="36"/>
      <c r="AY192" s="36"/>
      <c r="AZ192" s="36"/>
      <c r="BA192" s="36"/>
      <c r="BB192" s="36"/>
      <c r="BC192" s="36"/>
      <c r="BD192" s="36"/>
      <c r="BE192" s="36"/>
      <c r="BF192" s="36"/>
      <c r="BG192" s="36" t="s">
        <v>139</v>
      </c>
      <c r="BH192" s="36"/>
      <c r="BI192" s="36"/>
      <c r="BJ192" s="36"/>
      <c r="BK192" s="36"/>
      <c r="BL192" s="36"/>
    </row>
    <row r="193" spans="1:79" ht="39.950000000000003" customHeight="1" x14ac:dyDescent="0.2">
      <c r="A193" s="49"/>
      <c r="B193" s="49"/>
      <c r="C193" s="49"/>
      <c r="D193" s="49"/>
      <c r="E193" s="49"/>
      <c r="F193" s="49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 t="s">
        <v>17</v>
      </c>
      <c r="AX193" s="36"/>
      <c r="AY193" s="36"/>
      <c r="AZ193" s="36"/>
      <c r="BA193" s="36"/>
      <c r="BB193" s="36" t="s">
        <v>16</v>
      </c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</row>
    <row r="194" spans="1:79" ht="15" customHeight="1" x14ac:dyDescent="0.2">
      <c r="A194" s="36">
        <v>1</v>
      </c>
      <c r="B194" s="36"/>
      <c r="C194" s="36"/>
      <c r="D194" s="36"/>
      <c r="E194" s="36"/>
      <c r="F194" s="36"/>
      <c r="G194" s="36">
        <v>2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>
        <v>3</v>
      </c>
      <c r="U194" s="36"/>
      <c r="V194" s="36"/>
      <c r="W194" s="36"/>
      <c r="X194" s="36"/>
      <c r="Y194" s="36"/>
      <c r="Z194" s="36">
        <v>4</v>
      </c>
      <c r="AA194" s="36"/>
      <c r="AB194" s="36"/>
      <c r="AC194" s="36"/>
      <c r="AD194" s="36"/>
      <c r="AE194" s="36">
        <v>5</v>
      </c>
      <c r="AF194" s="36"/>
      <c r="AG194" s="36"/>
      <c r="AH194" s="36"/>
      <c r="AI194" s="36"/>
      <c r="AJ194" s="36"/>
      <c r="AK194" s="36">
        <v>6</v>
      </c>
      <c r="AL194" s="36"/>
      <c r="AM194" s="36"/>
      <c r="AN194" s="36"/>
      <c r="AO194" s="36"/>
      <c r="AP194" s="36"/>
      <c r="AQ194" s="36">
        <v>7</v>
      </c>
      <c r="AR194" s="36"/>
      <c r="AS194" s="36"/>
      <c r="AT194" s="36"/>
      <c r="AU194" s="36"/>
      <c r="AV194" s="36"/>
      <c r="AW194" s="36">
        <v>8</v>
      </c>
      <c r="AX194" s="36"/>
      <c r="AY194" s="36"/>
      <c r="AZ194" s="36"/>
      <c r="BA194" s="36"/>
      <c r="BB194" s="36">
        <v>9</v>
      </c>
      <c r="BC194" s="36"/>
      <c r="BD194" s="36"/>
      <c r="BE194" s="36"/>
      <c r="BF194" s="36"/>
      <c r="BG194" s="36">
        <v>10</v>
      </c>
      <c r="BH194" s="36"/>
      <c r="BI194" s="36"/>
      <c r="BJ194" s="36"/>
      <c r="BK194" s="36"/>
      <c r="BL194" s="36"/>
    </row>
    <row r="195" spans="1:79" s="1" customFormat="1" ht="12" hidden="1" customHeight="1" x14ac:dyDescent="0.2">
      <c r="A195" s="38" t="s">
        <v>64</v>
      </c>
      <c r="B195" s="38"/>
      <c r="C195" s="38"/>
      <c r="D195" s="38"/>
      <c r="E195" s="38"/>
      <c r="F195" s="38"/>
      <c r="G195" s="73" t="s">
        <v>57</v>
      </c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37" t="s">
        <v>80</v>
      </c>
      <c r="U195" s="37"/>
      <c r="V195" s="37"/>
      <c r="W195" s="37"/>
      <c r="X195" s="37"/>
      <c r="Y195" s="37"/>
      <c r="Z195" s="37" t="s">
        <v>81</v>
      </c>
      <c r="AA195" s="37"/>
      <c r="AB195" s="37"/>
      <c r="AC195" s="37"/>
      <c r="AD195" s="37"/>
      <c r="AE195" s="37" t="s">
        <v>82</v>
      </c>
      <c r="AF195" s="37"/>
      <c r="AG195" s="37"/>
      <c r="AH195" s="37"/>
      <c r="AI195" s="37"/>
      <c r="AJ195" s="37"/>
      <c r="AK195" s="37" t="s">
        <v>83</v>
      </c>
      <c r="AL195" s="37"/>
      <c r="AM195" s="37"/>
      <c r="AN195" s="37"/>
      <c r="AO195" s="37"/>
      <c r="AP195" s="37"/>
      <c r="AQ195" s="74" t="s">
        <v>99</v>
      </c>
      <c r="AR195" s="37"/>
      <c r="AS195" s="37"/>
      <c r="AT195" s="37"/>
      <c r="AU195" s="37"/>
      <c r="AV195" s="37"/>
      <c r="AW195" s="37" t="s">
        <v>84</v>
      </c>
      <c r="AX195" s="37"/>
      <c r="AY195" s="37"/>
      <c r="AZ195" s="37"/>
      <c r="BA195" s="37"/>
      <c r="BB195" s="37" t="s">
        <v>85</v>
      </c>
      <c r="BC195" s="37"/>
      <c r="BD195" s="37"/>
      <c r="BE195" s="37"/>
      <c r="BF195" s="37"/>
      <c r="BG195" s="74" t="s">
        <v>100</v>
      </c>
      <c r="BH195" s="37"/>
      <c r="BI195" s="37"/>
      <c r="BJ195" s="37"/>
      <c r="BK195" s="37"/>
      <c r="BL195" s="37"/>
      <c r="CA195" s="1" t="s">
        <v>50</v>
      </c>
    </row>
    <row r="196" spans="1:79" s="6" customFormat="1" ht="12.75" customHeight="1" x14ac:dyDescent="0.2">
      <c r="A196" s="88"/>
      <c r="B196" s="88"/>
      <c r="C196" s="88"/>
      <c r="D196" s="88"/>
      <c r="E196" s="88"/>
      <c r="F196" s="88"/>
      <c r="G196" s="120" t="s">
        <v>147</v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>
        <f>IF(ISNUMBER(AK196),AK196,0)-IF(ISNUMBER(AE196),AE196,0)</f>
        <v>0</v>
      </c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>
        <f>IF(ISNUMBER(Z196),Z196,0)+IF(ISNUMBER(AK196),AK196,0)</f>
        <v>0</v>
      </c>
      <c r="BH196" s="116"/>
      <c r="BI196" s="116"/>
      <c r="BJ196" s="116"/>
      <c r="BK196" s="116"/>
      <c r="BL196" s="116"/>
      <c r="CA196" s="6" t="s">
        <v>51</v>
      </c>
    </row>
    <row r="198" spans="1:79" ht="14.25" customHeight="1" x14ac:dyDescent="12.75">
      <c r="A198" s="42" t="s">
        <v>228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 x14ac:dyDescent="0.2">
      <c r="A199" s="40" t="s">
        <v>208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</row>
    <row r="200" spans="1:79" ht="18" customHeight="1" x14ac:dyDescent="0.2">
      <c r="A200" s="36" t="s">
        <v>135</v>
      </c>
      <c r="B200" s="36"/>
      <c r="C200" s="36"/>
      <c r="D200" s="36"/>
      <c r="E200" s="36"/>
      <c r="F200" s="36"/>
      <c r="G200" s="36" t="s">
        <v>19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 t="s">
        <v>214</v>
      </c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 t="s">
        <v>225</v>
      </c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</row>
    <row r="201" spans="1:79" ht="42.9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 t="s">
        <v>140</v>
      </c>
      <c r="R201" s="36"/>
      <c r="S201" s="36"/>
      <c r="T201" s="36"/>
      <c r="U201" s="36"/>
      <c r="V201" s="49" t="s">
        <v>141</v>
      </c>
      <c r="W201" s="49"/>
      <c r="X201" s="49"/>
      <c r="Y201" s="49"/>
      <c r="Z201" s="36" t="s">
        <v>142</v>
      </c>
      <c r="AA201" s="36"/>
      <c r="AB201" s="36"/>
      <c r="AC201" s="36"/>
      <c r="AD201" s="36"/>
      <c r="AE201" s="36"/>
      <c r="AF201" s="36"/>
      <c r="AG201" s="36"/>
      <c r="AH201" s="36"/>
      <c r="AI201" s="36"/>
      <c r="AJ201" s="36" t="s">
        <v>143</v>
      </c>
      <c r="AK201" s="36"/>
      <c r="AL201" s="36"/>
      <c r="AM201" s="36"/>
      <c r="AN201" s="36"/>
      <c r="AO201" s="36" t="s">
        <v>20</v>
      </c>
      <c r="AP201" s="36"/>
      <c r="AQ201" s="36"/>
      <c r="AR201" s="36"/>
      <c r="AS201" s="36"/>
      <c r="AT201" s="49" t="s">
        <v>144</v>
      </c>
      <c r="AU201" s="49"/>
      <c r="AV201" s="49"/>
      <c r="AW201" s="49"/>
      <c r="AX201" s="36" t="s">
        <v>142</v>
      </c>
      <c r="AY201" s="36"/>
      <c r="AZ201" s="36"/>
      <c r="BA201" s="36"/>
      <c r="BB201" s="36"/>
      <c r="BC201" s="36"/>
      <c r="BD201" s="36"/>
      <c r="BE201" s="36"/>
      <c r="BF201" s="36"/>
      <c r="BG201" s="36"/>
      <c r="BH201" s="36" t="s">
        <v>145</v>
      </c>
      <c r="BI201" s="36"/>
      <c r="BJ201" s="36"/>
      <c r="BK201" s="36"/>
      <c r="BL201" s="36"/>
    </row>
    <row r="202" spans="1:79" ht="63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49"/>
      <c r="W202" s="49"/>
      <c r="X202" s="49"/>
      <c r="Y202" s="49"/>
      <c r="Z202" s="36" t="s">
        <v>17</v>
      </c>
      <c r="AA202" s="36"/>
      <c r="AB202" s="36"/>
      <c r="AC202" s="36"/>
      <c r="AD202" s="36"/>
      <c r="AE202" s="36" t="s">
        <v>16</v>
      </c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49"/>
      <c r="AU202" s="49"/>
      <c r="AV202" s="49"/>
      <c r="AW202" s="49"/>
      <c r="AX202" s="36" t="s">
        <v>17</v>
      </c>
      <c r="AY202" s="36"/>
      <c r="AZ202" s="36"/>
      <c r="BA202" s="36"/>
      <c r="BB202" s="36"/>
      <c r="BC202" s="36" t="s">
        <v>16</v>
      </c>
      <c r="BD202" s="36"/>
      <c r="BE202" s="36"/>
      <c r="BF202" s="36"/>
      <c r="BG202" s="36"/>
      <c r="BH202" s="36"/>
      <c r="BI202" s="36"/>
      <c r="BJ202" s="36"/>
      <c r="BK202" s="36"/>
      <c r="BL202" s="36"/>
    </row>
    <row r="203" spans="1:79" ht="15" customHeight="1" x14ac:dyDescent="0.2">
      <c r="A203" s="36">
        <v>1</v>
      </c>
      <c r="B203" s="36"/>
      <c r="C203" s="36"/>
      <c r="D203" s="36"/>
      <c r="E203" s="36"/>
      <c r="F203" s="36"/>
      <c r="G203" s="36">
        <v>2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>
        <v>3</v>
      </c>
      <c r="R203" s="36"/>
      <c r="S203" s="36"/>
      <c r="T203" s="36"/>
      <c r="U203" s="36"/>
      <c r="V203" s="36">
        <v>4</v>
      </c>
      <c r="W203" s="36"/>
      <c r="X203" s="36"/>
      <c r="Y203" s="36"/>
      <c r="Z203" s="36">
        <v>5</v>
      </c>
      <c r="AA203" s="36"/>
      <c r="AB203" s="36"/>
      <c r="AC203" s="36"/>
      <c r="AD203" s="36"/>
      <c r="AE203" s="36">
        <v>6</v>
      </c>
      <c r="AF203" s="36"/>
      <c r="AG203" s="36"/>
      <c r="AH203" s="36"/>
      <c r="AI203" s="36"/>
      <c r="AJ203" s="36">
        <v>7</v>
      </c>
      <c r="AK203" s="36"/>
      <c r="AL203" s="36"/>
      <c r="AM203" s="36"/>
      <c r="AN203" s="36"/>
      <c r="AO203" s="36">
        <v>8</v>
      </c>
      <c r="AP203" s="36"/>
      <c r="AQ203" s="36"/>
      <c r="AR203" s="36"/>
      <c r="AS203" s="36"/>
      <c r="AT203" s="36">
        <v>9</v>
      </c>
      <c r="AU203" s="36"/>
      <c r="AV203" s="36"/>
      <c r="AW203" s="36"/>
      <c r="AX203" s="36">
        <v>10</v>
      </c>
      <c r="AY203" s="36"/>
      <c r="AZ203" s="36"/>
      <c r="BA203" s="36"/>
      <c r="BB203" s="36"/>
      <c r="BC203" s="36">
        <v>11</v>
      </c>
      <c r="BD203" s="36"/>
      <c r="BE203" s="36"/>
      <c r="BF203" s="36"/>
      <c r="BG203" s="36"/>
      <c r="BH203" s="36">
        <v>12</v>
      </c>
      <c r="BI203" s="36"/>
      <c r="BJ203" s="36"/>
      <c r="BK203" s="36"/>
      <c r="BL203" s="36"/>
    </row>
    <row r="204" spans="1:79" s="1" customFormat="1" ht="12" hidden="1" customHeight="1" x14ac:dyDescent="0.2">
      <c r="A204" s="38" t="s">
        <v>64</v>
      </c>
      <c r="B204" s="38"/>
      <c r="C204" s="38"/>
      <c r="D204" s="38"/>
      <c r="E204" s="38"/>
      <c r="F204" s="38"/>
      <c r="G204" s="73" t="s">
        <v>57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37" t="s">
        <v>80</v>
      </c>
      <c r="R204" s="37"/>
      <c r="S204" s="37"/>
      <c r="T204" s="37"/>
      <c r="U204" s="37"/>
      <c r="V204" s="37" t="s">
        <v>81</v>
      </c>
      <c r="W204" s="37"/>
      <c r="X204" s="37"/>
      <c r="Y204" s="37"/>
      <c r="Z204" s="37" t="s">
        <v>82</v>
      </c>
      <c r="AA204" s="37"/>
      <c r="AB204" s="37"/>
      <c r="AC204" s="37"/>
      <c r="AD204" s="37"/>
      <c r="AE204" s="37" t="s">
        <v>83</v>
      </c>
      <c r="AF204" s="37"/>
      <c r="AG204" s="37"/>
      <c r="AH204" s="37"/>
      <c r="AI204" s="37"/>
      <c r="AJ204" s="74" t="s">
        <v>101</v>
      </c>
      <c r="AK204" s="37"/>
      <c r="AL204" s="37"/>
      <c r="AM204" s="37"/>
      <c r="AN204" s="37"/>
      <c r="AO204" s="37" t="s">
        <v>84</v>
      </c>
      <c r="AP204" s="37"/>
      <c r="AQ204" s="37"/>
      <c r="AR204" s="37"/>
      <c r="AS204" s="37"/>
      <c r="AT204" s="74" t="s">
        <v>102</v>
      </c>
      <c r="AU204" s="37"/>
      <c r="AV204" s="37"/>
      <c r="AW204" s="37"/>
      <c r="AX204" s="37" t="s">
        <v>85</v>
      </c>
      <c r="AY204" s="37"/>
      <c r="AZ204" s="37"/>
      <c r="BA204" s="37"/>
      <c r="BB204" s="37"/>
      <c r="BC204" s="37" t="s">
        <v>86</v>
      </c>
      <c r="BD204" s="37"/>
      <c r="BE204" s="37"/>
      <c r="BF204" s="37"/>
      <c r="BG204" s="37"/>
      <c r="BH204" s="74" t="s">
        <v>101</v>
      </c>
      <c r="BI204" s="37"/>
      <c r="BJ204" s="37"/>
      <c r="BK204" s="37"/>
      <c r="BL204" s="37"/>
      <c r="CA204" s="1" t="s">
        <v>52</v>
      </c>
    </row>
    <row r="205" spans="1:79" s="6" customFormat="1" ht="12.75" customHeight="1" x14ac:dyDescent="0.2">
      <c r="A205" s="88"/>
      <c r="B205" s="88"/>
      <c r="C205" s="88"/>
      <c r="D205" s="88"/>
      <c r="E205" s="88"/>
      <c r="F205" s="88"/>
      <c r="G205" s="120" t="s">
        <v>147</v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>
        <f>IF(ISNUMBER(Q205),Q205,0)-IF(ISNUMBER(Z205),Z205,0)</f>
        <v>0</v>
      </c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>
        <f>IF(ISNUMBER(V205),V205,0)-IF(ISNUMBER(Z205),Z205,0)-IF(ISNUMBER(AE205),AE205,0)</f>
        <v>0</v>
      </c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>
        <f>IF(ISNUMBER(AO205),AO205,0)-IF(ISNUMBER(AX205),AX205,0)</f>
        <v>0</v>
      </c>
      <c r="BI205" s="116"/>
      <c r="BJ205" s="116"/>
      <c r="BK205" s="116"/>
      <c r="BL205" s="116"/>
      <c r="CA205" s="6" t="s">
        <v>53</v>
      </c>
    </row>
    <row r="207" spans="1:79" ht="14.25" customHeight="1" x14ac:dyDescent="12.75">
      <c r="A207" s="42" t="s">
        <v>215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customHeight="1" x14ac:dyDescent="0.2">
      <c r="A208" s="40" t="s">
        <v>208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</row>
    <row r="209" spans="1:79" ht="42.95" customHeight="1" x14ac:dyDescent="0.2">
      <c r="A209" s="49" t="s">
        <v>135</v>
      </c>
      <c r="B209" s="49"/>
      <c r="C209" s="49"/>
      <c r="D209" s="49"/>
      <c r="E209" s="49"/>
      <c r="F209" s="49"/>
      <c r="G209" s="36" t="s">
        <v>19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 t="s">
        <v>15</v>
      </c>
      <c r="U209" s="36"/>
      <c r="V209" s="36"/>
      <c r="W209" s="36"/>
      <c r="X209" s="36"/>
      <c r="Y209" s="36"/>
      <c r="Z209" s="36" t="s">
        <v>14</v>
      </c>
      <c r="AA209" s="36"/>
      <c r="AB209" s="36"/>
      <c r="AC209" s="36"/>
      <c r="AD209" s="36"/>
      <c r="AE209" s="36" t="s">
        <v>211</v>
      </c>
      <c r="AF209" s="36"/>
      <c r="AG209" s="36"/>
      <c r="AH209" s="36"/>
      <c r="AI209" s="36"/>
      <c r="AJ209" s="36"/>
      <c r="AK209" s="36" t="s">
        <v>216</v>
      </c>
      <c r="AL209" s="36"/>
      <c r="AM209" s="36"/>
      <c r="AN209" s="36"/>
      <c r="AO209" s="36"/>
      <c r="AP209" s="36"/>
      <c r="AQ209" s="36" t="s">
        <v>229</v>
      </c>
      <c r="AR209" s="36"/>
      <c r="AS209" s="36"/>
      <c r="AT209" s="36"/>
      <c r="AU209" s="36"/>
      <c r="AV209" s="36"/>
      <c r="AW209" s="36" t="s">
        <v>18</v>
      </c>
      <c r="AX209" s="36"/>
      <c r="AY209" s="36"/>
      <c r="AZ209" s="36"/>
      <c r="BA209" s="36"/>
      <c r="BB209" s="36"/>
      <c r="BC209" s="36"/>
      <c r="BD209" s="36"/>
      <c r="BE209" s="36" t="s">
        <v>156</v>
      </c>
      <c r="BF209" s="36"/>
      <c r="BG209" s="36"/>
      <c r="BH209" s="36"/>
      <c r="BI209" s="36"/>
      <c r="BJ209" s="36"/>
      <c r="BK209" s="36"/>
      <c r="BL209" s="36"/>
    </row>
    <row r="210" spans="1:79" ht="21.75" customHeight="1" x14ac:dyDescent="0.2">
      <c r="A210" s="49"/>
      <c r="B210" s="49"/>
      <c r="C210" s="49"/>
      <c r="D210" s="49"/>
      <c r="E210" s="49"/>
      <c r="F210" s="49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79" ht="15" customHeight="1" x14ac:dyDescent="0.2">
      <c r="A211" s="36">
        <v>1</v>
      </c>
      <c r="B211" s="36"/>
      <c r="C211" s="36"/>
      <c r="D211" s="36"/>
      <c r="E211" s="36"/>
      <c r="F211" s="36"/>
      <c r="G211" s="36">
        <v>2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>
        <v>3</v>
      </c>
      <c r="U211" s="36"/>
      <c r="V211" s="36"/>
      <c r="W211" s="36"/>
      <c r="X211" s="36"/>
      <c r="Y211" s="36"/>
      <c r="Z211" s="36">
        <v>4</v>
      </c>
      <c r="AA211" s="36"/>
      <c r="AB211" s="36"/>
      <c r="AC211" s="36"/>
      <c r="AD211" s="36"/>
      <c r="AE211" s="36">
        <v>5</v>
      </c>
      <c r="AF211" s="36"/>
      <c r="AG211" s="36"/>
      <c r="AH211" s="36"/>
      <c r="AI211" s="36"/>
      <c r="AJ211" s="36"/>
      <c r="AK211" s="36">
        <v>6</v>
      </c>
      <c r="AL211" s="36"/>
      <c r="AM211" s="36"/>
      <c r="AN211" s="36"/>
      <c r="AO211" s="36"/>
      <c r="AP211" s="36"/>
      <c r="AQ211" s="36">
        <v>7</v>
      </c>
      <c r="AR211" s="36"/>
      <c r="AS211" s="36"/>
      <c r="AT211" s="36"/>
      <c r="AU211" s="36"/>
      <c r="AV211" s="36"/>
      <c r="AW211" s="38">
        <v>8</v>
      </c>
      <c r="AX211" s="38"/>
      <c r="AY211" s="38"/>
      <c r="AZ211" s="38"/>
      <c r="BA211" s="38"/>
      <c r="BB211" s="38"/>
      <c r="BC211" s="38"/>
      <c r="BD211" s="38"/>
      <c r="BE211" s="38">
        <v>9</v>
      </c>
      <c r="BF211" s="38"/>
      <c r="BG211" s="38"/>
      <c r="BH211" s="38"/>
      <c r="BI211" s="38"/>
      <c r="BJ211" s="38"/>
      <c r="BK211" s="38"/>
      <c r="BL211" s="38"/>
    </row>
    <row r="212" spans="1:79" s="1" customFormat="1" ht="18.75" hidden="1" customHeight="1" x14ac:dyDescent="0.2">
      <c r="A212" s="38" t="s">
        <v>64</v>
      </c>
      <c r="B212" s="38"/>
      <c r="C212" s="38"/>
      <c r="D212" s="38"/>
      <c r="E212" s="38"/>
      <c r="F212" s="38"/>
      <c r="G212" s="73" t="s">
        <v>57</v>
      </c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37" t="s">
        <v>80</v>
      </c>
      <c r="U212" s="37"/>
      <c r="V212" s="37"/>
      <c r="W212" s="37"/>
      <c r="X212" s="37"/>
      <c r="Y212" s="37"/>
      <c r="Z212" s="37" t="s">
        <v>81</v>
      </c>
      <c r="AA212" s="37"/>
      <c r="AB212" s="37"/>
      <c r="AC212" s="37"/>
      <c r="AD212" s="37"/>
      <c r="AE212" s="37" t="s">
        <v>82</v>
      </c>
      <c r="AF212" s="37"/>
      <c r="AG212" s="37"/>
      <c r="AH212" s="37"/>
      <c r="AI212" s="37"/>
      <c r="AJ212" s="37"/>
      <c r="AK212" s="37" t="s">
        <v>83</v>
      </c>
      <c r="AL212" s="37"/>
      <c r="AM212" s="37"/>
      <c r="AN212" s="37"/>
      <c r="AO212" s="37"/>
      <c r="AP212" s="37"/>
      <c r="AQ212" s="37" t="s">
        <v>84</v>
      </c>
      <c r="AR212" s="37"/>
      <c r="AS212" s="37"/>
      <c r="AT212" s="37"/>
      <c r="AU212" s="37"/>
      <c r="AV212" s="37"/>
      <c r="AW212" s="73" t="s">
        <v>87</v>
      </c>
      <c r="AX212" s="73"/>
      <c r="AY212" s="73"/>
      <c r="AZ212" s="73"/>
      <c r="BA212" s="73"/>
      <c r="BB212" s="73"/>
      <c r="BC212" s="73"/>
      <c r="BD212" s="73"/>
      <c r="BE212" s="73" t="s">
        <v>88</v>
      </c>
      <c r="BF212" s="73"/>
      <c r="BG212" s="73"/>
      <c r="BH212" s="73"/>
      <c r="BI212" s="73"/>
      <c r="BJ212" s="73"/>
      <c r="BK212" s="73"/>
      <c r="BL212" s="73"/>
      <c r="CA212" s="1" t="s">
        <v>54</v>
      </c>
    </row>
    <row r="213" spans="1:79" s="6" customFormat="1" ht="12.75" customHeight="1" x14ac:dyDescent="0.2">
      <c r="A213" s="88"/>
      <c r="B213" s="88"/>
      <c r="C213" s="88"/>
      <c r="D213" s="88"/>
      <c r="E213" s="88"/>
      <c r="F213" s="88"/>
      <c r="G213" s="120" t="s">
        <v>147</v>
      </c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CA213" s="6" t="s">
        <v>55</v>
      </c>
    </row>
    <row r="215" spans="1:79" ht="14.25" customHeight="1" x14ac:dyDescent="12.75">
      <c r="A215" s="42" t="s">
        <v>217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79" ht="15" customHeight="1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</row>
    <row r="217" spans="1:79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14.25" x14ac:dyDescent="0.2">
      <c r="A219" s="42" t="s">
        <v>244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79" ht="14.25" x14ac:dyDescent="0.2">
      <c r="A220" s="42" t="s">
        <v>218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customHeight="1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</row>
    <row r="222" spans="1:79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5" spans="1:58" ht="18.95" customHeight="1" x14ac:dyDescent="0.2">
      <c r="A225" s="129" t="s">
        <v>251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22"/>
      <c r="AC225" s="22"/>
      <c r="AD225" s="22"/>
      <c r="AE225" s="22"/>
      <c r="AF225" s="22"/>
      <c r="AG225" s="22"/>
      <c r="AH225" s="25"/>
      <c r="AI225" s="25"/>
      <c r="AJ225" s="25"/>
      <c r="AK225" s="25"/>
      <c r="AL225" s="25"/>
      <c r="AM225" s="25"/>
      <c r="AN225" s="25"/>
      <c r="AO225" s="25"/>
      <c r="AP225" s="25"/>
      <c r="AQ225" s="22"/>
      <c r="AR225" s="22"/>
      <c r="AS225" s="22"/>
      <c r="AT225" s="22"/>
      <c r="AU225" s="130" t="s">
        <v>252</v>
      </c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</row>
    <row r="226" spans="1:58" ht="12.75" customHeight="1" x14ac:dyDescent="0.2">
      <c r="AB226" s="23"/>
      <c r="AC226" s="23"/>
      <c r="AD226" s="23"/>
      <c r="AE226" s="23"/>
      <c r="AF226" s="23"/>
      <c r="AG226" s="23"/>
      <c r="AH226" s="27" t="s">
        <v>1</v>
      </c>
      <c r="AI226" s="27"/>
      <c r="AJ226" s="27"/>
      <c r="AK226" s="27"/>
      <c r="AL226" s="27"/>
      <c r="AM226" s="27"/>
      <c r="AN226" s="27"/>
      <c r="AO226" s="27"/>
      <c r="AP226" s="27"/>
      <c r="AQ226" s="23"/>
      <c r="AR226" s="23"/>
      <c r="AS226" s="23"/>
      <c r="AT226" s="23"/>
      <c r="AU226" s="27" t="s">
        <v>160</v>
      </c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</row>
    <row r="227" spans="1:58" ht="15" x14ac:dyDescent="0.2">
      <c r="AB227" s="23"/>
      <c r="AC227" s="23"/>
      <c r="AD227" s="23"/>
      <c r="AE227" s="23"/>
      <c r="AF227" s="23"/>
      <c r="AG227" s="23"/>
      <c r="AH227" s="24"/>
      <c r="AI227" s="24"/>
      <c r="AJ227" s="24"/>
      <c r="AK227" s="24"/>
      <c r="AL227" s="24"/>
      <c r="AM227" s="24"/>
      <c r="AN227" s="24"/>
      <c r="AO227" s="24"/>
      <c r="AP227" s="24"/>
      <c r="AQ227" s="23"/>
      <c r="AR227" s="23"/>
      <c r="AS227" s="23"/>
      <c r="AT227" s="23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</row>
    <row r="228" spans="1:58" ht="18" customHeight="1" x14ac:dyDescent="0.2">
      <c r="A228" s="129" t="s">
        <v>253</v>
      </c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23"/>
      <c r="AC228" s="23"/>
      <c r="AD228" s="23"/>
      <c r="AE228" s="23"/>
      <c r="AF228" s="23"/>
      <c r="AG228" s="23"/>
      <c r="AH228" s="26"/>
      <c r="AI228" s="26"/>
      <c r="AJ228" s="26"/>
      <c r="AK228" s="26"/>
      <c r="AL228" s="26"/>
      <c r="AM228" s="26"/>
      <c r="AN228" s="26"/>
      <c r="AO228" s="26"/>
      <c r="AP228" s="26"/>
      <c r="AQ228" s="23"/>
      <c r="AR228" s="23"/>
      <c r="AS228" s="23"/>
      <c r="AT228" s="23"/>
      <c r="AU228" s="131" t="s">
        <v>254</v>
      </c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</row>
    <row r="229" spans="1:58" ht="12" customHeight="1" x14ac:dyDescent="0.2">
      <c r="AB229" s="23"/>
      <c r="AC229" s="23"/>
      <c r="AD229" s="23"/>
      <c r="AE229" s="23"/>
      <c r="AF229" s="23"/>
      <c r="AG229" s="23"/>
      <c r="AH229" s="27" t="s">
        <v>1</v>
      </c>
      <c r="AI229" s="27"/>
      <c r="AJ229" s="27"/>
      <c r="AK229" s="27"/>
      <c r="AL229" s="27"/>
      <c r="AM229" s="27"/>
      <c r="AN229" s="27"/>
      <c r="AO229" s="27"/>
      <c r="AP229" s="27"/>
      <c r="AQ229" s="23"/>
      <c r="AR229" s="23"/>
      <c r="AS229" s="23"/>
      <c r="AT229" s="23"/>
      <c r="AU229" s="27" t="s">
        <v>160</v>
      </c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</row>
  </sheetData>
  <mergeCells count="1366">
    <mergeCell ref="AK173:AO173"/>
    <mergeCell ref="AP173:AT173"/>
    <mergeCell ref="AU173:AY173"/>
    <mergeCell ref="AZ173:BD173"/>
    <mergeCell ref="A173:F173"/>
    <mergeCell ref="G173:S173"/>
    <mergeCell ref="T173:Z173"/>
    <mergeCell ref="AA173:AE173"/>
    <mergeCell ref="AF173:AJ173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BJ153:BL153"/>
    <mergeCell ref="AR153:AT153"/>
    <mergeCell ref="AU153:AW153"/>
    <mergeCell ref="AX153:AZ153"/>
    <mergeCell ref="BA153:BC153"/>
    <mergeCell ref="BD153:BF153"/>
    <mergeCell ref="BG153:BI153"/>
    <mergeCell ref="A153:C153"/>
    <mergeCell ref="D153:V153"/>
    <mergeCell ref="W153:Y153"/>
    <mergeCell ref="Z153:AB153"/>
    <mergeCell ref="AC153:AE153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Y141:BC141"/>
    <mergeCell ref="BD141:BH141"/>
    <mergeCell ref="BI141:BM141"/>
    <mergeCell ref="BN141:BR141"/>
    <mergeCell ref="A142:T142"/>
    <mergeCell ref="U142:Y142"/>
    <mergeCell ref="Z142:AD142"/>
    <mergeCell ref="AE142:AI142"/>
    <mergeCell ref="AJ142:AN142"/>
    <mergeCell ref="AO142:AS142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O141:AS141"/>
    <mergeCell ref="AT141:AX141"/>
    <mergeCell ref="Z140:AD140"/>
    <mergeCell ref="AE140:AI140"/>
    <mergeCell ref="AJ140:AN140"/>
    <mergeCell ref="AO140:AS140"/>
    <mergeCell ref="AT140:AX140"/>
    <mergeCell ref="AY140:BC140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9:BI129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V128:AE128"/>
    <mergeCell ref="AF128:AJ128"/>
    <mergeCell ref="AK128:AO128"/>
    <mergeCell ref="AP128:AT128"/>
    <mergeCell ref="AU128:AY128"/>
    <mergeCell ref="AZ128:BD128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19:BI119"/>
    <mergeCell ref="BJ119:BN119"/>
    <mergeCell ref="BO119:BS119"/>
    <mergeCell ref="BT119:BX119"/>
    <mergeCell ref="BT118:BX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AP118:AT118"/>
    <mergeCell ref="AU118:AY118"/>
    <mergeCell ref="AZ118:BD118"/>
    <mergeCell ref="BE118:BI118"/>
    <mergeCell ref="BJ118:BN118"/>
    <mergeCell ref="BO118:BS118"/>
    <mergeCell ref="BE117:BI117"/>
    <mergeCell ref="BJ117:BN117"/>
    <mergeCell ref="BO117:BS117"/>
    <mergeCell ref="BT117:BX117"/>
    <mergeCell ref="A118:C118"/>
    <mergeCell ref="D118:P118"/>
    <mergeCell ref="Q118:U118"/>
    <mergeCell ref="V118:AE118"/>
    <mergeCell ref="AF118:AJ118"/>
    <mergeCell ref="AK118:AO118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AP116:AT116"/>
    <mergeCell ref="AU116:AY116"/>
    <mergeCell ref="AZ116:BD116"/>
    <mergeCell ref="BE116:BI116"/>
    <mergeCell ref="BJ116:BN116"/>
    <mergeCell ref="BO116:BS116"/>
    <mergeCell ref="BE115:BI115"/>
    <mergeCell ref="BJ115:BN115"/>
    <mergeCell ref="BO115:BS115"/>
    <mergeCell ref="BT115:BX115"/>
    <mergeCell ref="A116:C116"/>
    <mergeCell ref="D116:P116"/>
    <mergeCell ref="Q116:U116"/>
    <mergeCell ref="V116:AE116"/>
    <mergeCell ref="AF116:AJ116"/>
    <mergeCell ref="AK116:AO116"/>
    <mergeCell ref="BT114:BX114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AP114:AT114"/>
    <mergeCell ref="AU114:AY114"/>
    <mergeCell ref="AZ114:BD114"/>
    <mergeCell ref="BE114:BI114"/>
    <mergeCell ref="BJ114:BN114"/>
    <mergeCell ref="BO114:BS114"/>
    <mergeCell ref="BE113:BI113"/>
    <mergeCell ref="BJ113:BN113"/>
    <mergeCell ref="BO113:BS113"/>
    <mergeCell ref="BT113:BX113"/>
    <mergeCell ref="A114:C114"/>
    <mergeCell ref="D114:P114"/>
    <mergeCell ref="Q114:U114"/>
    <mergeCell ref="V114:AE114"/>
    <mergeCell ref="AF114:AJ114"/>
    <mergeCell ref="AK114:AO114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BD103:BH103"/>
    <mergeCell ref="A103:C103"/>
    <mergeCell ref="D103:T103"/>
    <mergeCell ref="U103:Y103"/>
    <mergeCell ref="Z103:AD103"/>
    <mergeCell ref="AE103:AI103"/>
    <mergeCell ref="BU94:BY94"/>
    <mergeCell ref="AS94:AW94"/>
    <mergeCell ref="AX94:BA94"/>
    <mergeCell ref="BB94:BF94"/>
    <mergeCell ref="BG94:BK94"/>
    <mergeCell ref="BL94:BP94"/>
    <mergeCell ref="BQ94:BT94"/>
    <mergeCell ref="A94:C94"/>
    <mergeCell ref="D94:T94"/>
    <mergeCell ref="U94:Y94"/>
    <mergeCell ref="Z94:AD94"/>
    <mergeCell ref="AE94:AH94"/>
    <mergeCell ref="AI94:AM94"/>
    <mergeCell ref="AN94:AR94"/>
    <mergeCell ref="AW75:BA75"/>
    <mergeCell ref="BB75:BF75"/>
    <mergeCell ref="BG75:BK75"/>
    <mergeCell ref="A75:D75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8:AA228"/>
    <mergeCell ref="AH228:AP228"/>
    <mergeCell ref="AU228:BF228"/>
    <mergeCell ref="AH229:AP229"/>
    <mergeCell ref="AU229:BF229"/>
    <mergeCell ref="A31:D31"/>
    <mergeCell ref="E31:T31"/>
    <mergeCell ref="U31:Y31"/>
    <mergeCell ref="Z31:AD31"/>
    <mergeCell ref="AE31:AH31"/>
    <mergeCell ref="A221:BL221"/>
    <mergeCell ref="A225:AA225"/>
    <mergeCell ref="AH225:AP225"/>
    <mergeCell ref="AU225:BF225"/>
    <mergeCell ref="AH226:AP226"/>
    <mergeCell ref="AU226:BF226"/>
    <mergeCell ref="AW213:BD213"/>
    <mergeCell ref="BE213:BL213"/>
    <mergeCell ref="A215:BL215"/>
    <mergeCell ref="A216:BL216"/>
    <mergeCell ref="A219:BL219"/>
    <mergeCell ref="A220:BL220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T201:AW202"/>
    <mergeCell ref="AX201:BG201"/>
    <mergeCell ref="BH201:BL202"/>
    <mergeCell ref="Z202:AD202"/>
    <mergeCell ref="AE202:AI202"/>
    <mergeCell ref="AX202:BB202"/>
    <mergeCell ref="BC202:BG202"/>
    <mergeCell ref="A199:BL199"/>
    <mergeCell ref="A200:F202"/>
    <mergeCell ref="G200:P202"/>
    <mergeCell ref="Q200:AN200"/>
    <mergeCell ref="AO200:BL200"/>
    <mergeCell ref="Q201:U202"/>
    <mergeCell ref="V201:Y202"/>
    <mergeCell ref="Z201:AI201"/>
    <mergeCell ref="AJ201:AN202"/>
    <mergeCell ref="AO201:AS202"/>
    <mergeCell ref="AK196:AP196"/>
    <mergeCell ref="AQ196:AV196"/>
    <mergeCell ref="AW196:BA196"/>
    <mergeCell ref="BB196:BF196"/>
    <mergeCell ref="BG196:BL196"/>
    <mergeCell ref="A198:BL198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F153:AH153"/>
    <mergeCell ref="AI153:AK153"/>
    <mergeCell ref="AL153:AN153"/>
    <mergeCell ref="AO153:AQ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38:AX138"/>
    <mergeCell ref="AY138:BC138"/>
    <mergeCell ref="BD138:BH138"/>
    <mergeCell ref="BI138:BM138"/>
    <mergeCell ref="BN138:BR138"/>
    <mergeCell ref="A146:BL146"/>
    <mergeCell ref="BI139:BM139"/>
    <mergeCell ref="BN139:BR139"/>
    <mergeCell ref="A140:T140"/>
    <mergeCell ref="U140:Y140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6:AT126"/>
    <mergeCell ref="AU126:AY126"/>
    <mergeCell ref="AZ126:BD126"/>
    <mergeCell ref="BE126:BI126"/>
    <mergeCell ref="A132:BL132"/>
    <mergeCell ref="A133:BR133"/>
    <mergeCell ref="BE127:BI127"/>
    <mergeCell ref="A128:C128"/>
    <mergeCell ref="D128:P128"/>
    <mergeCell ref="Q128:U128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12:BX112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12:AT112"/>
    <mergeCell ref="AU112:AY112"/>
    <mergeCell ref="AZ112:BD112"/>
    <mergeCell ref="BE112:BI112"/>
    <mergeCell ref="BJ112:BN112"/>
    <mergeCell ref="BO112:BS112"/>
    <mergeCell ref="BE111:BI111"/>
    <mergeCell ref="BJ111:BN111"/>
    <mergeCell ref="BO111:BS111"/>
    <mergeCell ref="BT111:BX111"/>
    <mergeCell ref="A112:C112"/>
    <mergeCell ref="D112:P112"/>
    <mergeCell ref="Q112:U112"/>
    <mergeCell ref="V112:AE112"/>
    <mergeCell ref="AF112:AJ112"/>
    <mergeCell ref="AK112:AO112"/>
    <mergeCell ref="BT110:BX110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AP110:AT110"/>
    <mergeCell ref="AU110:AY110"/>
    <mergeCell ref="AZ110:BD110"/>
    <mergeCell ref="BE110:BI110"/>
    <mergeCell ref="BJ110:BN110"/>
    <mergeCell ref="BO110:BS110"/>
    <mergeCell ref="A110:C110"/>
    <mergeCell ref="D110:P110"/>
    <mergeCell ref="Q110:U110"/>
    <mergeCell ref="V110:AE110"/>
    <mergeCell ref="AF110:AJ110"/>
    <mergeCell ref="AK110:AO110"/>
    <mergeCell ref="BJ108:BX108"/>
    <mergeCell ref="AF109:AJ109"/>
    <mergeCell ref="AK109:AO109"/>
    <mergeCell ref="AP109:AT109"/>
    <mergeCell ref="AU109:AY109"/>
    <mergeCell ref="AZ109:BD109"/>
    <mergeCell ref="BE109:BI109"/>
    <mergeCell ref="BJ109:BN109"/>
    <mergeCell ref="BO109:BS109"/>
    <mergeCell ref="BT109:BX109"/>
    <mergeCell ref="A108:C109"/>
    <mergeCell ref="D108:P109"/>
    <mergeCell ref="Q108:U109"/>
    <mergeCell ref="V108:AE109"/>
    <mergeCell ref="AF108:AT108"/>
    <mergeCell ref="AU108:BI108"/>
    <mergeCell ref="AO102:AS102"/>
    <mergeCell ref="AT102:AX102"/>
    <mergeCell ref="AY102:BC102"/>
    <mergeCell ref="BD102:BH102"/>
    <mergeCell ref="A106:BL106"/>
    <mergeCell ref="A107:BL107"/>
    <mergeCell ref="AJ103:AN103"/>
    <mergeCell ref="AO103:AS103"/>
    <mergeCell ref="AT103:AX103"/>
    <mergeCell ref="AY103:BC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3:BT93"/>
    <mergeCell ref="BU93:BY93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3:AR93"/>
    <mergeCell ref="AS93:AW93"/>
    <mergeCell ref="AX93:BA93"/>
    <mergeCell ref="BB93:BF93"/>
    <mergeCell ref="BG93:BK93"/>
    <mergeCell ref="BL93:BP93"/>
    <mergeCell ref="A93:C93"/>
    <mergeCell ref="D93:T93"/>
    <mergeCell ref="U93:Y93"/>
    <mergeCell ref="Z93:AD93"/>
    <mergeCell ref="AE93:AH93"/>
    <mergeCell ref="AI93:AM93"/>
    <mergeCell ref="AX92:BA92"/>
    <mergeCell ref="BB92:BF92"/>
    <mergeCell ref="BG92:BK92"/>
    <mergeCell ref="BL92:BP92"/>
    <mergeCell ref="BQ92:BT92"/>
    <mergeCell ref="BU92:BY92"/>
    <mergeCell ref="BQ91:BT91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N91:AR91"/>
    <mergeCell ref="AS91:AW91"/>
    <mergeCell ref="AX91:BA91"/>
    <mergeCell ref="BB91:BF91"/>
    <mergeCell ref="BG91:BK91"/>
    <mergeCell ref="BL91:BP91"/>
    <mergeCell ref="A91:C91"/>
    <mergeCell ref="D91:T91"/>
    <mergeCell ref="U91:Y91"/>
    <mergeCell ref="Z91:AD91"/>
    <mergeCell ref="AE91:AH91"/>
    <mergeCell ref="AI91:AM91"/>
    <mergeCell ref="AX90:BA90"/>
    <mergeCell ref="BB90:BF90"/>
    <mergeCell ref="BG90:BK90"/>
    <mergeCell ref="BL90:BP90"/>
    <mergeCell ref="BQ90:BT90"/>
    <mergeCell ref="BU90:BY90"/>
    <mergeCell ref="U90:Y90"/>
    <mergeCell ref="Z90:AD90"/>
    <mergeCell ref="AE90:AH90"/>
    <mergeCell ref="AI90:AM90"/>
    <mergeCell ref="AN90:AR90"/>
    <mergeCell ref="AS90:AW90"/>
    <mergeCell ref="BB83:BF83"/>
    <mergeCell ref="BG83:BK83"/>
    <mergeCell ref="A86:BL86"/>
    <mergeCell ref="A87:BL87"/>
    <mergeCell ref="A88:BY88"/>
    <mergeCell ref="A89:C90"/>
    <mergeCell ref="D89:T90"/>
    <mergeCell ref="U89:AM89"/>
    <mergeCell ref="AN89:BF89"/>
    <mergeCell ref="BG89:BY89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79:E80"/>
    <mergeCell ref="F79:W80"/>
    <mergeCell ref="X79:AQ79"/>
    <mergeCell ref="AR79:BK79"/>
    <mergeCell ref="X80:AB80"/>
    <mergeCell ref="AC80:AG80"/>
    <mergeCell ref="AH80:AL80"/>
    <mergeCell ref="AM80:AQ80"/>
    <mergeCell ref="AR80:AV80"/>
    <mergeCell ref="AW80:BA80"/>
    <mergeCell ref="AR73:AV73"/>
    <mergeCell ref="AW73:BA73"/>
    <mergeCell ref="BB73:BF73"/>
    <mergeCell ref="BG73:BK73"/>
    <mergeCell ref="A77:BL77"/>
    <mergeCell ref="A78:BK78"/>
    <mergeCell ref="AW74:BA74"/>
    <mergeCell ref="BB74:BF74"/>
    <mergeCell ref="BG74:BK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3 A152 A102">
    <cfRule type="cellIs" dxfId="34" priority="39" stopIfTrue="1" operator="equal">
      <formula>A92</formula>
    </cfRule>
  </conditionalFormatting>
  <conditionalFormatting sqref="A112:C112 A126:C126">
    <cfRule type="cellIs" dxfId="33" priority="40" stopIfTrue="1" operator="equal">
      <formula>A111</formula>
    </cfRule>
    <cfRule type="cellIs" dxfId="32" priority="41" stopIfTrue="1" operator="equal">
      <formula>0</formula>
    </cfRule>
  </conditionalFormatting>
  <conditionalFormatting sqref="A94">
    <cfRule type="cellIs" dxfId="31" priority="38" stopIfTrue="1" operator="equal">
      <formula>A93</formula>
    </cfRule>
  </conditionalFormatting>
  <conditionalFormatting sqref="A104">
    <cfRule type="cellIs" dxfId="30" priority="43" stopIfTrue="1" operator="equal">
      <formula>A102</formula>
    </cfRule>
  </conditionalFormatting>
  <conditionalFormatting sqref="A103">
    <cfRule type="cellIs" dxfId="29" priority="36" stopIfTrue="1" operator="equal">
      <formula>A102</formula>
    </cfRule>
  </conditionalFormatting>
  <conditionalFormatting sqref="A153">
    <cfRule type="cellIs" dxfId="28" priority="2" stopIfTrue="1" operator="equal">
      <formula>A152</formula>
    </cfRule>
  </conditionalFormatting>
  <conditionalFormatting sqref="A113:C113">
    <cfRule type="cellIs" dxfId="27" priority="33" stopIfTrue="1" operator="equal">
      <formula>A112</formula>
    </cfRule>
    <cfRule type="cellIs" dxfId="26" priority="34" stopIfTrue="1" operator="equal">
      <formula>0</formula>
    </cfRule>
  </conditionalFormatting>
  <conditionalFormatting sqref="A114:C114">
    <cfRule type="cellIs" dxfId="25" priority="31" stopIfTrue="1" operator="equal">
      <formula>A113</formula>
    </cfRule>
    <cfRule type="cellIs" dxfId="24" priority="32" stopIfTrue="1" operator="equal">
      <formula>0</formula>
    </cfRule>
  </conditionalFormatting>
  <conditionalFormatting sqref="A115:C115">
    <cfRule type="cellIs" dxfId="23" priority="29" stopIfTrue="1" operator="equal">
      <formula>A114</formula>
    </cfRule>
    <cfRule type="cellIs" dxfId="22" priority="30" stopIfTrue="1" operator="equal">
      <formula>0</formula>
    </cfRule>
  </conditionalFormatting>
  <conditionalFormatting sqref="A116:C116">
    <cfRule type="cellIs" dxfId="21" priority="27" stopIfTrue="1" operator="equal">
      <formula>A115</formula>
    </cfRule>
    <cfRule type="cellIs" dxfId="20" priority="28" stopIfTrue="1" operator="equal">
      <formula>0</formula>
    </cfRule>
  </conditionalFormatting>
  <conditionalFormatting sqref="A117:C117">
    <cfRule type="cellIs" dxfId="19" priority="25" stopIfTrue="1" operator="equal">
      <formula>A116</formula>
    </cfRule>
    <cfRule type="cellIs" dxfId="18" priority="26" stopIfTrue="1" operator="equal">
      <formula>0</formula>
    </cfRule>
  </conditionalFormatting>
  <conditionalFormatting sqref="A118:C118">
    <cfRule type="cellIs" dxfId="17" priority="23" stopIfTrue="1" operator="equal">
      <formula>A117</formula>
    </cfRule>
    <cfRule type="cellIs" dxfId="16" priority="24" stopIfTrue="1" operator="equal">
      <formula>0</formula>
    </cfRule>
  </conditionalFormatting>
  <conditionalFormatting sqref="A119:C119">
    <cfRule type="cellIs" dxfId="15" priority="21" stopIfTrue="1" operator="equal">
      <formula>A118</formula>
    </cfRule>
    <cfRule type="cellIs" dxfId="14" priority="22" stopIfTrue="1" operator="equal">
      <formula>0</formula>
    </cfRule>
  </conditionalFormatting>
  <conditionalFormatting sqref="A127:C127">
    <cfRule type="cellIs" dxfId="13" priority="17" stopIfTrue="1" operator="equal">
      <formula>A126</formula>
    </cfRule>
    <cfRule type="cellIs" dxfId="12" priority="18" stopIfTrue="1" operator="equal">
      <formula>0</formula>
    </cfRule>
  </conditionalFormatting>
  <conditionalFormatting sqref="A128:C128">
    <cfRule type="cellIs" dxfId="11" priority="15" stopIfTrue="1" operator="equal">
      <formula>A127</formula>
    </cfRule>
    <cfRule type="cellIs" dxfId="10" priority="16" stopIfTrue="1" operator="equal">
      <formula>0</formula>
    </cfRule>
  </conditionalFormatting>
  <conditionalFormatting sqref="A129:C129">
    <cfRule type="cellIs" dxfId="9" priority="13" stopIfTrue="1" operator="equal">
      <formula>A128</formula>
    </cfRule>
    <cfRule type="cellIs" dxfId="8" priority="14" stopIfTrue="1" operator="equal">
      <formula>0</formula>
    </cfRule>
  </conditionalFormatting>
  <conditionalFormatting sqref="A130:C130">
    <cfRule type="cellIs" dxfId="1" priority="5" stopIfTrue="1" operator="equal">
      <formula>#REF!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КПК1218130</vt:lpstr>
      <vt:lpstr>'Додаток2 КПК1218130'!Область_печати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2023-12-29T09:42:49Z</dcterms:modified>
</cp:coreProperties>
</file>