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H229" i="1" l="1"/>
  <c r="AT229" i="1"/>
  <c r="AJ229" i="1"/>
  <c r="BG220" i="1"/>
  <c r="AQ220" i="1"/>
  <c r="AZ197" i="1"/>
  <c r="AK197" i="1"/>
  <c r="BO189" i="1"/>
  <c r="AZ189" i="1"/>
  <c r="AK189" i="1"/>
  <c r="BD118" i="1"/>
  <c r="AJ118" i="1"/>
  <c r="BD117" i="1"/>
  <c r="AJ117" i="1"/>
  <c r="BU109" i="1"/>
  <c r="BB109" i="1"/>
  <c r="AI109" i="1"/>
  <c r="BU108" i="1"/>
  <c r="BB108" i="1"/>
  <c r="AI108" i="1"/>
  <c r="BG98" i="1"/>
  <c r="AM98" i="1"/>
  <c r="BG90" i="1"/>
  <c r="AM90" i="1"/>
  <c r="BG89" i="1"/>
  <c r="AM89" i="1"/>
  <c r="BG88" i="1"/>
  <c r="AM88" i="1"/>
  <c r="BG87" i="1"/>
  <c r="AM87" i="1"/>
  <c r="BG86" i="1"/>
  <c r="AM86" i="1"/>
  <c r="BG85" i="1"/>
  <c r="AM85" i="1"/>
  <c r="BG84" i="1"/>
  <c r="AM84" i="1"/>
  <c r="BG83" i="1"/>
  <c r="AM83" i="1"/>
  <c r="BG82" i="1"/>
  <c r="AM82" i="1"/>
  <c r="BG81" i="1"/>
  <c r="AM81" i="1"/>
  <c r="BG80" i="1"/>
  <c r="AM80" i="1"/>
  <c r="BG79" i="1"/>
  <c r="AM79" i="1"/>
  <c r="BG78" i="1"/>
  <c r="AM78" i="1"/>
  <c r="BU70" i="1"/>
  <c r="BB70" i="1"/>
  <c r="AI70" i="1"/>
  <c r="BU62" i="1"/>
  <c r="BB62" i="1"/>
  <c r="AI62" i="1"/>
  <c r="BU61" i="1"/>
  <c r="BB61" i="1"/>
  <c r="AI61" i="1"/>
  <c r="BU60" i="1"/>
  <c r="BB60" i="1"/>
  <c r="AI60" i="1"/>
  <c r="BU59" i="1"/>
  <c r="BB59" i="1"/>
  <c r="AI59" i="1"/>
  <c r="BU58" i="1"/>
  <c r="BB58" i="1"/>
  <c r="AI58" i="1"/>
  <c r="BU57" i="1"/>
  <c r="BB57" i="1"/>
  <c r="AI57" i="1"/>
  <c r="BU56" i="1"/>
  <c r="BB56" i="1"/>
  <c r="AI56" i="1"/>
  <c r="BU55" i="1"/>
  <c r="BB55" i="1"/>
  <c r="AI55" i="1"/>
  <c r="BU54" i="1"/>
  <c r="BB54" i="1"/>
  <c r="AI54" i="1"/>
  <c r="BU53" i="1"/>
  <c r="BB53" i="1"/>
  <c r="AI53" i="1"/>
  <c r="BU52" i="1"/>
  <c r="BB52" i="1"/>
  <c r="AI52" i="1"/>
  <c r="BU51" i="1"/>
  <c r="BB51" i="1"/>
  <c r="AI51" i="1"/>
  <c r="BU50" i="1"/>
  <c r="BB50" i="1"/>
  <c r="AI50" i="1"/>
  <c r="BG40" i="1"/>
  <c r="AM40" i="1"/>
  <c r="BG39" i="1"/>
  <c r="AM39" i="1"/>
  <c r="BU31" i="1"/>
  <c r="BB31" i="1"/>
  <c r="AI31" i="1"/>
  <c r="BU30" i="1"/>
  <c r="BB30" i="1"/>
  <c r="AI30" i="1"/>
</calcChain>
</file>

<file path=xl/sharedStrings.xml><?xml version="1.0" encoding="utf-8"?>
<sst xmlns="http://schemas.openxmlformats.org/spreadsheetml/2006/main" count="718" uniqueCount="268">
  <si>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</si>
  <si>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БЮДЖЕТНИЙ ЗАПИТ НА 2024-2026 РОКИ індивідуальний (Форма 2024-2)</t>
  </si>
  <si>
    <t>1.</t>
  </si>
  <si>
    <t>Управління освіти, молоді та спорту Дунаєвецької міської ради</t>
  </si>
  <si>
    <t>(0)(6)</t>
  </si>
  <si>
    <t>40216423</t>
  </si>
  <si>
    <t xml:space="preserve">                (найменування головного розпорядника коштів місцевого бюджету)                        </t>
  </si>
  <si>
    <t>(код Типової відомчої класифікації видатків та кредитування місцевого бюджету)</t>
  </si>
  <si>
    <t>(код за ЄДРПОУ)</t>
  </si>
  <si>
    <t>2.</t>
  </si>
  <si>
    <t>Управління освіти,молоді та спорту Дунаєвецької міської ради</t>
  </si>
  <si>
    <t>(0)(6)(1)</t>
  </si>
  <si>
    <t xml:space="preserve">                            (найменування відповідального виконавця )               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</si>
  <si>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</si>
  <si>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</si>
  <si>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(0)(6)(1)(1)(1)(4)(1)</t>
  </si>
  <si>
    <t>(1)(1)(4)(1)</t>
  </si>
  <si>
    <t>(0)(9)(9)(0)</t>
  </si>
  <si>
    <t>Забезпечення діяльності інших закладів у сфері освіти</t>
  </si>
  <si>
    <t>2250700000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</si>
  <si>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</si>
  <si>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</si>
  <si>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</si>
  <si>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</si>
  <si>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</si>
  <si>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Мета та завдання бюджетної програми на 2024 - 2026 роки</t>
  </si>
  <si>
    <t>1) мета бюджетної програми, строки її реалізації;</t>
  </si>
  <si>
    <t>1.Надання якісних послуг з фінансово-господарського забезпечення закладів освіти</t>
  </si>
  <si>
    <t xml:space="preserve">2) завдання бюджетної програми; </t>
  </si>
  <si>
    <t>1.Забезпечити надання якісних послуг з фінансово-господарського забезпечення закладів освіти</t>
  </si>
  <si>
    <t>3) підстави реалізації бюджетної програми.</t>
  </si>
  <si>
    <t>- Конституція України, Бюджетний Кодекс України, Наказ Міністерства освіти і науки України від 10.07.2017 року №992 "Про затвердження Типового переліку бюджетних програм і результативних показників їх виконання для місцевих бюджетів у галузі", Закон України "Про місцеве самоврядування в Україні", Наказ Міністерства Фінансів України "Про деякі питання запровадження методу складання та виконання місцевих бюджетів №836 від 26.08.2014 р. "</t>
  </si>
  <si>
    <t>5. Надходження для виконання бюджетної програми:</t>
  </si>
  <si>
    <t>1) надходження для виконання бюджетної програми у 2022 - 2024 роках:</t>
  </si>
  <si>
    <t>(грн)</t>
  </si>
  <si>
    <t>Код</t>
  </si>
  <si>
    <t>Найменування</t>
  </si>
  <si>
    <t>2022 рік (звіт)</t>
  </si>
  <si>
    <t>2023 рік (затверджено)</t>
  </si>
  <si>
    <t>2024 рік (проект)</t>
  </si>
  <si>
    <t>загальний фонд</t>
  </si>
  <si>
    <t>спеціальний фонд</t>
  </si>
  <si>
    <t>у тому числі бюджет розвитку</t>
  </si>
  <si>
    <t xml:space="preserve">разом (3+4) </t>
  </si>
  <si>
    <t xml:space="preserve">разом (7+8) </t>
  </si>
  <si>
    <t xml:space="preserve">разом (11+12) </t>
  </si>
  <si>
    <t>dcode</t>
  </si>
  <si>
    <t>name</t>
  </si>
  <si>
    <t>z1</t>
  </si>
  <si>
    <t>s1</t>
  </si>
  <si>
    <t>br1</t>
  </si>
  <si>
    <t>formula=IF(ISNUMBER(RC[-14]),RC[-14],0)+IF(ISNUMBER(RC[-9]),RC[-9],0)</t>
  </si>
  <si>
    <t>z2</t>
  </si>
  <si>
    <t>s2</t>
  </si>
  <si>
    <t>br2</t>
  </si>
  <si>
    <t>z3</t>
  </si>
  <si>
    <t>s3</t>
  </si>
  <si>
    <t>br3</t>
  </si>
  <si>
    <t>p2.5.1</t>
  </si>
  <si>
    <t>Надходження із загального фонду бюджету</t>
  </si>
  <si>
    <t>X</t>
  </si>
  <si>
    <t>s2.5.1</t>
  </si>
  <si>
    <t>УСЬОГО</t>
  </si>
  <si>
    <t>2) надходження для виконання бюджетної програми  у 2025 - 2026 роках:</t>
  </si>
  <si>
    <t>2025 рік (прогноз)</t>
  </si>
  <si>
    <t>2026 рік (прогноз)</t>
  </si>
  <si>
    <t>z4</t>
  </si>
  <si>
    <t>s4</t>
  </si>
  <si>
    <t>br4</t>
  </si>
  <si>
    <t>formula=IF(ISNUMBER(RC[-15]),RC[-15],0)+IF(ISNUMBER(RC[-10]),RC[-10],0)</t>
  </si>
  <si>
    <t>z5</t>
  </si>
  <si>
    <t>s5</t>
  </si>
  <si>
    <t>br5</t>
  </si>
  <si>
    <t>p2.5.2</t>
  </si>
  <si>
    <t>s2.5.2</t>
  </si>
  <si>
    <t>6. Витрати за кодами Економічної класифікації видатків / Класифікації кредитування бюджету:</t>
  </si>
  <si>
    <t>1) видатки за кодами Економічної класифікації видатків бюджету у 2022 - 2024 роках:</t>
  </si>
  <si>
    <t>Код Економічної класифікації видатків бюджету</t>
  </si>
  <si>
    <t>ecode</t>
  </si>
  <si>
    <t>p2.6.1</t>
  </si>
  <si>
    <t>Заробітна плата</t>
  </si>
  <si>
    <t>s2.6.1</t>
  </si>
  <si>
    <t>Нарахування на оплату праці</t>
  </si>
  <si>
    <t>Предмети, матеріали, обладнання та інвентар</t>
  </si>
  <si>
    <t>Медикаменти та перев`язувальні матеріали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</si>
  <si>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</si>
  <si>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</si>
  <si>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</si>
  <si>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</si>
  <si>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</si>
  <si>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інших енергоносіїв та інших комунальних послуг</t>
  </si>
  <si>
    <t>Окремі заходи по реалізації державних (регіональних) програм, не віднесені до заходів розвитку</t>
  </si>
  <si>
    <t>Інші поточні видатки</t>
  </si>
  <si>
    <t>2) надання кредитів за кодами Класифікації кредитування бюджету у 2022 - 2024 роках:</t>
  </si>
  <si>
    <t>Код Класифікації кредитування бюджету</t>
  </si>
  <si>
    <t>p2.6.2</t>
  </si>
  <si>
    <t>s2.6.2</t>
  </si>
  <si>
    <t>3) видатки за кодами Економічної класифікації видатків бюджету у 2025 - 2026 роках:</t>
  </si>
  <si>
    <t>p2.6.3</t>
  </si>
  <si>
    <t>s2.6.3</t>
  </si>
  <si>
    <t>4) надання кредитів за кодами Класифікації кредитування бюджету у 2025 - 2026 роках:</t>
  </si>
  <si>
    <t>p2.6.4</t>
  </si>
  <si>
    <t>s2.6.4</t>
  </si>
  <si>
    <t>7. Витрати за напрямами використання бюджетних коштів:</t>
  </si>
  <si>
    <t>1) витрати за напрямами використання бюджетних коштів у 2022 - 2024 роках:</t>
  </si>
  <si>
    <t>№ з/п</t>
  </si>
  <si>
    <t>Напрями використання бюджетних коштів</t>
  </si>
  <si>
    <t>npp</t>
  </si>
  <si>
    <t>p2.7.1</t>
  </si>
  <si>
    <t>Створення належних умов для діяльності працівників відділу фінансово-господарського забезпечення закладів освіти</t>
  </si>
  <si>
    <t>s2.7.1</t>
  </si>
  <si>
    <t>2) витрати за напрямами використання бюджетних коштів у 2025 - 2026 роках:</t>
  </si>
  <si>
    <t xml:space="preserve">  </t>
  </si>
  <si>
    <t>p2.7.2</t>
  </si>
  <si>
    <t>s2.7.2</t>
  </si>
  <si>
    <t>8. Результативні показники бюджетної програми:</t>
  </si>
  <si>
    <t>1) результативні показники бюджетної програми у 2022 - 2024 роках:</t>
  </si>
  <si>
    <t>Показники</t>
  </si>
  <si>
    <t>Одиниця виміру</t>
  </si>
  <si>
    <t>Джерело інформації</t>
  </si>
  <si>
    <t xml:space="preserve">разом (5+6) </t>
  </si>
  <si>
    <t xml:space="preserve">разом (8+9) </t>
  </si>
  <si>
    <t>zp</t>
  </si>
  <si>
    <t>od_vim</t>
  </si>
  <si>
    <t>dger_inf</t>
  </si>
  <si>
    <t>zp1</t>
  </si>
  <si>
    <t>sp1</t>
  </si>
  <si>
    <t xml:space="preserve">formula=RC[-16]+RC[-8]                          </t>
  </si>
  <si>
    <t>zp2</t>
  </si>
  <si>
    <t>sp2</t>
  </si>
  <si>
    <t>zp3</t>
  </si>
  <si>
    <t>sp3</t>
  </si>
  <si>
    <t>p2.8.1</t>
  </si>
  <si>
    <t>затрат</t>
  </si>
  <si>
    <t>s2.8.1</t>
  </si>
  <si>
    <t>Кількість відділів фінансово-господарського забезпечення закладів освіти</t>
  </si>
  <si>
    <t>од.</t>
  </si>
  <si>
    <t>мережа</t>
  </si>
  <si>
    <t>Середньорічне число штатних одиниць спеціалістів відділу фінансового господарського забезпечення закладів освіти</t>
  </si>
  <si>
    <t>штатний розпис</t>
  </si>
  <si>
    <t>Середньорічне число штатних одиниць робітників відділу фінансово-господарського забезпечення закладів освіти</t>
  </si>
  <si>
    <t>розрахунково</t>
  </si>
  <si>
    <t>Всього середньорічне число ставок відділу фінансово-господарського забезпечення закладів освіти</t>
  </si>
  <si>
    <t>продукту</t>
  </si>
  <si>
    <t>Кількість закладів які обслуговує відділ фінансово-господарського забезпечення закладів освіти</t>
  </si>
  <si>
    <t>ефективності</t>
  </si>
  <si>
    <t>Кількість закладів, які обслуговує 1 працівник відділу фінансово-господарського забезпечення закладів освіти</t>
  </si>
  <si>
    <t>2) результативні показники бюджетної програми у 2025 - 2026 роках:</t>
  </si>
  <si>
    <t>zp4</t>
  </si>
  <si>
    <t>sp4</t>
  </si>
  <si>
    <t>zp5</t>
  </si>
  <si>
    <t>sp5</t>
  </si>
  <si>
    <t>p2.8.2</t>
  </si>
  <si>
    <t>s2.8.2</t>
  </si>
  <si>
    <t>9. Структура видатків на оплату праці:</t>
  </si>
  <si>
    <t>p2.9</t>
  </si>
  <si>
    <t>Обов’язкові виплати, у тому числі:</t>
  </si>
  <si>
    <t>s2.9</t>
  </si>
  <si>
    <t>посадовий оклад</t>
  </si>
  <si>
    <t>доплати</t>
  </si>
  <si>
    <t>надбавки</t>
  </si>
  <si>
    <t>Премії</t>
  </si>
  <si>
    <t>Матеріальна допомога, у тому числі:</t>
  </si>
  <si>
    <t>на оздоровлення при наданні щорічної відпустки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</si>
  <si>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</si>
  <si>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</si>
  <si>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10. Чисельність зайнятих у бюджетних установах:</t>
  </si>
  <si>
    <t>Категорії працівників</t>
  </si>
  <si>
    <t>2023 рік (план)</t>
  </si>
  <si>
    <t>2024 рік</t>
  </si>
  <si>
    <t>2025 рік</t>
  </si>
  <si>
    <t xml:space="preserve">2026 рік </t>
  </si>
  <si>
    <t>затверджено</t>
  </si>
  <si>
    <t>фактич но зайняті</t>
  </si>
  <si>
    <t>zz1</t>
  </si>
  <si>
    <t>zf1</t>
  </si>
  <si>
    <t>sz1</t>
  </si>
  <si>
    <t>sf1</t>
  </si>
  <si>
    <t>zz2</t>
  </si>
  <si>
    <t>zf2</t>
  </si>
  <si>
    <t>sz2</t>
  </si>
  <si>
    <t>sf2</t>
  </si>
  <si>
    <t>p2.10</t>
  </si>
  <si>
    <t>030 - Спеціалісти</t>
  </si>
  <si>
    <t>s2.10</t>
  </si>
  <si>
    <t>070 - Робітники</t>
  </si>
  <si>
    <t>УСЬОГО штатних одиниць</t>
  </si>
  <si>
    <t>з них штатні одиниці за загальним фондом, що враховані також у спеціальному фонді</t>
  </si>
  <si>
    <t>11. Місцеві/регіональні програми, які виконуються в межах бюджетної програми:</t>
  </si>
  <si>
    <t>1) місцеві/регіональні програми, які виконуються в межах бюджетної програми у 2022 - 2024 роках:</t>
  </si>
  <si>
    <t>Найменування місцевої/ регіональної програми</t>
  </si>
  <si>
    <t>Коли та яким документом затверджена</t>
  </si>
  <si>
    <t xml:space="preserve">разом (4+5) </t>
  </si>
  <si>
    <t xml:space="preserve">разом (10+11) </t>
  </si>
  <si>
    <t>pidstava</t>
  </si>
  <si>
    <t>formula=IF(ISNUMBER(RC[-10]),RC[-10],0)+IF(ISNUMBER(RC[-5]),RC[-5],0)</t>
  </si>
  <si>
    <t>p2.11.1</t>
  </si>
  <si>
    <t>s2.11.1</t>
  </si>
  <si>
    <t>2) місцеві/регіональні програми, які виконуються в межах бюджетної програми у 2025 - 2026 роках:</t>
  </si>
  <si>
    <t>p2.11.2</t>
  </si>
  <si>
    <t>s2.11.2</t>
  </si>
  <si>
    <t>12. Об’єкти, які виконуються в межах бюджетної програми за рахунок коштів бюджету розвитку у 2022 - 2026 роках: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</si>
  <si>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</si>
  <si>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</si>
  <si>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</si>
  <si>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</si>
  <si>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</si>
  <si>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invest_pr</t>
  </si>
  <si>
    <t>strok</t>
  </si>
  <si>
    <t>vartist</t>
  </si>
  <si>
    <t>p2.12.1</t>
  </si>
  <si>
    <t>s2.12.1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</si>
  <si>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</si>
  <si>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>14. Бюджетні зобов’язання у 2022 - 2024 роках:</t>
  </si>
  <si>
    <t>1) кредиторська заборгованість місцевого бюджету у 2022 році:</t>
  </si>
  <si>
    <t>Код Економічної класифікації видатків бюджету / код Класифікації кредитування бюджету</t>
  </si>
  <si>
    <t>Затверджено з урахуванням змін</t>
  </si>
  <si>
    <t>Касові видатки/ надання кредитів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</si>
  <si>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</si>
  <si>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</si>
  <si>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</si>
  <si>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Погашено кредиторську заборгованість за рахунок коштів</t>
  </si>
  <si>
    <t>Бюджетні зобов’язання (4+6)</t>
  </si>
  <si>
    <t>загального фонду</t>
  </si>
  <si>
    <t>спеціального фонду</t>
  </si>
  <si>
    <t>st1</t>
  </si>
  <si>
    <t>st2</t>
  </si>
  <si>
    <t>st3</t>
  </si>
  <si>
    <t>st4</t>
  </si>
  <si>
    <t>formula=IF(ISNUMBER(RC[-6]),RC[-6],0)-IF(ISNUMBER(RC[-12]),RC[-12],0)</t>
  </si>
  <si>
    <t>st5</t>
  </si>
  <si>
    <t>st6</t>
  </si>
  <si>
    <t>formula=IF(ISNUMBER(RC[-33]),RC[-33],0)+IF(ISNUMBER(RC[-22]),RC[-22],0)</t>
  </si>
  <si>
    <t>p2.13.1</t>
  </si>
  <si>
    <t>s2.13.1</t>
  </si>
  <si>
    <t xml:space="preserve">2) кредиторська заборгованість місцевого бюджету у 2023 - 2024 роках: </t>
  </si>
  <si>
    <t>2023 рік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</si>
  <si>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</si>
  <si>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</si>
  <si>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</si>
  <si>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</si>
  <si>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граничний обсяг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</si>
  <si>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</si>
  <si>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</si>
  <si>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formula=IF(ISNUMBER(RC[-19]),RC[-19],0)-IF(ISNUMBER(RC[-10]),RC[-10],0)</t>
  </si>
  <si>
    <t>formula=IF(ISNUMBER(RC[-24]),RC[-24],0)-IF(ISNUMBER(RC[-20]),RC[-20],0)-IF(ISNUMBER(RC[-15]),RC[-15],0)</t>
  </si>
  <si>
    <t>st7</t>
  </si>
  <si>
    <t>p2.13.2</t>
  </si>
  <si>
    <t>s2.13.2</t>
  </si>
  <si>
    <t>3) дебіторська заборгованість у 2022 - 2023 роках:</t>
  </si>
  <si>
    <t>Дебіторська заборгованість на 01.01.2022</t>
  </si>
  <si>
    <t>Дебіторська заборгованість на 01.01.2023</t>
  </si>
  <si>
    <t>Очікувана дебіторська заборгованость  на 01.01.2024</t>
  </si>
  <si>
    <t>Причини виникнення заборгованості</t>
  </si>
  <si>
    <t>Вжиті заходи щодо погашення заборгованості</t>
  </si>
  <si>
    <t>prich</t>
  </si>
  <si>
    <t>zahodi</t>
  </si>
  <si>
    <t>p2.13.3</t>
  </si>
  <si>
    <t>s2.13.3</t>
  </si>
  <si>
    <t>4) аналіз управління бюджетними зобов'язаннями та пропозиції щодо упорядкування бюджетних зобов'язань у 2023 році.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</si>
  <si>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</si>
  <si>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внаслідок використання коштів спеціального фонду бюджету у 2022 році, та очікувані результати у 2023 році.</t>
  </si>
  <si>
    <t>Керівник установи</t>
  </si>
  <si>
    <t>ІСАКОВА І. А.</t>
  </si>
  <si>
    <t xml:space="preserve"> (підпис)</t>
  </si>
  <si>
    <t xml:space="preserve"> (ініціали та прізвище)</t>
  </si>
  <si>
    <t>Керівник фінансової служби</t>
  </si>
  <si>
    <t>ГОРБАТЮК Г. 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</si>
</sst>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6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Border="1" applyAlignment="1">
      <alignment horizontal="center" vertical="top"/>
    </xf>
    <xf numFmtId="0" fontId="8" fillId="0" borderId="0" xfId="0" applyFont="1" applyBorder="1" applyAlignment="1"/>
    <xf numFmtId="0" fontId="0" fillId="0" borderId="0" xfId="0" applyBorder="1" applyAlignment="1"/>
    <xf numFmtId="0" fontId="7" fillId="0" borderId="0" xfId="0" applyFont="1" applyAlignment="1">
      <alignment horizontal="center" vertical="top"/>
    </xf>
    <xf numFmtId="0" fontId="5" fillId="0" borderId="1" xfId="0" quotePrefix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center" vertical="center" wrapText="1"/>
    </xf>
    <xf numFmtId="3" fontId="0" fillId="0" borderId="9" xfId="0" applyNumberFormat="1" applyFont="1" applyBorder="1" applyAlignment="1">
      <alignment horizontal="center" vertical="center" wrapText="1"/>
    </xf>
    <xf numFmtId="3" fontId="0" fillId="0" borderId="1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3" fontId="12" fillId="0" borderId="5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9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0" borderId="0" xfId="0" applyFont="1"/>
    <xf numFmtId="164" fontId="12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9" xfId="0" applyNumberFormat="1" applyFont="1" applyBorder="1" applyAlignment="1">
      <alignment horizontal="right" vertical="center" wrapText="1"/>
    </xf>
    <xf numFmtId="3" fontId="12" fillId="0" borderId="1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top" wrapText="1"/>
    </xf>
    <xf numFmtId="3" fontId="12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8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1" fontId="12" fillId="0" borderId="5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8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53"/>
  <sheetViews>
    <sheetView tabSelected="1" workbookViewId="0">
      <selection activeCell="AB9" sqref="AB9"/>
    </sheetView>
  </sheetViews>
  <sheetFormatPr defaultRowHeight="15" x14ac:dyDescent="0.25"/>
  <cols>
    <col min="1" max="78" width="2.85546875" customWidth="1"/>
    <col min="79" max="79" width="4" hidden="1" customWidth="1"/>
  </cols>
  <sheetData>
    <row r="1" spans="1:79" ht="57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2" t="s">
        <v>0</v>
      </c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9" ht="14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4" spans="1:79" ht="15" customHeight="1" x14ac:dyDescent="0.25">
      <c r="A4" s="4" t="s">
        <v>2</v>
      </c>
      <c r="B4" s="5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7"/>
      <c r="AH4" s="8" t="s">
        <v>4</v>
      </c>
      <c r="AI4" s="8"/>
      <c r="AJ4" s="8"/>
      <c r="AK4" s="8"/>
      <c r="AL4" s="8"/>
      <c r="AM4" s="8"/>
      <c r="AN4" s="8"/>
      <c r="AO4" s="8"/>
      <c r="AP4" s="8"/>
      <c r="AQ4" s="8"/>
      <c r="AR4" s="8"/>
      <c r="AS4" s="7"/>
      <c r="AT4" s="9" t="s">
        <v>5</v>
      </c>
      <c r="AU4" s="8"/>
      <c r="AV4" s="8"/>
      <c r="AW4" s="8"/>
      <c r="AX4" s="8"/>
      <c r="AY4" s="8"/>
      <c r="AZ4" s="8"/>
      <c r="BA4" s="8"/>
      <c r="BB4" s="10"/>
      <c r="BC4" s="7"/>
      <c r="BD4" s="7"/>
      <c r="BE4" s="11"/>
      <c r="BF4" s="11"/>
      <c r="BG4" s="11"/>
      <c r="BH4" s="11"/>
      <c r="BI4" s="11"/>
      <c r="BJ4" s="11"/>
      <c r="BK4" s="11"/>
      <c r="BL4" s="11"/>
    </row>
    <row r="5" spans="1:79" ht="24" customHeight="1" x14ac:dyDescent="0.25">
      <c r="A5" s="12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3"/>
      <c r="AH5" s="14" t="s">
        <v>7</v>
      </c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3"/>
      <c r="AT5" s="14" t="s">
        <v>8</v>
      </c>
      <c r="AU5" s="14"/>
      <c r="AV5" s="14"/>
      <c r="AW5" s="14"/>
      <c r="AX5" s="14"/>
      <c r="AY5" s="14"/>
      <c r="AZ5" s="14"/>
      <c r="BA5" s="14"/>
      <c r="BB5" s="15"/>
      <c r="BC5" s="13"/>
      <c r="BD5" s="13"/>
      <c r="BE5" s="15"/>
      <c r="BF5" s="15"/>
      <c r="BG5" s="15"/>
      <c r="BH5" s="15"/>
      <c r="BI5" s="15"/>
      <c r="BJ5" s="15"/>
      <c r="BK5" s="15"/>
      <c r="BL5" s="15"/>
    </row>
    <row r="6" spans="1:79" x14ac:dyDescent="0.25">
      <c r="BE6" s="16"/>
      <c r="BF6" s="16"/>
      <c r="BG6" s="16"/>
      <c r="BH6" s="16"/>
      <c r="BI6" s="16"/>
      <c r="BJ6" s="16"/>
      <c r="BK6" s="16"/>
      <c r="BL6" s="16"/>
    </row>
    <row r="7" spans="1:79" ht="15" customHeight="1" x14ac:dyDescent="0.25">
      <c r="A7" s="4" t="s">
        <v>9</v>
      </c>
      <c r="B7" s="5" t="s">
        <v>10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7"/>
      <c r="AH7" s="8" t="s">
        <v>11</v>
      </c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10"/>
      <c r="BC7" s="9" t="s">
        <v>5</v>
      </c>
      <c r="BD7" s="8"/>
      <c r="BE7" s="8"/>
      <c r="BF7" s="8"/>
      <c r="BG7" s="8"/>
      <c r="BH7" s="8"/>
      <c r="BI7" s="8"/>
      <c r="BJ7" s="8"/>
      <c r="BK7" s="10"/>
      <c r="BL7" s="11"/>
      <c r="BM7" s="17"/>
      <c r="BN7" s="17"/>
      <c r="BO7" s="17"/>
      <c r="BP7" s="10"/>
      <c r="BQ7" s="10"/>
      <c r="BR7" s="10"/>
      <c r="BS7" s="10"/>
      <c r="BT7" s="10"/>
      <c r="BU7" s="10"/>
      <c r="BV7" s="10"/>
      <c r="BW7" s="10"/>
    </row>
    <row r="8" spans="1:79" ht="24" customHeight="1" x14ac:dyDescent="0.25">
      <c r="A8" s="12" t="s">
        <v>12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3"/>
      <c r="AH8" s="14" t="s">
        <v>13</v>
      </c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5"/>
      <c r="BC8" s="14" t="s">
        <v>8</v>
      </c>
      <c r="BD8" s="14"/>
      <c r="BE8" s="14"/>
      <c r="BF8" s="14"/>
      <c r="BG8" s="14"/>
      <c r="BH8" s="14"/>
      <c r="BI8" s="14"/>
      <c r="BJ8" s="14"/>
      <c r="BK8" s="18"/>
      <c r="BL8" s="15"/>
      <c r="BM8" s="17"/>
      <c r="BN8" s="17"/>
      <c r="BO8" s="17"/>
      <c r="BP8" s="15"/>
      <c r="BQ8" s="15"/>
      <c r="BR8" s="15"/>
      <c r="BS8" s="15"/>
      <c r="BT8" s="15"/>
      <c r="BU8" s="15"/>
      <c r="BV8" s="15"/>
      <c r="BW8" s="15"/>
    </row>
    <row r="10" spans="1:79" ht="14.25" customHeight="1" x14ac:dyDescent="0.25">
      <c r="A10" s="4" t="s">
        <v>14</v>
      </c>
      <c r="B10" s="8" t="s">
        <v>15</v>
      </c>
      <c r="C10" s="8"/>
      <c r="D10" s="8"/>
      <c r="E10" s="8"/>
      <c r="F10" s="8"/>
      <c r="G10" s="8"/>
      <c r="H10" s="8"/>
      <c r="I10" s="8"/>
      <c r="J10" s="8"/>
      <c r="K10" s="8"/>
      <c r="L10" s="8"/>
      <c r="N10" s="8" t="s">
        <v>16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10"/>
      <c r="AA10" s="8" t="s">
        <v>17</v>
      </c>
      <c r="AB10" s="8"/>
      <c r="AC10" s="8"/>
      <c r="AD10" s="8"/>
      <c r="AE10" s="8"/>
      <c r="AF10" s="8"/>
      <c r="AG10" s="8"/>
      <c r="AH10" s="8"/>
      <c r="AI10" s="8"/>
      <c r="AJ10" s="10"/>
      <c r="AK10" s="19" t="s">
        <v>18</v>
      </c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20"/>
      <c r="BL10" s="9" t="s">
        <v>19</v>
      </c>
      <c r="BM10" s="8"/>
      <c r="BN10" s="8"/>
      <c r="BO10" s="8"/>
      <c r="BP10" s="8"/>
      <c r="BQ10" s="8"/>
      <c r="BR10" s="8"/>
      <c r="BS10" s="8"/>
      <c r="BT10" s="10"/>
      <c r="BU10" s="10"/>
      <c r="BV10" s="10"/>
      <c r="BW10" s="10"/>
      <c r="BX10" s="10"/>
      <c r="BY10" s="10"/>
      <c r="BZ10" s="10"/>
      <c r="CA10" s="10"/>
    </row>
    <row r="11" spans="1:79" ht="25.5" customHeight="1" x14ac:dyDescent="0.25">
      <c r="B11" s="14" t="s">
        <v>20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N11" s="14" t="s">
        <v>21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5"/>
      <c r="AA11" s="21" t="s">
        <v>22</v>
      </c>
      <c r="AB11" s="21"/>
      <c r="AC11" s="21"/>
      <c r="AD11" s="21"/>
      <c r="AE11" s="21"/>
      <c r="AF11" s="21"/>
      <c r="AG11" s="21"/>
      <c r="AH11" s="21"/>
      <c r="AI11" s="21"/>
      <c r="AJ11" s="15"/>
      <c r="AK11" s="22" t="s">
        <v>23</v>
      </c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3"/>
      <c r="BL11" s="14" t="s">
        <v>24</v>
      </c>
      <c r="BM11" s="14"/>
      <c r="BN11" s="14"/>
      <c r="BO11" s="14"/>
      <c r="BP11" s="14"/>
      <c r="BQ11" s="14"/>
      <c r="BR11" s="14"/>
      <c r="BS11" s="14"/>
      <c r="BT11" s="15"/>
      <c r="BU11" s="15"/>
      <c r="BV11" s="15"/>
      <c r="BW11" s="15"/>
      <c r="BX11" s="15"/>
      <c r="BY11" s="15"/>
      <c r="BZ11" s="15"/>
      <c r="CA11" s="15"/>
    </row>
    <row r="13" spans="1:79" ht="14.25" customHeight="1" x14ac:dyDescent="0.25">
      <c r="A13" s="24" t="s">
        <v>25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</row>
    <row r="14" spans="1:79" ht="14.25" customHeight="1" x14ac:dyDescent="0.25">
      <c r="A14" s="24" t="s">
        <v>26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</row>
    <row r="15" spans="1:79" ht="15" customHeight="1" x14ac:dyDescent="0.25">
      <c r="A15" s="25" t="s">
        <v>27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</row>
    <row r="16" spans="1:79" ht="15" customHeight="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</row>
    <row r="17" spans="1:79" ht="15" customHeight="1" x14ac:dyDescent="0.25">
      <c r="A17" s="28" t="s">
        <v>28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</row>
    <row r="18" spans="1:79" ht="15" customHeight="1" x14ac:dyDescent="0.25">
      <c r="A18" s="25" t="s">
        <v>29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</row>
    <row r="19" spans="1:79" ht="15" customHeight="1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</row>
    <row r="20" spans="1:79" ht="14.25" customHeight="1" x14ac:dyDescent="0.25">
      <c r="A20" s="24" t="s">
        <v>30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</row>
    <row r="21" spans="1:79" ht="30" customHeight="1" x14ac:dyDescent="0.25">
      <c r="A21" s="25" t="s">
        <v>31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</row>
    <row r="22" spans="1:79" ht="15" customHeight="1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</row>
    <row r="23" spans="1:79" ht="14.25" customHeight="1" x14ac:dyDescent="0.25">
      <c r="A23" s="24" t="s">
        <v>32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</row>
    <row r="24" spans="1:79" ht="14.25" customHeight="1" x14ac:dyDescent="0.25">
      <c r="A24" s="29" t="s">
        <v>33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</row>
    <row r="25" spans="1:79" ht="15" customHeight="1" x14ac:dyDescent="0.25">
      <c r="A25" s="30" t="s">
        <v>34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</row>
    <row r="26" spans="1:79" ht="23.1" customHeight="1" x14ac:dyDescent="0.25">
      <c r="A26" s="31" t="s">
        <v>35</v>
      </c>
      <c r="B26" s="32"/>
      <c r="C26" s="32"/>
      <c r="D26" s="33"/>
      <c r="E26" s="31" t="s">
        <v>36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4" t="s">
        <v>37</v>
      </c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 t="s">
        <v>38</v>
      </c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 t="s">
        <v>39</v>
      </c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</row>
    <row r="27" spans="1:79" ht="54.75" customHeight="1" x14ac:dyDescent="0.25">
      <c r="A27" s="35"/>
      <c r="B27" s="36"/>
      <c r="C27" s="36"/>
      <c r="D27" s="37"/>
      <c r="E27" s="35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8" t="s">
        <v>40</v>
      </c>
      <c r="V27" s="39"/>
      <c r="W27" s="39"/>
      <c r="X27" s="39"/>
      <c r="Y27" s="40"/>
      <c r="Z27" s="38" t="s">
        <v>41</v>
      </c>
      <c r="AA27" s="39"/>
      <c r="AB27" s="39"/>
      <c r="AC27" s="39"/>
      <c r="AD27" s="40"/>
      <c r="AE27" s="41" t="s">
        <v>42</v>
      </c>
      <c r="AF27" s="42"/>
      <c r="AG27" s="42"/>
      <c r="AH27" s="43"/>
      <c r="AI27" s="38" t="s">
        <v>43</v>
      </c>
      <c r="AJ27" s="39"/>
      <c r="AK27" s="39"/>
      <c r="AL27" s="39"/>
      <c r="AM27" s="40"/>
      <c r="AN27" s="38" t="s">
        <v>40</v>
      </c>
      <c r="AO27" s="39"/>
      <c r="AP27" s="39"/>
      <c r="AQ27" s="39"/>
      <c r="AR27" s="40"/>
      <c r="AS27" s="38" t="s">
        <v>41</v>
      </c>
      <c r="AT27" s="39"/>
      <c r="AU27" s="39"/>
      <c r="AV27" s="39"/>
      <c r="AW27" s="40"/>
      <c r="AX27" s="41" t="s">
        <v>42</v>
      </c>
      <c r="AY27" s="42"/>
      <c r="AZ27" s="42"/>
      <c r="BA27" s="43"/>
      <c r="BB27" s="38" t="s">
        <v>44</v>
      </c>
      <c r="BC27" s="39"/>
      <c r="BD27" s="39"/>
      <c r="BE27" s="39"/>
      <c r="BF27" s="40"/>
      <c r="BG27" s="38" t="s">
        <v>40</v>
      </c>
      <c r="BH27" s="39"/>
      <c r="BI27" s="39"/>
      <c r="BJ27" s="39"/>
      <c r="BK27" s="40"/>
      <c r="BL27" s="38" t="s">
        <v>41</v>
      </c>
      <c r="BM27" s="39"/>
      <c r="BN27" s="39"/>
      <c r="BO27" s="39"/>
      <c r="BP27" s="40"/>
      <c r="BQ27" s="41" t="s">
        <v>42</v>
      </c>
      <c r="BR27" s="42"/>
      <c r="BS27" s="42"/>
      <c r="BT27" s="43"/>
      <c r="BU27" s="38" t="s">
        <v>45</v>
      </c>
      <c r="BV27" s="39"/>
      <c r="BW27" s="39"/>
      <c r="BX27" s="39"/>
      <c r="BY27" s="40"/>
    </row>
    <row r="28" spans="1:79" ht="15" customHeight="1" x14ac:dyDescent="0.25">
      <c r="A28" s="38">
        <v>1</v>
      </c>
      <c r="B28" s="39"/>
      <c r="C28" s="39"/>
      <c r="D28" s="40"/>
      <c r="E28" s="38">
        <v>2</v>
      </c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8">
        <v>3</v>
      </c>
      <c r="V28" s="39"/>
      <c r="W28" s="39"/>
      <c r="X28" s="39"/>
      <c r="Y28" s="40"/>
      <c r="Z28" s="38">
        <v>4</v>
      </c>
      <c r="AA28" s="39"/>
      <c r="AB28" s="39"/>
      <c r="AC28" s="39"/>
      <c r="AD28" s="40"/>
      <c r="AE28" s="38">
        <v>5</v>
      </c>
      <c r="AF28" s="39"/>
      <c r="AG28" s="39"/>
      <c r="AH28" s="40"/>
      <c r="AI28" s="38">
        <v>6</v>
      </c>
      <c r="AJ28" s="39"/>
      <c r="AK28" s="39"/>
      <c r="AL28" s="39"/>
      <c r="AM28" s="40"/>
      <c r="AN28" s="38">
        <v>7</v>
      </c>
      <c r="AO28" s="39"/>
      <c r="AP28" s="39"/>
      <c r="AQ28" s="39"/>
      <c r="AR28" s="40"/>
      <c r="AS28" s="38">
        <v>8</v>
      </c>
      <c r="AT28" s="39"/>
      <c r="AU28" s="39"/>
      <c r="AV28" s="39"/>
      <c r="AW28" s="40"/>
      <c r="AX28" s="38">
        <v>9</v>
      </c>
      <c r="AY28" s="39"/>
      <c r="AZ28" s="39"/>
      <c r="BA28" s="40"/>
      <c r="BB28" s="38">
        <v>10</v>
      </c>
      <c r="BC28" s="39"/>
      <c r="BD28" s="39"/>
      <c r="BE28" s="39"/>
      <c r="BF28" s="40"/>
      <c r="BG28" s="38">
        <v>11</v>
      </c>
      <c r="BH28" s="39"/>
      <c r="BI28" s="39"/>
      <c r="BJ28" s="39"/>
      <c r="BK28" s="40"/>
      <c r="BL28" s="38">
        <v>12</v>
      </c>
      <c r="BM28" s="39"/>
      <c r="BN28" s="39"/>
      <c r="BO28" s="39"/>
      <c r="BP28" s="40"/>
      <c r="BQ28" s="38">
        <v>13</v>
      </c>
      <c r="BR28" s="39"/>
      <c r="BS28" s="39"/>
      <c r="BT28" s="40"/>
      <c r="BU28" s="38">
        <v>14</v>
      </c>
      <c r="BV28" s="39"/>
      <c r="BW28" s="39"/>
      <c r="BX28" s="39"/>
      <c r="BY28" s="40"/>
    </row>
    <row r="29" spans="1:79" ht="13.5" hidden="1" customHeight="1" x14ac:dyDescent="0.25">
      <c r="A29" s="44" t="s">
        <v>46</v>
      </c>
      <c r="B29" s="45"/>
      <c r="C29" s="45"/>
      <c r="D29" s="46"/>
      <c r="E29" s="44" t="s">
        <v>47</v>
      </c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7" t="s">
        <v>48</v>
      </c>
      <c r="V29" s="48"/>
      <c r="W29" s="48"/>
      <c r="X29" s="48"/>
      <c r="Y29" s="49"/>
      <c r="Z29" s="47" t="s">
        <v>49</v>
      </c>
      <c r="AA29" s="48"/>
      <c r="AB29" s="48"/>
      <c r="AC29" s="48"/>
      <c r="AD29" s="49"/>
      <c r="AE29" s="44" t="s">
        <v>50</v>
      </c>
      <c r="AF29" s="45"/>
      <c r="AG29" s="45"/>
      <c r="AH29" s="46"/>
      <c r="AI29" s="50" t="s">
        <v>51</v>
      </c>
      <c r="AJ29" s="51"/>
      <c r="AK29" s="51"/>
      <c r="AL29" s="51"/>
      <c r="AM29" s="52"/>
      <c r="AN29" s="44" t="s">
        <v>52</v>
      </c>
      <c r="AO29" s="45"/>
      <c r="AP29" s="45"/>
      <c r="AQ29" s="45"/>
      <c r="AR29" s="46"/>
      <c r="AS29" s="44" t="s">
        <v>53</v>
      </c>
      <c r="AT29" s="45"/>
      <c r="AU29" s="45"/>
      <c r="AV29" s="45"/>
      <c r="AW29" s="46"/>
      <c r="AX29" s="44" t="s">
        <v>54</v>
      </c>
      <c r="AY29" s="45"/>
      <c r="AZ29" s="45"/>
      <c r="BA29" s="46"/>
      <c r="BB29" s="50" t="s">
        <v>51</v>
      </c>
      <c r="BC29" s="51"/>
      <c r="BD29" s="51"/>
      <c r="BE29" s="51"/>
      <c r="BF29" s="52"/>
      <c r="BG29" s="44" t="s">
        <v>55</v>
      </c>
      <c r="BH29" s="45"/>
      <c r="BI29" s="45"/>
      <c r="BJ29" s="45"/>
      <c r="BK29" s="46"/>
      <c r="BL29" s="44" t="s">
        <v>56</v>
      </c>
      <c r="BM29" s="45"/>
      <c r="BN29" s="45"/>
      <c r="BO29" s="45"/>
      <c r="BP29" s="46"/>
      <c r="BQ29" s="44" t="s">
        <v>57</v>
      </c>
      <c r="BR29" s="45"/>
      <c r="BS29" s="45"/>
      <c r="BT29" s="46"/>
      <c r="BU29" s="50" t="s">
        <v>51</v>
      </c>
      <c r="BV29" s="51"/>
      <c r="BW29" s="51"/>
      <c r="BX29" s="51"/>
      <c r="BY29" s="52"/>
      <c r="CA29" t="s">
        <v>58</v>
      </c>
    </row>
    <row r="30" spans="1:79" s="63" customFormat="1" ht="12.75" customHeight="1" x14ac:dyDescent="0.25">
      <c r="A30" s="53"/>
      <c r="B30" s="54"/>
      <c r="C30" s="54"/>
      <c r="D30" s="55"/>
      <c r="E30" s="56" t="s">
        <v>59</v>
      </c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8"/>
      <c r="U30" s="59">
        <v>3479444</v>
      </c>
      <c r="V30" s="59"/>
      <c r="W30" s="59"/>
      <c r="X30" s="59"/>
      <c r="Y30" s="59"/>
      <c r="Z30" s="59" t="s">
        <v>60</v>
      </c>
      <c r="AA30" s="59"/>
      <c r="AB30" s="59"/>
      <c r="AC30" s="59"/>
      <c r="AD30" s="59"/>
      <c r="AE30" s="60" t="s">
        <v>60</v>
      </c>
      <c r="AF30" s="61"/>
      <c r="AG30" s="61"/>
      <c r="AH30" s="62"/>
      <c r="AI30" s="60">
        <f>IF(ISNUMBER(U30),U30,0)+IF(ISNUMBER(Z30),Z30,0)</f>
        <v>3479444</v>
      </c>
      <c r="AJ30" s="61"/>
      <c r="AK30" s="61"/>
      <c r="AL30" s="61"/>
      <c r="AM30" s="62"/>
      <c r="AN30" s="60">
        <v>4398744</v>
      </c>
      <c r="AO30" s="61"/>
      <c r="AP30" s="61"/>
      <c r="AQ30" s="61"/>
      <c r="AR30" s="62"/>
      <c r="AS30" s="60" t="s">
        <v>60</v>
      </c>
      <c r="AT30" s="61"/>
      <c r="AU30" s="61"/>
      <c r="AV30" s="61"/>
      <c r="AW30" s="62"/>
      <c r="AX30" s="60" t="s">
        <v>60</v>
      </c>
      <c r="AY30" s="61"/>
      <c r="AZ30" s="61"/>
      <c r="BA30" s="62"/>
      <c r="BB30" s="60">
        <f>IF(ISNUMBER(AN30),AN30,0)+IF(ISNUMBER(AS30),AS30,0)</f>
        <v>4398744</v>
      </c>
      <c r="BC30" s="61"/>
      <c r="BD30" s="61"/>
      <c r="BE30" s="61"/>
      <c r="BF30" s="62"/>
      <c r="BG30" s="60">
        <v>5155277</v>
      </c>
      <c r="BH30" s="61"/>
      <c r="BI30" s="61"/>
      <c r="BJ30" s="61"/>
      <c r="BK30" s="62"/>
      <c r="BL30" s="60" t="s">
        <v>60</v>
      </c>
      <c r="BM30" s="61"/>
      <c r="BN30" s="61"/>
      <c r="BO30" s="61"/>
      <c r="BP30" s="62"/>
      <c r="BQ30" s="60" t="s">
        <v>60</v>
      </c>
      <c r="BR30" s="61"/>
      <c r="BS30" s="61"/>
      <c r="BT30" s="62"/>
      <c r="BU30" s="60">
        <f>IF(ISNUMBER(BG30),BG30,0)+IF(ISNUMBER(BL30),BL30,0)</f>
        <v>5155277</v>
      </c>
      <c r="BV30" s="61"/>
      <c r="BW30" s="61"/>
      <c r="BX30" s="61"/>
      <c r="BY30" s="62"/>
      <c r="CA30" s="63" t="s">
        <v>61</v>
      </c>
    </row>
    <row r="31" spans="1:79" s="74" customFormat="1" ht="12.75" customHeight="1" x14ac:dyDescent="0.25">
      <c r="A31" s="64"/>
      <c r="B31" s="65"/>
      <c r="C31" s="65"/>
      <c r="D31" s="66"/>
      <c r="E31" s="67" t="s">
        <v>62</v>
      </c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9"/>
      <c r="U31" s="70">
        <v>3479444</v>
      </c>
      <c r="V31" s="70"/>
      <c r="W31" s="70"/>
      <c r="X31" s="70"/>
      <c r="Y31" s="70"/>
      <c r="Z31" s="70">
        <v>0</v>
      </c>
      <c r="AA31" s="70"/>
      <c r="AB31" s="70"/>
      <c r="AC31" s="70"/>
      <c r="AD31" s="70"/>
      <c r="AE31" s="71">
        <v>0</v>
      </c>
      <c r="AF31" s="72"/>
      <c r="AG31" s="72"/>
      <c r="AH31" s="73"/>
      <c r="AI31" s="71">
        <f>IF(ISNUMBER(U31),U31,0)+IF(ISNUMBER(Z31),Z31,0)</f>
        <v>3479444</v>
      </c>
      <c r="AJ31" s="72"/>
      <c r="AK31" s="72"/>
      <c r="AL31" s="72"/>
      <c r="AM31" s="73"/>
      <c r="AN31" s="71">
        <v>4398744</v>
      </c>
      <c r="AO31" s="72"/>
      <c r="AP31" s="72"/>
      <c r="AQ31" s="72"/>
      <c r="AR31" s="73"/>
      <c r="AS31" s="71">
        <v>0</v>
      </c>
      <c r="AT31" s="72"/>
      <c r="AU31" s="72"/>
      <c r="AV31" s="72"/>
      <c r="AW31" s="73"/>
      <c r="AX31" s="71">
        <v>0</v>
      </c>
      <c r="AY31" s="72"/>
      <c r="AZ31" s="72"/>
      <c r="BA31" s="73"/>
      <c r="BB31" s="71">
        <f>IF(ISNUMBER(AN31),AN31,0)+IF(ISNUMBER(AS31),AS31,0)</f>
        <v>4398744</v>
      </c>
      <c r="BC31" s="72"/>
      <c r="BD31" s="72"/>
      <c r="BE31" s="72"/>
      <c r="BF31" s="73"/>
      <c r="BG31" s="71">
        <v>5155277</v>
      </c>
      <c r="BH31" s="72"/>
      <c r="BI31" s="72"/>
      <c r="BJ31" s="72"/>
      <c r="BK31" s="73"/>
      <c r="BL31" s="71">
        <v>0</v>
      </c>
      <c r="BM31" s="72"/>
      <c r="BN31" s="72"/>
      <c r="BO31" s="72"/>
      <c r="BP31" s="73"/>
      <c r="BQ31" s="71">
        <v>0</v>
      </c>
      <c r="BR31" s="72"/>
      <c r="BS31" s="72"/>
      <c r="BT31" s="73"/>
      <c r="BU31" s="71">
        <f>IF(ISNUMBER(BG31),BG31,0)+IF(ISNUMBER(BL31),BL31,0)</f>
        <v>5155277</v>
      </c>
      <c r="BV31" s="72"/>
      <c r="BW31" s="72"/>
      <c r="BX31" s="72"/>
      <c r="BY31" s="73"/>
    </row>
    <row r="33" spans="1:79" ht="14.25" customHeight="1" x14ac:dyDescent="0.25">
      <c r="A33" s="29" t="s">
        <v>63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</row>
    <row r="34" spans="1:79" ht="15" customHeight="1" x14ac:dyDescent="0.25">
      <c r="A34" s="75" t="s">
        <v>34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</row>
    <row r="35" spans="1:79" ht="22.5" customHeight="1" x14ac:dyDescent="0.25">
      <c r="A35" s="31" t="s">
        <v>35</v>
      </c>
      <c r="B35" s="32"/>
      <c r="C35" s="32"/>
      <c r="D35" s="33"/>
      <c r="E35" s="31" t="s">
        <v>36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3"/>
      <c r="X35" s="38" t="s">
        <v>64</v>
      </c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40"/>
      <c r="AR35" s="34" t="s">
        <v>65</v>
      </c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</row>
    <row r="36" spans="1:79" ht="36" customHeight="1" x14ac:dyDescent="0.25">
      <c r="A36" s="35"/>
      <c r="B36" s="36"/>
      <c r="C36" s="36"/>
      <c r="D36" s="37"/>
      <c r="E36" s="35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7"/>
      <c r="X36" s="34" t="s">
        <v>40</v>
      </c>
      <c r="Y36" s="34"/>
      <c r="Z36" s="34"/>
      <c r="AA36" s="34"/>
      <c r="AB36" s="34"/>
      <c r="AC36" s="34" t="s">
        <v>41</v>
      </c>
      <c r="AD36" s="34"/>
      <c r="AE36" s="34"/>
      <c r="AF36" s="34"/>
      <c r="AG36" s="34"/>
      <c r="AH36" s="41" t="s">
        <v>42</v>
      </c>
      <c r="AI36" s="42"/>
      <c r="AJ36" s="42"/>
      <c r="AK36" s="42"/>
      <c r="AL36" s="43"/>
      <c r="AM36" s="38" t="s">
        <v>43</v>
      </c>
      <c r="AN36" s="39"/>
      <c r="AO36" s="39"/>
      <c r="AP36" s="39"/>
      <c r="AQ36" s="40"/>
      <c r="AR36" s="38" t="s">
        <v>40</v>
      </c>
      <c r="AS36" s="39"/>
      <c r="AT36" s="39"/>
      <c r="AU36" s="39"/>
      <c r="AV36" s="40"/>
      <c r="AW36" s="38" t="s">
        <v>41</v>
      </c>
      <c r="AX36" s="39"/>
      <c r="AY36" s="39"/>
      <c r="AZ36" s="39"/>
      <c r="BA36" s="40"/>
      <c r="BB36" s="41" t="s">
        <v>42</v>
      </c>
      <c r="BC36" s="42"/>
      <c r="BD36" s="42"/>
      <c r="BE36" s="42"/>
      <c r="BF36" s="43"/>
      <c r="BG36" s="38" t="s">
        <v>44</v>
      </c>
      <c r="BH36" s="39"/>
      <c r="BI36" s="39"/>
      <c r="BJ36" s="39"/>
      <c r="BK36" s="40"/>
    </row>
    <row r="37" spans="1:79" ht="15" customHeight="1" x14ac:dyDescent="0.25">
      <c r="A37" s="38">
        <v>1</v>
      </c>
      <c r="B37" s="39"/>
      <c r="C37" s="39"/>
      <c r="D37" s="40"/>
      <c r="E37" s="38">
        <v>2</v>
      </c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40"/>
      <c r="X37" s="34">
        <v>3</v>
      </c>
      <c r="Y37" s="34"/>
      <c r="Z37" s="34"/>
      <c r="AA37" s="34"/>
      <c r="AB37" s="34"/>
      <c r="AC37" s="34">
        <v>4</v>
      </c>
      <c r="AD37" s="34"/>
      <c r="AE37" s="34"/>
      <c r="AF37" s="34"/>
      <c r="AG37" s="34"/>
      <c r="AH37" s="34">
        <v>5</v>
      </c>
      <c r="AI37" s="34"/>
      <c r="AJ37" s="34"/>
      <c r="AK37" s="34"/>
      <c r="AL37" s="34"/>
      <c r="AM37" s="34">
        <v>6</v>
      </c>
      <c r="AN37" s="34"/>
      <c r="AO37" s="34"/>
      <c r="AP37" s="34"/>
      <c r="AQ37" s="34"/>
      <c r="AR37" s="38">
        <v>7</v>
      </c>
      <c r="AS37" s="39"/>
      <c r="AT37" s="39"/>
      <c r="AU37" s="39"/>
      <c r="AV37" s="40"/>
      <c r="AW37" s="38">
        <v>8</v>
      </c>
      <c r="AX37" s="39"/>
      <c r="AY37" s="39"/>
      <c r="AZ37" s="39"/>
      <c r="BA37" s="40"/>
      <c r="BB37" s="38">
        <v>9</v>
      </c>
      <c r="BC37" s="39"/>
      <c r="BD37" s="39"/>
      <c r="BE37" s="39"/>
      <c r="BF37" s="40"/>
      <c r="BG37" s="38">
        <v>10</v>
      </c>
      <c r="BH37" s="39"/>
      <c r="BI37" s="39"/>
      <c r="BJ37" s="39"/>
      <c r="BK37" s="40"/>
    </row>
    <row r="38" spans="1:79" ht="20.25" hidden="1" customHeight="1" x14ac:dyDescent="0.25">
      <c r="A38" s="44" t="s">
        <v>46</v>
      </c>
      <c r="B38" s="45"/>
      <c r="C38" s="45"/>
      <c r="D38" s="46"/>
      <c r="E38" s="44" t="s">
        <v>47</v>
      </c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6"/>
      <c r="X38" s="76" t="s">
        <v>66</v>
      </c>
      <c r="Y38" s="76"/>
      <c r="Z38" s="76"/>
      <c r="AA38" s="76"/>
      <c r="AB38" s="76"/>
      <c r="AC38" s="76" t="s">
        <v>67</v>
      </c>
      <c r="AD38" s="76"/>
      <c r="AE38" s="76"/>
      <c r="AF38" s="76"/>
      <c r="AG38" s="76"/>
      <c r="AH38" s="44" t="s">
        <v>68</v>
      </c>
      <c r="AI38" s="45"/>
      <c r="AJ38" s="45"/>
      <c r="AK38" s="45"/>
      <c r="AL38" s="46"/>
      <c r="AM38" s="50" t="s">
        <v>69</v>
      </c>
      <c r="AN38" s="51"/>
      <c r="AO38" s="51"/>
      <c r="AP38" s="51"/>
      <c r="AQ38" s="52"/>
      <c r="AR38" s="44" t="s">
        <v>70</v>
      </c>
      <c r="AS38" s="45"/>
      <c r="AT38" s="45"/>
      <c r="AU38" s="45"/>
      <c r="AV38" s="46"/>
      <c r="AW38" s="44" t="s">
        <v>71</v>
      </c>
      <c r="AX38" s="45"/>
      <c r="AY38" s="45"/>
      <c r="AZ38" s="45"/>
      <c r="BA38" s="46"/>
      <c r="BB38" s="44" t="s">
        <v>72</v>
      </c>
      <c r="BC38" s="45"/>
      <c r="BD38" s="45"/>
      <c r="BE38" s="45"/>
      <c r="BF38" s="46"/>
      <c r="BG38" s="50" t="s">
        <v>69</v>
      </c>
      <c r="BH38" s="51"/>
      <c r="BI38" s="51"/>
      <c r="BJ38" s="51"/>
      <c r="BK38" s="52"/>
      <c r="CA38" t="s">
        <v>73</v>
      </c>
    </row>
    <row r="39" spans="1:79" s="63" customFormat="1" ht="12.75" customHeight="1" x14ac:dyDescent="0.25">
      <c r="A39" s="53"/>
      <c r="B39" s="54"/>
      <c r="C39" s="54"/>
      <c r="D39" s="55"/>
      <c r="E39" s="56" t="s">
        <v>59</v>
      </c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8"/>
      <c r="X39" s="60">
        <v>5550973</v>
      </c>
      <c r="Y39" s="61"/>
      <c r="Z39" s="61"/>
      <c r="AA39" s="61"/>
      <c r="AB39" s="62"/>
      <c r="AC39" s="60" t="s">
        <v>60</v>
      </c>
      <c r="AD39" s="61"/>
      <c r="AE39" s="61"/>
      <c r="AF39" s="61"/>
      <c r="AG39" s="62"/>
      <c r="AH39" s="60" t="s">
        <v>60</v>
      </c>
      <c r="AI39" s="61"/>
      <c r="AJ39" s="61"/>
      <c r="AK39" s="61"/>
      <c r="AL39" s="62"/>
      <c r="AM39" s="60">
        <f>IF(ISNUMBER(X39),X39,0)+IF(ISNUMBER(AC39),AC39,0)</f>
        <v>5550973</v>
      </c>
      <c r="AN39" s="61"/>
      <c r="AO39" s="61"/>
      <c r="AP39" s="61"/>
      <c r="AQ39" s="62"/>
      <c r="AR39" s="60">
        <v>5934427</v>
      </c>
      <c r="AS39" s="61"/>
      <c r="AT39" s="61"/>
      <c r="AU39" s="61"/>
      <c r="AV39" s="62"/>
      <c r="AW39" s="60" t="s">
        <v>60</v>
      </c>
      <c r="AX39" s="61"/>
      <c r="AY39" s="61"/>
      <c r="AZ39" s="61"/>
      <c r="BA39" s="62"/>
      <c r="BB39" s="60" t="s">
        <v>60</v>
      </c>
      <c r="BC39" s="61"/>
      <c r="BD39" s="61"/>
      <c r="BE39" s="61"/>
      <c r="BF39" s="62"/>
      <c r="BG39" s="59">
        <f>IF(ISNUMBER(AR39),AR39,0)+IF(ISNUMBER(AW39),AW39,0)</f>
        <v>5934427</v>
      </c>
      <c r="BH39" s="59"/>
      <c r="BI39" s="59"/>
      <c r="BJ39" s="59"/>
      <c r="BK39" s="59"/>
      <c r="CA39" s="63" t="s">
        <v>74</v>
      </c>
    </row>
    <row r="40" spans="1:79" s="74" customFormat="1" ht="12.75" customHeight="1" x14ac:dyDescent="0.25">
      <c r="A40" s="64"/>
      <c r="B40" s="65"/>
      <c r="C40" s="65"/>
      <c r="D40" s="66"/>
      <c r="E40" s="67" t="s">
        <v>62</v>
      </c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9"/>
      <c r="X40" s="71">
        <v>5550973</v>
      </c>
      <c r="Y40" s="72"/>
      <c r="Z40" s="72"/>
      <c r="AA40" s="72"/>
      <c r="AB40" s="73"/>
      <c r="AC40" s="71">
        <v>0</v>
      </c>
      <c r="AD40" s="72"/>
      <c r="AE40" s="72"/>
      <c r="AF40" s="72"/>
      <c r="AG40" s="73"/>
      <c r="AH40" s="71">
        <v>0</v>
      </c>
      <c r="AI40" s="72"/>
      <c r="AJ40" s="72"/>
      <c r="AK40" s="72"/>
      <c r="AL40" s="73"/>
      <c r="AM40" s="71">
        <f>IF(ISNUMBER(X40),X40,0)+IF(ISNUMBER(AC40),AC40,0)</f>
        <v>5550973</v>
      </c>
      <c r="AN40" s="72"/>
      <c r="AO40" s="72"/>
      <c r="AP40" s="72"/>
      <c r="AQ40" s="73"/>
      <c r="AR40" s="71">
        <v>5934427</v>
      </c>
      <c r="AS40" s="72"/>
      <c r="AT40" s="72"/>
      <c r="AU40" s="72"/>
      <c r="AV40" s="73"/>
      <c r="AW40" s="71">
        <v>0</v>
      </c>
      <c r="AX40" s="72"/>
      <c r="AY40" s="72"/>
      <c r="AZ40" s="72"/>
      <c r="BA40" s="73"/>
      <c r="BB40" s="71">
        <v>0</v>
      </c>
      <c r="BC40" s="72"/>
      <c r="BD40" s="72"/>
      <c r="BE40" s="72"/>
      <c r="BF40" s="73"/>
      <c r="BG40" s="70">
        <f>IF(ISNUMBER(AR40),AR40,0)+IF(ISNUMBER(AW40),AW40,0)</f>
        <v>5934427</v>
      </c>
      <c r="BH40" s="70"/>
      <c r="BI40" s="70"/>
      <c r="BJ40" s="70"/>
      <c r="BK40" s="70"/>
    </row>
    <row r="41" spans="1:79" s="79" customFormat="1" ht="12.75" customHeight="1" x14ac:dyDescent="0.25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</row>
    <row r="43" spans="1:79" s="81" customFormat="1" ht="14.25" customHeight="1" x14ac:dyDescent="0.25">
      <c r="A43" s="24" t="s">
        <v>75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80"/>
    </row>
    <row r="44" spans="1:79" ht="14.25" customHeight="1" x14ac:dyDescent="0.25">
      <c r="A44" s="24" t="s">
        <v>76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</row>
    <row r="45" spans="1:79" ht="15" customHeight="1" x14ac:dyDescent="0.25">
      <c r="A45" s="30" t="s">
        <v>34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</row>
    <row r="46" spans="1:79" ht="23.1" customHeight="1" x14ac:dyDescent="0.25">
      <c r="A46" s="82" t="s">
        <v>77</v>
      </c>
      <c r="B46" s="83"/>
      <c r="C46" s="83"/>
      <c r="D46" s="84"/>
      <c r="E46" s="34" t="s">
        <v>36</v>
      </c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8" t="s">
        <v>37</v>
      </c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40"/>
      <c r="AN46" s="38" t="s">
        <v>38</v>
      </c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40"/>
      <c r="BG46" s="38" t="s">
        <v>39</v>
      </c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40"/>
    </row>
    <row r="47" spans="1:79" ht="48.75" customHeight="1" x14ac:dyDescent="0.25">
      <c r="A47" s="85"/>
      <c r="B47" s="86"/>
      <c r="C47" s="86"/>
      <c r="D47" s="87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8" t="s">
        <v>40</v>
      </c>
      <c r="V47" s="39"/>
      <c r="W47" s="39"/>
      <c r="X47" s="39"/>
      <c r="Y47" s="40"/>
      <c r="Z47" s="38" t="s">
        <v>41</v>
      </c>
      <c r="AA47" s="39"/>
      <c r="AB47" s="39"/>
      <c r="AC47" s="39"/>
      <c r="AD47" s="40"/>
      <c r="AE47" s="41" t="s">
        <v>42</v>
      </c>
      <c r="AF47" s="42"/>
      <c r="AG47" s="42"/>
      <c r="AH47" s="43"/>
      <c r="AI47" s="38" t="s">
        <v>43</v>
      </c>
      <c r="AJ47" s="39"/>
      <c r="AK47" s="39"/>
      <c r="AL47" s="39"/>
      <c r="AM47" s="40"/>
      <c r="AN47" s="38" t="s">
        <v>40</v>
      </c>
      <c r="AO47" s="39"/>
      <c r="AP47" s="39"/>
      <c r="AQ47" s="39"/>
      <c r="AR47" s="40"/>
      <c r="AS47" s="38" t="s">
        <v>41</v>
      </c>
      <c r="AT47" s="39"/>
      <c r="AU47" s="39"/>
      <c r="AV47" s="39"/>
      <c r="AW47" s="40"/>
      <c r="AX47" s="41" t="s">
        <v>42</v>
      </c>
      <c r="AY47" s="42"/>
      <c r="AZ47" s="42"/>
      <c r="BA47" s="43"/>
      <c r="BB47" s="38" t="s">
        <v>44</v>
      </c>
      <c r="BC47" s="39"/>
      <c r="BD47" s="39"/>
      <c r="BE47" s="39"/>
      <c r="BF47" s="40"/>
      <c r="BG47" s="38" t="s">
        <v>40</v>
      </c>
      <c r="BH47" s="39"/>
      <c r="BI47" s="39"/>
      <c r="BJ47" s="39"/>
      <c r="BK47" s="40"/>
      <c r="BL47" s="38" t="s">
        <v>41</v>
      </c>
      <c r="BM47" s="39"/>
      <c r="BN47" s="39"/>
      <c r="BO47" s="39"/>
      <c r="BP47" s="40"/>
      <c r="BQ47" s="41" t="s">
        <v>42</v>
      </c>
      <c r="BR47" s="42"/>
      <c r="BS47" s="42"/>
      <c r="BT47" s="43"/>
      <c r="BU47" s="38" t="s">
        <v>45</v>
      </c>
      <c r="BV47" s="39"/>
      <c r="BW47" s="39"/>
      <c r="BX47" s="39"/>
      <c r="BY47" s="40"/>
    </row>
    <row r="48" spans="1:79" ht="15" customHeight="1" x14ac:dyDescent="0.25">
      <c r="A48" s="38">
        <v>1</v>
      </c>
      <c r="B48" s="39"/>
      <c r="C48" s="39"/>
      <c r="D48" s="40"/>
      <c r="E48" s="38">
        <v>2</v>
      </c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40"/>
      <c r="U48" s="38">
        <v>3</v>
      </c>
      <c r="V48" s="39"/>
      <c r="W48" s="39"/>
      <c r="X48" s="39"/>
      <c r="Y48" s="40"/>
      <c r="Z48" s="38">
        <v>4</v>
      </c>
      <c r="AA48" s="39"/>
      <c r="AB48" s="39"/>
      <c r="AC48" s="39"/>
      <c r="AD48" s="40"/>
      <c r="AE48" s="38">
        <v>5</v>
      </c>
      <c r="AF48" s="39"/>
      <c r="AG48" s="39"/>
      <c r="AH48" s="40"/>
      <c r="AI48" s="38">
        <v>6</v>
      </c>
      <c r="AJ48" s="39"/>
      <c r="AK48" s="39"/>
      <c r="AL48" s="39"/>
      <c r="AM48" s="40"/>
      <c r="AN48" s="38">
        <v>7</v>
      </c>
      <c r="AO48" s="39"/>
      <c r="AP48" s="39"/>
      <c r="AQ48" s="39"/>
      <c r="AR48" s="40"/>
      <c r="AS48" s="38">
        <v>8</v>
      </c>
      <c r="AT48" s="39"/>
      <c r="AU48" s="39"/>
      <c r="AV48" s="39"/>
      <c r="AW48" s="40"/>
      <c r="AX48" s="38">
        <v>9</v>
      </c>
      <c r="AY48" s="39"/>
      <c r="AZ48" s="39"/>
      <c r="BA48" s="40"/>
      <c r="BB48" s="38">
        <v>10</v>
      </c>
      <c r="BC48" s="39"/>
      <c r="BD48" s="39"/>
      <c r="BE48" s="39"/>
      <c r="BF48" s="40"/>
      <c r="BG48" s="38">
        <v>11</v>
      </c>
      <c r="BH48" s="39"/>
      <c r="BI48" s="39"/>
      <c r="BJ48" s="39"/>
      <c r="BK48" s="40"/>
      <c r="BL48" s="38">
        <v>12</v>
      </c>
      <c r="BM48" s="39"/>
      <c r="BN48" s="39"/>
      <c r="BO48" s="39"/>
      <c r="BP48" s="40"/>
      <c r="BQ48" s="38">
        <v>13</v>
      </c>
      <c r="BR48" s="39"/>
      <c r="BS48" s="39"/>
      <c r="BT48" s="40"/>
      <c r="BU48" s="38">
        <v>14</v>
      </c>
      <c r="BV48" s="39"/>
      <c r="BW48" s="39"/>
      <c r="BX48" s="39"/>
      <c r="BY48" s="40"/>
    </row>
    <row r="49" spans="1:79" s="88" customFormat="1" ht="12.75" hidden="1" customHeight="1" x14ac:dyDescent="0.25">
      <c r="A49" s="44" t="s">
        <v>78</v>
      </c>
      <c r="B49" s="45"/>
      <c r="C49" s="45"/>
      <c r="D49" s="46"/>
      <c r="E49" s="44" t="s">
        <v>47</v>
      </c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6"/>
      <c r="U49" s="44" t="s">
        <v>48</v>
      </c>
      <c r="V49" s="45"/>
      <c r="W49" s="45"/>
      <c r="X49" s="45"/>
      <c r="Y49" s="46"/>
      <c r="Z49" s="44" t="s">
        <v>49</v>
      </c>
      <c r="AA49" s="45"/>
      <c r="AB49" s="45"/>
      <c r="AC49" s="45"/>
      <c r="AD49" s="46"/>
      <c r="AE49" s="44" t="s">
        <v>50</v>
      </c>
      <c r="AF49" s="45"/>
      <c r="AG49" s="45"/>
      <c r="AH49" s="46"/>
      <c r="AI49" s="50" t="s">
        <v>51</v>
      </c>
      <c r="AJ49" s="51"/>
      <c r="AK49" s="51"/>
      <c r="AL49" s="51"/>
      <c r="AM49" s="52"/>
      <c r="AN49" s="44" t="s">
        <v>52</v>
      </c>
      <c r="AO49" s="45"/>
      <c r="AP49" s="45"/>
      <c r="AQ49" s="45"/>
      <c r="AR49" s="46"/>
      <c r="AS49" s="44" t="s">
        <v>53</v>
      </c>
      <c r="AT49" s="45"/>
      <c r="AU49" s="45"/>
      <c r="AV49" s="45"/>
      <c r="AW49" s="46"/>
      <c r="AX49" s="44" t="s">
        <v>54</v>
      </c>
      <c r="AY49" s="45"/>
      <c r="AZ49" s="45"/>
      <c r="BA49" s="46"/>
      <c r="BB49" s="50" t="s">
        <v>51</v>
      </c>
      <c r="BC49" s="51"/>
      <c r="BD49" s="51"/>
      <c r="BE49" s="51"/>
      <c r="BF49" s="52"/>
      <c r="BG49" s="44" t="s">
        <v>55</v>
      </c>
      <c r="BH49" s="45"/>
      <c r="BI49" s="45"/>
      <c r="BJ49" s="45"/>
      <c r="BK49" s="46"/>
      <c r="BL49" s="44" t="s">
        <v>56</v>
      </c>
      <c r="BM49" s="45"/>
      <c r="BN49" s="45"/>
      <c r="BO49" s="45"/>
      <c r="BP49" s="46"/>
      <c r="BQ49" s="44" t="s">
        <v>57</v>
      </c>
      <c r="BR49" s="45"/>
      <c r="BS49" s="45"/>
      <c r="BT49" s="46"/>
      <c r="BU49" s="50" t="s">
        <v>51</v>
      </c>
      <c r="BV49" s="51"/>
      <c r="BW49" s="51"/>
      <c r="BX49" s="51"/>
      <c r="BY49" s="52"/>
      <c r="CA49" t="s">
        <v>79</v>
      </c>
    </row>
    <row r="50" spans="1:79" s="63" customFormat="1" ht="12.75" customHeight="1" x14ac:dyDescent="0.25">
      <c r="A50" s="53">
        <v>2111</v>
      </c>
      <c r="B50" s="54"/>
      <c r="C50" s="54"/>
      <c r="D50" s="55"/>
      <c r="E50" s="56" t="s">
        <v>80</v>
      </c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8"/>
      <c r="U50" s="60">
        <v>2552878</v>
      </c>
      <c r="V50" s="61"/>
      <c r="W50" s="61"/>
      <c r="X50" s="61"/>
      <c r="Y50" s="62"/>
      <c r="Z50" s="60">
        <v>0</v>
      </c>
      <c r="AA50" s="61"/>
      <c r="AB50" s="61"/>
      <c r="AC50" s="61"/>
      <c r="AD50" s="62"/>
      <c r="AE50" s="60">
        <v>0</v>
      </c>
      <c r="AF50" s="61"/>
      <c r="AG50" s="61"/>
      <c r="AH50" s="62"/>
      <c r="AI50" s="60">
        <f t="shared" ref="AI50:AI62" si="0">IF(ISNUMBER(U50),U50,0)+IF(ISNUMBER(Z50),Z50,0)</f>
        <v>2552878</v>
      </c>
      <c r="AJ50" s="61"/>
      <c r="AK50" s="61"/>
      <c r="AL50" s="61"/>
      <c r="AM50" s="62"/>
      <c r="AN50" s="60">
        <v>3084852</v>
      </c>
      <c r="AO50" s="61"/>
      <c r="AP50" s="61"/>
      <c r="AQ50" s="61"/>
      <c r="AR50" s="62"/>
      <c r="AS50" s="60">
        <v>0</v>
      </c>
      <c r="AT50" s="61"/>
      <c r="AU50" s="61"/>
      <c r="AV50" s="61"/>
      <c r="AW50" s="62"/>
      <c r="AX50" s="60">
        <v>0</v>
      </c>
      <c r="AY50" s="61"/>
      <c r="AZ50" s="61"/>
      <c r="BA50" s="62"/>
      <c r="BB50" s="60">
        <f t="shared" ref="BB50:BB62" si="1">IF(ISNUMBER(AN50),AN50,0)+IF(ISNUMBER(AS50),AS50,0)</f>
        <v>3084852</v>
      </c>
      <c r="BC50" s="61"/>
      <c r="BD50" s="61"/>
      <c r="BE50" s="61"/>
      <c r="BF50" s="62"/>
      <c r="BG50" s="60">
        <v>3737447</v>
      </c>
      <c r="BH50" s="61"/>
      <c r="BI50" s="61"/>
      <c r="BJ50" s="61"/>
      <c r="BK50" s="62"/>
      <c r="BL50" s="60">
        <v>0</v>
      </c>
      <c r="BM50" s="61"/>
      <c r="BN50" s="61"/>
      <c r="BO50" s="61"/>
      <c r="BP50" s="62"/>
      <c r="BQ50" s="60">
        <v>0</v>
      </c>
      <c r="BR50" s="61"/>
      <c r="BS50" s="61"/>
      <c r="BT50" s="62"/>
      <c r="BU50" s="60">
        <f t="shared" ref="BU50:BU62" si="2">IF(ISNUMBER(BG50),BG50,0)+IF(ISNUMBER(BL50),BL50,0)</f>
        <v>3737447</v>
      </c>
      <c r="BV50" s="61"/>
      <c r="BW50" s="61"/>
      <c r="BX50" s="61"/>
      <c r="BY50" s="62"/>
      <c r="CA50" s="63" t="s">
        <v>81</v>
      </c>
    </row>
    <row r="51" spans="1:79" s="63" customFormat="1" ht="12.75" customHeight="1" x14ac:dyDescent="0.25">
      <c r="A51" s="53">
        <v>2120</v>
      </c>
      <c r="B51" s="54"/>
      <c r="C51" s="54"/>
      <c r="D51" s="55"/>
      <c r="E51" s="56" t="s">
        <v>82</v>
      </c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8"/>
      <c r="U51" s="60">
        <v>517603</v>
      </c>
      <c r="V51" s="61"/>
      <c r="W51" s="61"/>
      <c r="X51" s="61"/>
      <c r="Y51" s="62"/>
      <c r="Z51" s="60">
        <v>0</v>
      </c>
      <c r="AA51" s="61"/>
      <c r="AB51" s="61"/>
      <c r="AC51" s="61"/>
      <c r="AD51" s="62"/>
      <c r="AE51" s="60">
        <v>0</v>
      </c>
      <c r="AF51" s="61"/>
      <c r="AG51" s="61"/>
      <c r="AH51" s="62"/>
      <c r="AI51" s="60">
        <f t="shared" si="0"/>
        <v>517603</v>
      </c>
      <c r="AJ51" s="61"/>
      <c r="AK51" s="61"/>
      <c r="AL51" s="61"/>
      <c r="AM51" s="62"/>
      <c r="AN51" s="60">
        <v>678667</v>
      </c>
      <c r="AO51" s="61"/>
      <c r="AP51" s="61"/>
      <c r="AQ51" s="61"/>
      <c r="AR51" s="62"/>
      <c r="AS51" s="60">
        <v>0</v>
      </c>
      <c r="AT51" s="61"/>
      <c r="AU51" s="61"/>
      <c r="AV51" s="61"/>
      <c r="AW51" s="62"/>
      <c r="AX51" s="60">
        <v>0</v>
      </c>
      <c r="AY51" s="61"/>
      <c r="AZ51" s="61"/>
      <c r="BA51" s="62"/>
      <c r="BB51" s="60">
        <f t="shared" si="1"/>
        <v>678667</v>
      </c>
      <c r="BC51" s="61"/>
      <c r="BD51" s="61"/>
      <c r="BE51" s="61"/>
      <c r="BF51" s="62"/>
      <c r="BG51" s="60">
        <v>822238</v>
      </c>
      <c r="BH51" s="61"/>
      <c r="BI51" s="61"/>
      <c r="BJ51" s="61"/>
      <c r="BK51" s="62"/>
      <c r="BL51" s="60">
        <v>0</v>
      </c>
      <c r="BM51" s="61"/>
      <c r="BN51" s="61"/>
      <c r="BO51" s="61"/>
      <c r="BP51" s="62"/>
      <c r="BQ51" s="60">
        <v>0</v>
      </c>
      <c r="BR51" s="61"/>
      <c r="BS51" s="61"/>
      <c r="BT51" s="62"/>
      <c r="BU51" s="60">
        <f t="shared" si="2"/>
        <v>822238</v>
      </c>
      <c r="BV51" s="61"/>
      <c r="BW51" s="61"/>
      <c r="BX51" s="61"/>
      <c r="BY51" s="62"/>
    </row>
    <row r="52" spans="1:79" s="63" customFormat="1" ht="12.75" customHeight="1" x14ac:dyDescent="0.25">
      <c r="A52" s="53">
        <v>2210</v>
      </c>
      <c r="B52" s="54"/>
      <c r="C52" s="54"/>
      <c r="D52" s="55"/>
      <c r="E52" s="56" t="s">
        <v>83</v>
      </c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8"/>
      <c r="U52" s="60">
        <v>139675</v>
      </c>
      <c r="V52" s="61"/>
      <c r="W52" s="61"/>
      <c r="X52" s="61"/>
      <c r="Y52" s="62"/>
      <c r="Z52" s="60">
        <v>0</v>
      </c>
      <c r="AA52" s="61"/>
      <c r="AB52" s="61"/>
      <c r="AC52" s="61"/>
      <c r="AD52" s="62"/>
      <c r="AE52" s="60">
        <v>0</v>
      </c>
      <c r="AF52" s="61"/>
      <c r="AG52" s="61"/>
      <c r="AH52" s="62"/>
      <c r="AI52" s="60">
        <f t="shared" si="0"/>
        <v>139675</v>
      </c>
      <c r="AJ52" s="61"/>
      <c r="AK52" s="61"/>
      <c r="AL52" s="61"/>
      <c r="AM52" s="62"/>
      <c r="AN52" s="60">
        <v>241414</v>
      </c>
      <c r="AO52" s="61"/>
      <c r="AP52" s="61"/>
      <c r="AQ52" s="61"/>
      <c r="AR52" s="62"/>
      <c r="AS52" s="60">
        <v>0</v>
      </c>
      <c r="AT52" s="61"/>
      <c r="AU52" s="61"/>
      <c r="AV52" s="61"/>
      <c r="AW52" s="62"/>
      <c r="AX52" s="60">
        <v>0</v>
      </c>
      <c r="AY52" s="61"/>
      <c r="AZ52" s="61"/>
      <c r="BA52" s="62"/>
      <c r="BB52" s="60">
        <f t="shared" si="1"/>
        <v>241414</v>
      </c>
      <c r="BC52" s="61"/>
      <c r="BD52" s="61"/>
      <c r="BE52" s="61"/>
      <c r="BF52" s="62"/>
      <c r="BG52" s="60">
        <v>187295</v>
      </c>
      <c r="BH52" s="61"/>
      <c r="BI52" s="61"/>
      <c r="BJ52" s="61"/>
      <c r="BK52" s="62"/>
      <c r="BL52" s="60">
        <v>0</v>
      </c>
      <c r="BM52" s="61"/>
      <c r="BN52" s="61"/>
      <c r="BO52" s="61"/>
      <c r="BP52" s="62"/>
      <c r="BQ52" s="60">
        <v>0</v>
      </c>
      <c r="BR52" s="61"/>
      <c r="BS52" s="61"/>
      <c r="BT52" s="62"/>
      <c r="BU52" s="60">
        <f t="shared" si="2"/>
        <v>187295</v>
      </c>
      <c r="BV52" s="61"/>
      <c r="BW52" s="61"/>
      <c r="BX52" s="61"/>
      <c r="BY52" s="62"/>
    </row>
    <row r="53" spans="1:79" s="63" customFormat="1" ht="12.75" customHeight="1" x14ac:dyDescent="0.25">
      <c r="A53" s="53">
        <v>2220</v>
      </c>
      <c r="B53" s="54"/>
      <c r="C53" s="54"/>
      <c r="D53" s="55"/>
      <c r="E53" s="56" t="s">
        <v>84</v>
      </c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8"/>
      <c r="U53" s="60">
        <v>552</v>
      </c>
      <c r="V53" s="61"/>
      <c r="W53" s="61"/>
      <c r="X53" s="61"/>
      <c r="Y53" s="62"/>
      <c r="Z53" s="60">
        <v>0</v>
      </c>
      <c r="AA53" s="61"/>
      <c r="AB53" s="61"/>
      <c r="AC53" s="61"/>
      <c r="AD53" s="62"/>
      <c r="AE53" s="60">
        <v>0</v>
      </c>
      <c r="AF53" s="61"/>
      <c r="AG53" s="61"/>
      <c r="AH53" s="62"/>
      <c r="AI53" s="60">
        <f t="shared" si="0"/>
        <v>552</v>
      </c>
      <c r="AJ53" s="61"/>
      <c r="AK53" s="61"/>
      <c r="AL53" s="61"/>
      <c r="AM53" s="62"/>
      <c r="AN53" s="60">
        <v>900</v>
      </c>
      <c r="AO53" s="61"/>
      <c r="AP53" s="61"/>
      <c r="AQ53" s="61"/>
      <c r="AR53" s="62"/>
      <c r="AS53" s="60">
        <v>0</v>
      </c>
      <c r="AT53" s="61"/>
      <c r="AU53" s="61"/>
      <c r="AV53" s="61"/>
      <c r="AW53" s="62"/>
      <c r="AX53" s="60">
        <v>0</v>
      </c>
      <c r="AY53" s="61"/>
      <c r="AZ53" s="61"/>
      <c r="BA53" s="62"/>
      <c r="BB53" s="60">
        <f t="shared" si="1"/>
        <v>900</v>
      </c>
      <c r="BC53" s="61"/>
      <c r="BD53" s="61"/>
      <c r="BE53" s="61"/>
      <c r="BF53" s="62"/>
      <c r="BG53" s="60">
        <v>900</v>
      </c>
      <c r="BH53" s="61"/>
      <c r="BI53" s="61"/>
      <c r="BJ53" s="61"/>
      <c r="BK53" s="62"/>
      <c r="BL53" s="60">
        <v>0</v>
      </c>
      <c r="BM53" s="61"/>
      <c r="BN53" s="61"/>
      <c r="BO53" s="61"/>
      <c r="BP53" s="62"/>
      <c r="BQ53" s="60">
        <v>0</v>
      </c>
      <c r="BR53" s="61"/>
      <c r="BS53" s="61"/>
      <c r="BT53" s="62"/>
      <c r="BU53" s="60">
        <f t="shared" si="2"/>
        <v>900</v>
      </c>
      <c r="BV53" s="61"/>
      <c r="BW53" s="61"/>
      <c r="BX53" s="61"/>
      <c r="BY53" s="62"/>
    </row>
    <row r="54" spans="1:79" s="63" customFormat="1" ht="12.75" customHeight="1" x14ac:dyDescent="0.25">
      <c r="A54" s="53">
        <v>2240</v>
      </c>
      <c r="B54" s="54"/>
      <c r="C54" s="54"/>
      <c r="D54" s="55"/>
      <c r="E54" s="56" t="s">
        <v>85</v>
      </c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8"/>
      <c r="U54" s="60">
        <v>165202</v>
      </c>
      <c r="V54" s="61"/>
      <c r="W54" s="61"/>
      <c r="X54" s="61"/>
      <c r="Y54" s="62"/>
      <c r="Z54" s="60">
        <v>0</v>
      </c>
      <c r="AA54" s="61"/>
      <c r="AB54" s="61"/>
      <c r="AC54" s="61"/>
      <c r="AD54" s="62"/>
      <c r="AE54" s="60">
        <v>0</v>
      </c>
      <c r="AF54" s="61"/>
      <c r="AG54" s="61"/>
      <c r="AH54" s="62"/>
      <c r="AI54" s="60">
        <f t="shared" si="0"/>
        <v>165202</v>
      </c>
      <c r="AJ54" s="61"/>
      <c r="AK54" s="61"/>
      <c r="AL54" s="61"/>
      <c r="AM54" s="62"/>
      <c r="AN54" s="60">
        <v>199482</v>
      </c>
      <c r="AO54" s="61"/>
      <c r="AP54" s="61"/>
      <c r="AQ54" s="61"/>
      <c r="AR54" s="62"/>
      <c r="AS54" s="60">
        <v>0</v>
      </c>
      <c r="AT54" s="61"/>
      <c r="AU54" s="61"/>
      <c r="AV54" s="61"/>
      <c r="AW54" s="62"/>
      <c r="AX54" s="60">
        <v>0</v>
      </c>
      <c r="AY54" s="61"/>
      <c r="AZ54" s="61"/>
      <c r="BA54" s="62"/>
      <c r="BB54" s="60">
        <f t="shared" si="1"/>
        <v>199482</v>
      </c>
      <c r="BC54" s="61"/>
      <c r="BD54" s="61"/>
      <c r="BE54" s="61"/>
      <c r="BF54" s="62"/>
      <c r="BG54" s="60">
        <v>221170</v>
      </c>
      <c r="BH54" s="61"/>
      <c r="BI54" s="61"/>
      <c r="BJ54" s="61"/>
      <c r="BK54" s="62"/>
      <c r="BL54" s="60">
        <v>0</v>
      </c>
      <c r="BM54" s="61"/>
      <c r="BN54" s="61"/>
      <c r="BO54" s="61"/>
      <c r="BP54" s="62"/>
      <c r="BQ54" s="60">
        <v>0</v>
      </c>
      <c r="BR54" s="61"/>
      <c r="BS54" s="61"/>
      <c r="BT54" s="62"/>
      <c r="BU54" s="60">
        <f t="shared" si="2"/>
        <v>221170</v>
      </c>
      <c r="BV54" s="61"/>
      <c r="BW54" s="61"/>
      <c r="BX54" s="61"/>
      <c r="BY54" s="62"/>
    </row>
    <row r="55" spans="1:79" s="63" customFormat="1" ht="12.75" customHeight="1" x14ac:dyDescent="0.25">
      <c r="A55" s="53">
        <v>2250</v>
      </c>
      <c r="B55" s="54"/>
      <c r="C55" s="54"/>
      <c r="D55" s="55"/>
      <c r="E55" s="56" t="s">
        <v>86</v>
      </c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8"/>
      <c r="U55" s="60">
        <v>1445</v>
      </c>
      <c r="V55" s="61"/>
      <c r="W55" s="61"/>
      <c r="X55" s="61"/>
      <c r="Y55" s="62"/>
      <c r="Z55" s="60">
        <v>0</v>
      </c>
      <c r="AA55" s="61"/>
      <c r="AB55" s="61"/>
      <c r="AC55" s="61"/>
      <c r="AD55" s="62"/>
      <c r="AE55" s="60">
        <v>0</v>
      </c>
      <c r="AF55" s="61"/>
      <c r="AG55" s="61"/>
      <c r="AH55" s="62"/>
      <c r="AI55" s="60">
        <f t="shared" si="0"/>
        <v>1445</v>
      </c>
      <c r="AJ55" s="61"/>
      <c r="AK55" s="61"/>
      <c r="AL55" s="61"/>
      <c r="AM55" s="62"/>
      <c r="AN55" s="60">
        <v>3000</v>
      </c>
      <c r="AO55" s="61"/>
      <c r="AP55" s="61"/>
      <c r="AQ55" s="61"/>
      <c r="AR55" s="62"/>
      <c r="AS55" s="60">
        <v>0</v>
      </c>
      <c r="AT55" s="61"/>
      <c r="AU55" s="61"/>
      <c r="AV55" s="61"/>
      <c r="AW55" s="62"/>
      <c r="AX55" s="60">
        <v>0</v>
      </c>
      <c r="AY55" s="61"/>
      <c r="AZ55" s="61"/>
      <c r="BA55" s="62"/>
      <c r="BB55" s="60">
        <f t="shared" si="1"/>
        <v>3000</v>
      </c>
      <c r="BC55" s="61"/>
      <c r="BD55" s="61"/>
      <c r="BE55" s="61"/>
      <c r="BF55" s="62"/>
      <c r="BG55" s="60">
        <v>0</v>
      </c>
      <c r="BH55" s="61"/>
      <c r="BI55" s="61"/>
      <c r="BJ55" s="61"/>
      <c r="BK55" s="62"/>
      <c r="BL55" s="60">
        <v>0</v>
      </c>
      <c r="BM55" s="61"/>
      <c r="BN55" s="61"/>
      <c r="BO55" s="61"/>
      <c r="BP55" s="62"/>
      <c r="BQ55" s="60">
        <v>0</v>
      </c>
      <c r="BR55" s="61"/>
      <c r="BS55" s="61"/>
      <c r="BT55" s="62"/>
      <c r="BU55" s="60">
        <f t="shared" si="2"/>
        <v>0</v>
      </c>
      <c r="BV55" s="61"/>
      <c r="BW55" s="61"/>
      <c r="BX55" s="61"/>
      <c r="BY55" s="62"/>
    </row>
    <row r="56" spans="1:79" s="63" customFormat="1" ht="12.75" customHeight="1" x14ac:dyDescent="0.25">
      <c r="A56" s="53">
        <v>2271</v>
      </c>
      <c r="B56" s="54"/>
      <c r="C56" s="54"/>
      <c r="D56" s="55"/>
      <c r="E56" s="56" t="s">
        <v>87</v>
      </c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8"/>
      <c r="U56" s="60">
        <v>40522</v>
      </c>
      <c r="V56" s="61"/>
      <c r="W56" s="61"/>
      <c r="X56" s="61"/>
      <c r="Y56" s="62"/>
      <c r="Z56" s="60">
        <v>0</v>
      </c>
      <c r="AA56" s="61"/>
      <c r="AB56" s="61"/>
      <c r="AC56" s="61"/>
      <c r="AD56" s="62"/>
      <c r="AE56" s="60">
        <v>0</v>
      </c>
      <c r="AF56" s="61"/>
      <c r="AG56" s="61"/>
      <c r="AH56" s="62"/>
      <c r="AI56" s="60">
        <f t="shared" si="0"/>
        <v>40522</v>
      </c>
      <c r="AJ56" s="61"/>
      <c r="AK56" s="61"/>
      <c r="AL56" s="61"/>
      <c r="AM56" s="62"/>
      <c r="AN56" s="60">
        <v>95571</v>
      </c>
      <c r="AO56" s="61"/>
      <c r="AP56" s="61"/>
      <c r="AQ56" s="61"/>
      <c r="AR56" s="62"/>
      <c r="AS56" s="60">
        <v>0</v>
      </c>
      <c r="AT56" s="61"/>
      <c r="AU56" s="61"/>
      <c r="AV56" s="61"/>
      <c r="AW56" s="62"/>
      <c r="AX56" s="60">
        <v>0</v>
      </c>
      <c r="AY56" s="61"/>
      <c r="AZ56" s="61"/>
      <c r="BA56" s="62"/>
      <c r="BB56" s="60">
        <f t="shared" si="1"/>
        <v>95571</v>
      </c>
      <c r="BC56" s="61"/>
      <c r="BD56" s="61"/>
      <c r="BE56" s="61"/>
      <c r="BF56" s="62"/>
      <c r="BG56" s="60">
        <v>108338</v>
      </c>
      <c r="BH56" s="61"/>
      <c r="BI56" s="61"/>
      <c r="BJ56" s="61"/>
      <c r="BK56" s="62"/>
      <c r="BL56" s="60">
        <v>0</v>
      </c>
      <c r="BM56" s="61"/>
      <c r="BN56" s="61"/>
      <c r="BO56" s="61"/>
      <c r="BP56" s="62"/>
      <c r="BQ56" s="60">
        <v>0</v>
      </c>
      <c r="BR56" s="61"/>
      <c r="BS56" s="61"/>
      <c r="BT56" s="62"/>
      <c r="BU56" s="60">
        <f t="shared" si="2"/>
        <v>108338</v>
      </c>
      <c r="BV56" s="61"/>
      <c r="BW56" s="61"/>
      <c r="BX56" s="61"/>
      <c r="BY56" s="62"/>
    </row>
    <row r="57" spans="1:79" s="63" customFormat="1" ht="12.75" customHeight="1" x14ac:dyDescent="0.25">
      <c r="A57" s="53">
        <v>2272</v>
      </c>
      <c r="B57" s="54"/>
      <c r="C57" s="54"/>
      <c r="D57" s="55"/>
      <c r="E57" s="56" t="s">
        <v>88</v>
      </c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8"/>
      <c r="U57" s="60">
        <v>4081</v>
      </c>
      <c r="V57" s="61"/>
      <c r="W57" s="61"/>
      <c r="X57" s="61"/>
      <c r="Y57" s="62"/>
      <c r="Z57" s="60">
        <v>0</v>
      </c>
      <c r="AA57" s="61"/>
      <c r="AB57" s="61"/>
      <c r="AC57" s="61"/>
      <c r="AD57" s="62"/>
      <c r="AE57" s="60">
        <v>0</v>
      </c>
      <c r="AF57" s="61"/>
      <c r="AG57" s="61"/>
      <c r="AH57" s="62"/>
      <c r="AI57" s="60">
        <f t="shared" si="0"/>
        <v>4081</v>
      </c>
      <c r="AJ57" s="61"/>
      <c r="AK57" s="61"/>
      <c r="AL57" s="61"/>
      <c r="AM57" s="62"/>
      <c r="AN57" s="60">
        <v>4766</v>
      </c>
      <c r="AO57" s="61"/>
      <c r="AP57" s="61"/>
      <c r="AQ57" s="61"/>
      <c r="AR57" s="62"/>
      <c r="AS57" s="60">
        <v>0</v>
      </c>
      <c r="AT57" s="61"/>
      <c r="AU57" s="61"/>
      <c r="AV57" s="61"/>
      <c r="AW57" s="62"/>
      <c r="AX57" s="60">
        <v>0</v>
      </c>
      <c r="AY57" s="61"/>
      <c r="AZ57" s="61"/>
      <c r="BA57" s="62"/>
      <c r="BB57" s="60">
        <f t="shared" si="1"/>
        <v>4766</v>
      </c>
      <c r="BC57" s="61"/>
      <c r="BD57" s="61"/>
      <c r="BE57" s="61"/>
      <c r="BF57" s="62"/>
      <c r="BG57" s="60">
        <v>4707</v>
      </c>
      <c r="BH57" s="61"/>
      <c r="BI57" s="61"/>
      <c r="BJ57" s="61"/>
      <c r="BK57" s="62"/>
      <c r="BL57" s="60">
        <v>0</v>
      </c>
      <c r="BM57" s="61"/>
      <c r="BN57" s="61"/>
      <c r="BO57" s="61"/>
      <c r="BP57" s="62"/>
      <c r="BQ57" s="60">
        <v>0</v>
      </c>
      <c r="BR57" s="61"/>
      <c r="BS57" s="61"/>
      <c r="BT57" s="62"/>
      <c r="BU57" s="60">
        <f t="shared" si="2"/>
        <v>4707</v>
      </c>
      <c r="BV57" s="61"/>
      <c r="BW57" s="61"/>
      <c r="BX57" s="61"/>
      <c r="BY57" s="62"/>
    </row>
    <row r="58" spans="1:79" s="63" customFormat="1" ht="12.75" customHeight="1" x14ac:dyDescent="0.25">
      <c r="A58" s="53">
        <v>2273</v>
      </c>
      <c r="B58" s="54"/>
      <c r="C58" s="54"/>
      <c r="D58" s="55"/>
      <c r="E58" s="56" t="s">
        <v>89</v>
      </c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8"/>
      <c r="U58" s="60">
        <v>52201</v>
      </c>
      <c r="V58" s="61"/>
      <c r="W58" s="61"/>
      <c r="X58" s="61"/>
      <c r="Y58" s="62"/>
      <c r="Z58" s="60">
        <v>0</v>
      </c>
      <c r="AA58" s="61"/>
      <c r="AB58" s="61"/>
      <c r="AC58" s="61"/>
      <c r="AD58" s="62"/>
      <c r="AE58" s="60">
        <v>0</v>
      </c>
      <c r="AF58" s="61"/>
      <c r="AG58" s="61"/>
      <c r="AH58" s="62"/>
      <c r="AI58" s="60">
        <f t="shared" si="0"/>
        <v>52201</v>
      </c>
      <c r="AJ58" s="61"/>
      <c r="AK58" s="61"/>
      <c r="AL58" s="61"/>
      <c r="AM58" s="62"/>
      <c r="AN58" s="60">
        <v>79480</v>
      </c>
      <c r="AO58" s="61"/>
      <c r="AP58" s="61"/>
      <c r="AQ58" s="61"/>
      <c r="AR58" s="62"/>
      <c r="AS58" s="60">
        <v>0</v>
      </c>
      <c r="AT58" s="61"/>
      <c r="AU58" s="61"/>
      <c r="AV58" s="61"/>
      <c r="AW58" s="62"/>
      <c r="AX58" s="60">
        <v>0</v>
      </c>
      <c r="AY58" s="61"/>
      <c r="AZ58" s="61"/>
      <c r="BA58" s="62"/>
      <c r="BB58" s="60">
        <f t="shared" si="1"/>
        <v>79480</v>
      </c>
      <c r="BC58" s="61"/>
      <c r="BD58" s="61"/>
      <c r="BE58" s="61"/>
      <c r="BF58" s="62"/>
      <c r="BG58" s="60">
        <v>63666</v>
      </c>
      <c r="BH58" s="61"/>
      <c r="BI58" s="61"/>
      <c r="BJ58" s="61"/>
      <c r="BK58" s="62"/>
      <c r="BL58" s="60">
        <v>0</v>
      </c>
      <c r="BM58" s="61"/>
      <c r="BN58" s="61"/>
      <c r="BO58" s="61"/>
      <c r="BP58" s="62"/>
      <c r="BQ58" s="60">
        <v>0</v>
      </c>
      <c r="BR58" s="61"/>
      <c r="BS58" s="61"/>
      <c r="BT58" s="62"/>
      <c r="BU58" s="60">
        <f t="shared" si="2"/>
        <v>63666</v>
      </c>
      <c r="BV58" s="61"/>
      <c r="BW58" s="61"/>
      <c r="BX58" s="61"/>
      <c r="BY58" s="62"/>
    </row>
    <row r="59" spans="1:79" s="63" customFormat="1" ht="25.5" customHeight="1" x14ac:dyDescent="0.25">
      <c r="A59" s="53">
        <v>2275</v>
      </c>
      <c r="B59" s="54"/>
      <c r="C59" s="54"/>
      <c r="D59" s="55"/>
      <c r="E59" s="56" t="s">
        <v>90</v>
      </c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8"/>
      <c r="U59" s="60">
        <v>4545</v>
      </c>
      <c r="V59" s="61"/>
      <c r="W59" s="61"/>
      <c r="X59" s="61"/>
      <c r="Y59" s="62"/>
      <c r="Z59" s="60">
        <v>0</v>
      </c>
      <c r="AA59" s="61"/>
      <c r="AB59" s="61"/>
      <c r="AC59" s="61"/>
      <c r="AD59" s="62"/>
      <c r="AE59" s="60">
        <v>0</v>
      </c>
      <c r="AF59" s="61"/>
      <c r="AG59" s="61"/>
      <c r="AH59" s="62"/>
      <c r="AI59" s="60">
        <f t="shared" si="0"/>
        <v>4545</v>
      </c>
      <c r="AJ59" s="61"/>
      <c r="AK59" s="61"/>
      <c r="AL59" s="61"/>
      <c r="AM59" s="62"/>
      <c r="AN59" s="60">
        <v>6262</v>
      </c>
      <c r="AO59" s="61"/>
      <c r="AP59" s="61"/>
      <c r="AQ59" s="61"/>
      <c r="AR59" s="62"/>
      <c r="AS59" s="60">
        <v>0</v>
      </c>
      <c r="AT59" s="61"/>
      <c r="AU59" s="61"/>
      <c r="AV59" s="61"/>
      <c r="AW59" s="62"/>
      <c r="AX59" s="60">
        <v>0</v>
      </c>
      <c r="AY59" s="61"/>
      <c r="AZ59" s="61"/>
      <c r="BA59" s="62"/>
      <c r="BB59" s="60">
        <f t="shared" si="1"/>
        <v>6262</v>
      </c>
      <c r="BC59" s="61"/>
      <c r="BD59" s="61"/>
      <c r="BE59" s="61"/>
      <c r="BF59" s="62"/>
      <c r="BG59" s="60">
        <v>5166</v>
      </c>
      <c r="BH59" s="61"/>
      <c r="BI59" s="61"/>
      <c r="BJ59" s="61"/>
      <c r="BK59" s="62"/>
      <c r="BL59" s="60">
        <v>0</v>
      </c>
      <c r="BM59" s="61"/>
      <c r="BN59" s="61"/>
      <c r="BO59" s="61"/>
      <c r="BP59" s="62"/>
      <c r="BQ59" s="60">
        <v>0</v>
      </c>
      <c r="BR59" s="61"/>
      <c r="BS59" s="61"/>
      <c r="BT59" s="62"/>
      <c r="BU59" s="60">
        <f t="shared" si="2"/>
        <v>5166</v>
      </c>
      <c r="BV59" s="61"/>
      <c r="BW59" s="61"/>
      <c r="BX59" s="61"/>
      <c r="BY59" s="62"/>
    </row>
    <row r="60" spans="1:79" s="63" customFormat="1" ht="38.25" customHeight="1" x14ac:dyDescent="0.25">
      <c r="A60" s="53">
        <v>2282</v>
      </c>
      <c r="B60" s="54"/>
      <c r="C60" s="54"/>
      <c r="D60" s="55"/>
      <c r="E60" s="56" t="s">
        <v>91</v>
      </c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8"/>
      <c r="U60" s="60">
        <v>0</v>
      </c>
      <c r="V60" s="61"/>
      <c r="W60" s="61"/>
      <c r="X60" s="61"/>
      <c r="Y60" s="62"/>
      <c r="Z60" s="60">
        <v>0</v>
      </c>
      <c r="AA60" s="61"/>
      <c r="AB60" s="61"/>
      <c r="AC60" s="61"/>
      <c r="AD60" s="62"/>
      <c r="AE60" s="60">
        <v>0</v>
      </c>
      <c r="AF60" s="61"/>
      <c r="AG60" s="61"/>
      <c r="AH60" s="62"/>
      <c r="AI60" s="60">
        <f t="shared" si="0"/>
        <v>0</v>
      </c>
      <c r="AJ60" s="61"/>
      <c r="AK60" s="61"/>
      <c r="AL60" s="61"/>
      <c r="AM60" s="62"/>
      <c r="AN60" s="60">
        <v>4000</v>
      </c>
      <c r="AO60" s="61"/>
      <c r="AP60" s="61"/>
      <c r="AQ60" s="61"/>
      <c r="AR60" s="62"/>
      <c r="AS60" s="60">
        <v>0</v>
      </c>
      <c r="AT60" s="61"/>
      <c r="AU60" s="61"/>
      <c r="AV60" s="61"/>
      <c r="AW60" s="62"/>
      <c r="AX60" s="60">
        <v>0</v>
      </c>
      <c r="AY60" s="61"/>
      <c r="AZ60" s="61"/>
      <c r="BA60" s="62"/>
      <c r="BB60" s="60">
        <f t="shared" si="1"/>
        <v>4000</v>
      </c>
      <c r="BC60" s="61"/>
      <c r="BD60" s="61"/>
      <c r="BE60" s="61"/>
      <c r="BF60" s="62"/>
      <c r="BG60" s="60">
        <v>4000</v>
      </c>
      <c r="BH60" s="61"/>
      <c r="BI60" s="61"/>
      <c r="BJ60" s="61"/>
      <c r="BK60" s="62"/>
      <c r="BL60" s="60">
        <v>0</v>
      </c>
      <c r="BM60" s="61"/>
      <c r="BN60" s="61"/>
      <c r="BO60" s="61"/>
      <c r="BP60" s="62"/>
      <c r="BQ60" s="60">
        <v>0</v>
      </c>
      <c r="BR60" s="61"/>
      <c r="BS60" s="61"/>
      <c r="BT60" s="62"/>
      <c r="BU60" s="60">
        <f t="shared" si="2"/>
        <v>4000</v>
      </c>
      <c r="BV60" s="61"/>
      <c r="BW60" s="61"/>
      <c r="BX60" s="61"/>
      <c r="BY60" s="62"/>
    </row>
    <row r="61" spans="1:79" s="63" customFormat="1" ht="12.75" customHeight="1" x14ac:dyDescent="0.25">
      <c r="A61" s="53">
        <v>2800</v>
      </c>
      <c r="B61" s="54"/>
      <c r="C61" s="54"/>
      <c r="D61" s="55"/>
      <c r="E61" s="56" t="s">
        <v>92</v>
      </c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8"/>
      <c r="U61" s="60">
        <v>740</v>
      </c>
      <c r="V61" s="61"/>
      <c r="W61" s="61"/>
      <c r="X61" s="61"/>
      <c r="Y61" s="62"/>
      <c r="Z61" s="60">
        <v>0</v>
      </c>
      <c r="AA61" s="61"/>
      <c r="AB61" s="61"/>
      <c r="AC61" s="61"/>
      <c r="AD61" s="62"/>
      <c r="AE61" s="60">
        <v>0</v>
      </c>
      <c r="AF61" s="61"/>
      <c r="AG61" s="61"/>
      <c r="AH61" s="62"/>
      <c r="AI61" s="60">
        <f t="shared" si="0"/>
        <v>740</v>
      </c>
      <c r="AJ61" s="61"/>
      <c r="AK61" s="61"/>
      <c r="AL61" s="61"/>
      <c r="AM61" s="62"/>
      <c r="AN61" s="60">
        <v>350</v>
      </c>
      <c r="AO61" s="61"/>
      <c r="AP61" s="61"/>
      <c r="AQ61" s="61"/>
      <c r="AR61" s="62"/>
      <c r="AS61" s="60">
        <v>0</v>
      </c>
      <c r="AT61" s="61"/>
      <c r="AU61" s="61"/>
      <c r="AV61" s="61"/>
      <c r="AW61" s="62"/>
      <c r="AX61" s="60">
        <v>0</v>
      </c>
      <c r="AY61" s="61"/>
      <c r="AZ61" s="61"/>
      <c r="BA61" s="62"/>
      <c r="BB61" s="60">
        <f t="shared" si="1"/>
        <v>350</v>
      </c>
      <c r="BC61" s="61"/>
      <c r="BD61" s="61"/>
      <c r="BE61" s="61"/>
      <c r="BF61" s="62"/>
      <c r="BG61" s="60">
        <v>350</v>
      </c>
      <c r="BH61" s="61"/>
      <c r="BI61" s="61"/>
      <c r="BJ61" s="61"/>
      <c r="BK61" s="62"/>
      <c r="BL61" s="60">
        <v>0</v>
      </c>
      <c r="BM61" s="61"/>
      <c r="BN61" s="61"/>
      <c r="BO61" s="61"/>
      <c r="BP61" s="62"/>
      <c r="BQ61" s="60">
        <v>0</v>
      </c>
      <c r="BR61" s="61"/>
      <c r="BS61" s="61"/>
      <c r="BT61" s="62"/>
      <c r="BU61" s="60">
        <f t="shared" si="2"/>
        <v>350</v>
      </c>
      <c r="BV61" s="61"/>
      <c r="BW61" s="61"/>
      <c r="BX61" s="61"/>
      <c r="BY61" s="62"/>
    </row>
    <row r="62" spans="1:79" s="74" customFormat="1" ht="12.75" customHeight="1" x14ac:dyDescent="0.25">
      <c r="A62" s="64"/>
      <c r="B62" s="65"/>
      <c r="C62" s="65"/>
      <c r="D62" s="66"/>
      <c r="E62" s="67" t="s">
        <v>62</v>
      </c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9"/>
      <c r="U62" s="71">
        <v>3479444</v>
      </c>
      <c r="V62" s="72"/>
      <c r="W62" s="72"/>
      <c r="X62" s="72"/>
      <c r="Y62" s="73"/>
      <c r="Z62" s="71">
        <v>0</v>
      </c>
      <c r="AA62" s="72"/>
      <c r="AB62" s="72"/>
      <c r="AC62" s="72"/>
      <c r="AD62" s="73"/>
      <c r="AE62" s="71">
        <v>0</v>
      </c>
      <c r="AF62" s="72"/>
      <c r="AG62" s="72"/>
      <c r="AH62" s="73"/>
      <c r="AI62" s="71">
        <f t="shared" si="0"/>
        <v>3479444</v>
      </c>
      <c r="AJ62" s="72"/>
      <c r="AK62" s="72"/>
      <c r="AL62" s="72"/>
      <c r="AM62" s="73"/>
      <c r="AN62" s="71">
        <v>4398744</v>
      </c>
      <c r="AO62" s="72"/>
      <c r="AP62" s="72"/>
      <c r="AQ62" s="72"/>
      <c r="AR62" s="73"/>
      <c r="AS62" s="71">
        <v>0</v>
      </c>
      <c r="AT62" s="72"/>
      <c r="AU62" s="72"/>
      <c r="AV62" s="72"/>
      <c r="AW62" s="73"/>
      <c r="AX62" s="71">
        <v>0</v>
      </c>
      <c r="AY62" s="72"/>
      <c r="AZ62" s="72"/>
      <c r="BA62" s="73"/>
      <c r="BB62" s="71">
        <f t="shared" si="1"/>
        <v>4398744</v>
      </c>
      <c r="BC62" s="72"/>
      <c r="BD62" s="72"/>
      <c r="BE62" s="72"/>
      <c r="BF62" s="73"/>
      <c r="BG62" s="71">
        <v>5155277</v>
      </c>
      <c r="BH62" s="72"/>
      <c r="BI62" s="72"/>
      <c r="BJ62" s="72"/>
      <c r="BK62" s="73"/>
      <c r="BL62" s="71">
        <v>0</v>
      </c>
      <c r="BM62" s="72"/>
      <c r="BN62" s="72"/>
      <c r="BO62" s="72"/>
      <c r="BP62" s="73"/>
      <c r="BQ62" s="71">
        <v>0</v>
      </c>
      <c r="BR62" s="72"/>
      <c r="BS62" s="72"/>
      <c r="BT62" s="73"/>
      <c r="BU62" s="71">
        <f t="shared" si="2"/>
        <v>5155277</v>
      </c>
      <c r="BV62" s="72"/>
      <c r="BW62" s="72"/>
      <c r="BX62" s="72"/>
      <c r="BY62" s="73"/>
    </row>
    <row r="64" spans="1:79" ht="14.25" customHeight="1" x14ac:dyDescent="0.25">
      <c r="A64" s="24" t="s">
        <v>93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</row>
    <row r="65" spans="1:79" ht="15" customHeight="1" x14ac:dyDescent="0.25">
      <c r="A65" s="75" t="s">
        <v>34</v>
      </c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</row>
    <row r="66" spans="1:79" ht="23.1" customHeight="1" x14ac:dyDescent="0.25">
      <c r="A66" s="82" t="s">
        <v>94</v>
      </c>
      <c r="B66" s="83"/>
      <c r="C66" s="83"/>
      <c r="D66" s="83"/>
      <c r="E66" s="84"/>
      <c r="F66" s="34" t="s">
        <v>36</v>
      </c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8" t="s">
        <v>37</v>
      </c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40"/>
      <c r="AN66" s="38" t="s">
        <v>38</v>
      </c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40"/>
      <c r="BG66" s="38" t="s">
        <v>39</v>
      </c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40"/>
    </row>
    <row r="67" spans="1:79" ht="51.75" customHeight="1" x14ac:dyDescent="0.25">
      <c r="A67" s="85"/>
      <c r="B67" s="86"/>
      <c r="C67" s="86"/>
      <c r="D67" s="86"/>
      <c r="E67" s="87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8" t="s">
        <v>40</v>
      </c>
      <c r="V67" s="39"/>
      <c r="W67" s="39"/>
      <c r="X67" s="39"/>
      <c r="Y67" s="40"/>
      <c r="Z67" s="38" t="s">
        <v>41</v>
      </c>
      <c r="AA67" s="39"/>
      <c r="AB67" s="39"/>
      <c r="AC67" s="39"/>
      <c r="AD67" s="40"/>
      <c r="AE67" s="41" t="s">
        <v>42</v>
      </c>
      <c r="AF67" s="42"/>
      <c r="AG67" s="42"/>
      <c r="AH67" s="43"/>
      <c r="AI67" s="38" t="s">
        <v>43</v>
      </c>
      <c r="AJ67" s="39"/>
      <c r="AK67" s="39"/>
      <c r="AL67" s="39"/>
      <c r="AM67" s="40"/>
      <c r="AN67" s="38" t="s">
        <v>40</v>
      </c>
      <c r="AO67" s="39"/>
      <c r="AP67" s="39"/>
      <c r="AQ67" s="39"/>
      <c r="AR67" s="40"/>
      <c r="AS67" s="38" t="s">
        <v>41</v>
      </c>
      <c r="AT67" s="39"/>
      <c r="AU67" s="39"/>
      <c r="AV67" s="39"/>
      <c r="AW67" s="40"/>
      <c r="AX67" s="41" t="s">
        <v>42</v>
      </c>
      <c r="AY67" s="42"/>
      <c r="AZ67" s="42"/>
      <c r="BA67" s="43"/>
      <c r="BB67" s="38" t="s">
        <v>44</v>
      </c>
      <c r="BC67" s="39"/>
      <c r="BD67" s="39"/>
      <c r="BE67" s="39"/>
      <c r="BF67" s="40"/>
      <c r="BG67" s="38" t="s">
        <v>40</v>
      </c>
      <c r="BH67" s="39"/>
      <c r="BI67" s="39"/>
      <c r="BJ67" s="39"/>
      <c r="BK67" s="40"/>
      <c r="BL67" s="38" t="s">
        <v>41</v>
      </c>
      <c r="BM67" s="39"/>
      <c r="BN67" s="39"/>
      <c r="BO67" s="39"/>
      <c r="BP67" s="40"/>
      <c r="BQ67" s="41" t="s">
        <v>42</v>
      </c>
      <c r="BR67" s="42"/>
      <c r="BS67" s="42"/>
      <c r="BT67" s="43"/>
      <c r="BU67" s="34" t="s">
        <v>45</v>
      </c>
      <c r="BV67" s="34"/>
      <c r="BW67" s="34"/>
      <c r="BX67" s="34"/>
      <c r="BY67" s="34"/>
    </row>
    <row r="68" spans="1:79" ht="15" customHeight="1" x14ac:dyDescent="0.25">
      <c r="A68" s="38">
        <v>1</v>
      </c>
      <c r="B68" s="39"/>
      <c r="C68" s="39"/>
      <c r="D68" s="39"/>
      <c r="E68" s="40"/>
      <c r="F68" s="38">
        <v>2</v>
      </c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40"/>
      <c r="U68" s="38">
        <v>3</v>
      </c>
      <c r="V68" s="39"/>
      <c r="W68" s="39"/>
      <c r="X68" s="39"/>
      <c r="Y68" s="40"/>
      <c r="Z68" s="38">
        <v>4</v>
      </c>
      <c r="AA68" s="39"/>
      <c r="AB68" s="39"/>
      <c r="AC68" s="39"/>
      <c r="AD68" s="40"/>
      <c r="AE68" s="38">
        <v>5</v>
      </c>
      <c r="AF68" s="39"/>
      <c r="AG68" s="39"/>
      <c r="AH68" s="40"/>
      <c r="AI68" s="38">
        <v>6</v>
      </c>
      <c r="AJ68" s="39"/>
      <c r="AK68" s="39"/>
      <c r="AL68" s="39"/>
      <c r="AM68" s="40"/>
      <c r="AN68" s="38">
        <v>7</v>
      </c>
      <c r="AO68" s="39"/>
      <c r="AP68" s="39"/>
      <c r="AQ68" s="39"/>
      <c r="AR68" s="40"/>
      <c r="AS68" s="38">
        <v>8</v>
      </c>
      <c r="AT68" s="39"/>
      <c r="AU68" s="39"/>
      <c r="AV68" s="39"/>
      <c r="AW68" s="40"/>
      <c r="AX68" s="38">
        <v>9</v>
      </c>
      <c r="AY68" s="39"/>
      <c r="AZ68" s="39"/>
      <c r="BA68" s="40"/>
      <c r="BB68" s="38">
        <v>10</v>
      </c>
      <c r="BC68" s="39"/>
      <c r="BD68" s="39"/>
      <c r="BE68" s="39"/>
      <c r="BF68" s="40"/>
      <c r="BG68" s="38">
        <v>11</v>
      </c>
      <c r="BH68" s="39"/>
      <c r="BI68" s="39"/>
      <c r="BJ68" s="39"/>
      <c r="BK68" s="40"/>
      <c r="BL68" s="38">
        <v>12</v>
      </c>
      <c r="BM68" s="39"/>
      <c r="BN68" s="39"/>
      <c r="BO68" s="39"/>
      <c r="BP68" s="40"/>
      <c r="BQ68" s="38">
        <v>13</v>
      </c>
      <c r="BR68" s="39"/>
      <c r="BS68" s="39"/>
      <c r="BT68" s="40"/>
      <c r="BU68" s="34">
        <v>14</v>
      </c>
      <c r="BV68" s="34"/>
      <c r="BW68" s="34"/>
      <c r="BX68" s="34"/>
      <c r="BY68" s="34"/>
    </row>
    <row r="69" spans="1:79" s="88" customFormat="1" ht="13.5" hidden="1" customHeight="1" x14ac:dyDescent="0.25">
      <c r="A69" s="44" t="s">
        <v>78</v>
      </c>
      <c r="B69" s="45"/>
      <c r="C69" s="45"/>
      <c r="D69" s="45"/>
      <c r="E69" s="46"/>
      <c r="F69" s="44" t="s">
        <v>47</v>
      </c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6"/>
      <c r="U69" s="44" t="s">
        <v>48</v>
      </c>
      <c r="V69" s="45"/>
      <c r="W69" s="45"/>
      <c r="X69" s="45"/>
      <c r="Y69" s="46"/>
      <c r="Z69" s="44" t="s">
        <v>49</v>
      </c>
      <c r="AA69" s="45"/>
      <c r="AB69" s="45"/>
      <c r="AC69" s="45"/>
      <c r="AD69" s="46"/>
      <c r="AE69" s="44" t="s">
        <v>50</v>
      </c>
      <c r="AF69" s="45"/>
      <c r="AG69" s="45"/>
      <c r="AH69" s="46"/>
      <c r="AI69" s="50" t="s">
        <v>51</v>
      </c>
      <c r="AJ69" s="51"/>
      <c r="AK69" s="51"/>
      <c r="AL69" s="51"/>
      <c r="AM69" s="52"/>
      <c r="AN69" s="44" t="s">
        <v>52</v>
      </c>
      <c r="AO69" s="45"/>
      <c r="AP69" s="45"/>
      <c r="AQ69" s="45"/>
      <c r="AR69" s="46"/>
      <c r="AS69" s="44" t="s">
        <v>53</v>
      </c>
      <c r="AT69" s="45"/>
      <c r="AU69" s="45"/>
      <c r="AV69" s="45"/>
      <c r="AW69" s="46"/>
      <c r="AX69" s="44" t="s">
        <v>54</v>
      </c>
      <c r="AY69" s="45"/>
      <c r="AZ69" s="45"/>
      <c r="BA69" s="46"/>
      <c r="BB69" s="50" t="s">
        <v>51</v>
      </c>
      <c r="BC69" s="51"/>
      <c r="BD69" s="51"/>
      <c r="BE69" s="51"/>
      <c r="BF69" s="52"/>
      <c r="BG69" s="44" t="s">
        <v>55</v>
      </c>
      <c r="BH69" s="45"/>
      <c r="BI69" s="45"/>
      <c r="BJ69" s="45"/>
      <c r="BK69" s="46"/>
      <c r="BL69" s="44" t="s">
        <v>56</v>
      </c>
      <c r="BM69" s="45"/>
      <c r="BN69" s="45"/>
      <c r="BO69" s="45"/>
      <c r="BP69" s="46"/>
      <c r="BQ69" s="44" t="s">
        <v>57</v>
      </c>
      <c r="BR69" s="45"/>
      <c r="BS69" s="45"/>
      <c r="BT69" s="46"/>
      <c r="BU69" s="89" t="s">
        <v>51</v>
      </c>
      <c r="BV69" s="89"/>
      <c r="BW69" s="89"/>
      <c r="BX69" s="89"/>
      <c r="BY69" s="89"/>
      <c r="CA69" t="s">
        <v>95</v>
      </c>
    </row>
    <row r="70" spans="1:79" s="74" customFormat="1" ht="12.75" customHeight="1" x14ac:dyDescent="0.25">
      <c r="A70" s="64"/>
      <c r="B70" s="65"/>
      <c r="C70" s="65"/>
      <c r="D70" s="65"/>
      <c r="E70" s="66"/>
      <c r="F70" s="64" t="s">
        <v>62</v>
      </c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6"/>
      <c r="U70" s="71"/>
      <c r="V70" s="72"/>
      <c r="W70" s="72"/>
      <c r="X70" s="72"/>
      <c r="Y70" s="73"/>
      <c r="Z70" s="71"/>
      <c r="AA70" s="72"/>
      <c r="AB70" s="72"/>
      <c r="AC70" s="72"/>
      <c r="AD70" s="73"/>
      <c r="AE70" s="71"/>
      <c r="AF70" s="72"/>
      <c r="AG70" s="72"/>
      <c r="AH70" s="73"/>
      <c r="AI70" s="71">
        <f>IF(ISNUMBER(U70),U70,0)+IF(ISNUMBER(Z70),Z70,0)</f>
        <v>0</v>
      </c>
      <c r="AJ70" s="72"/>
      <c r="AK70" s="72"/>
      <c r="AL70" s="72"/>
      <c r="AM70" s="73"/>
      <c r="AN70" s="71"/>
      <c r="AO70" s="72"/>
      <c r="AP70" s="72"/>
      <c r="AQ70" s="72"/>
      <c r="AR70" s="73"/>
      <c r="AS70" s="71"/>
      <c r="AT70" s="72"/>
      <c r="AU70" s="72"/>
      <c r="AV70" s="72"/>
      <c r="AW70" s="73"/>
      <c r="AX70" s="71"/>
      <c r="AY70" s="72"/>
      <c r="AZ70" s="72"/>
      <c r="BA70" s="73"/>
      <c r="BB70" s="71">
        <f>IF(ISNUMBER(AN70),AN70,0)+IF(ISNUMBER(AS70),AS70,0)</f>
        <v>0</v>
      </c>
      <c r="BC70" s="72"/>
      <c r="BD70" s="72"/>
      <c r="BE70" s="72"/>
      <c r="BF70" s="73"/>
      <c r="BG70" s="71"/>
      <c r="BH70" s="72"/>
      <c r="BI70" s="72"/>
      <c r="BJ70" s="72"/>
      <c r="BK70" s="73"/>
      <c r="BL70" s="71"/>
      <c r="BM70" s="72"/>
      <c r="BN70" s="72"/>
      <c r="BO70" s="72"/>
      <c r="BP70" s="73"/>
      <c r="BQ70" s="71"/>
      <c r="BR70" s="72"/>
      <c r="BS70" s="72"/>
      <c r="BT70" s="73"/>
      <c r="BU70" s="71">
        <f>IF(ISNUMBER(BG70),BG70,0)+IF(ISNUMBER(BL70),BL70,0)</f>
        <v>0</v>
      </c>
      <c r="BV70" s="72"/>
      <c r="BW70" s="72"/>
      <c r="BX70" s="72"/>
      <c r="BY70" s="73"/>
      <c r="CA70" s="74" t="s">
        <v>96</v>
      </c>
    </row>
    <row r="72" spans="1:79" ht="14.25" customHeight="1" x14ac:dyDescent="0.25">
      <c r="A72" s="24" t="s">
        <v>97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</row>
    <row r="73" spans="1:79" ht="15" customHeight="1" x14ac:dyDescent="0.25">
      <c r="A73" s="75" t="s">
        <v>34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</row>
    <row r="74" spans="1:79" ht="23.1" customHeight="1" x14ac:dyDescent="0.25">
      <c r="A74" s="82" t="s">
        <v>77</v>
      </c>
      <c r="B74" s="83"/>
      <c r="C74" s="83"/>
      <c r="D74" s="84"/>
      <c r="E74" s="31" t="s">
        <v>36</v>
      </c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3"/>
      <c r="X74" s="38" t="s">
        <v>64</v>
      </c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40"/>
      <c r="AR74" s="34" t="s">
        <v>65</v>
      </c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</row>
    <row r="75" spans="1:79" ht="48.75" customHeight="1" x14ac:dyDescent="0.25">
      <c r="A75" s="85"/>
      <c r="B75" s="86"/>
      <c r="C75" s="86"/>
      <c r="D75" s="87"/>
      <c r="E75" s="35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7"/>
      <c r="X75" s="31" t="s">
        <v>40</v>
      </c>
      <c r="Y75" s="32"/>
      <c r="Z75" s="32"/>
      <c r="AA75" s="32"/>
      <c r="AB75" s="33"/>
      <c r="AC75" s="31" t="s">
        <v>41</v>
      </c>
      <c r="AD75" s="32"/>
      <c r="AE75" s="32"/>
      <c r="AF75" s="32"/>
      <c r="AG75" s="33"/>
      <c r="AH75" s="41" t="s">
        <v>42</v>
      </c>
      <c r="AI75" s="42"/>
      <c r="AJ75" s="42"/>
      <c r="AK75" s="42"/>
      <c r="AL75" s="43"/>
      <c r="AM75" s="38" t="s">
        <v>43</v>
      </c>
      <c r="AN75" s="39"/>
      <c r="AO75" s="39"/>
      <c r="AP75" s="39"/>
      <c r="AQ75" s="40"/>
      <c r="AR75" s="38" t="s">
        <v>40</v>
      </c>
      <c r="AS75" s="39"/>
      <c r="AT75" s="39"/>
      <c r="AU75" s="39"/>
      <c r="AV75" s="40"/>
      <c r="AW75" s="38" t="s">
        <v>41</v>
      </c>
      <c r="AX75" s="39"/>
      <c r="AY75" s="39"/>
      <c r="AZ75" s="39"/>
      <c r="BA75" s="40"/>
      <c r="BB75" s="41" t="s">
        <v>42</v>
      </c>
      <c r="BC75" s="42"/>
      <c r="BD75" s="42"/>
      <c r="BE75" s="42"/>
      <c r="BF75" s="43"/>
      <c r="BG75" s="38" t="s">
        <v>44</v>
      </c>
      <c r="BH75" s="39"/>
      <c r="BI75" s="39"/>
      <c r="BJ75" s="39"/>
      <c r="BK75" s="40"/>
    </row>
    <row r="76" spans="1:79" ht="12.75" customHeight="1" x14ac:dyDescent="0.25">
      <c r="A76" s="38">
        <v>1</v>
      </c>
      <c r="B76" s="39"/>
      <c r="C76" s="39"/>
      <c r="D76" s="40"/>
      <c r="E76" s="38">
        <v>2</v>
      </c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40"/>
      <c r="X76" s="38">
        <v>3</v>
      </c>
      <c r="Y76" s="39"/>
      <c r="Z76" s="39"/>
      <c r="AA76" s="39"/>
      <c r="AB76" s="40"/>
      <c r="AC76" s="38">
        <v>4</v>
      </c>
      <c r="AD76" s="39"/>
      <c r="AE76" s="39"/>
      <c r="AF76" s="39"/>
      <c r="AG76" s="40"/>
      <c r="AH76" s="38">
        <v>5</v>
      </c>
      <c r="AI76" s="39"/>
      <c r="AJ76" s="39"/>
      <c r="AK76" s="39"/>
      <c r="AL76" s="40"/>
      <c r="AM76" s="38">
        <v>6</v>
      </c>
      <c r="AN76" s="39"/>
      <c r="AO76" s="39"/>
      <c r="AP76" s="39"/>
      <c r="AQ76" s="40"/>
      <c r="AR76" s="38">
        <v>7</v>
      </c>
      <c r="AS76" s="39"/>
      <c r="AT76" s="39"/>
      <c r="AU76" s="39"/>
      <c r="AV76" s="40"/>
      <c r="AW76" s="38">
        <v>8</v>
      </c>
      <c r="AX76" s="39"/>
      <c r="AY76" s="39"/>
      <c r="AZ76" s="39"/>
      <c r="BA76" s="40"/>
      <c r="BB76" s="38">
        <v>9</v>
      </c>
      <c r="BC76" s="39"/>
      <c r="BD76" s="39"/>
      <c r="BE76" s="39"/>
      <c r="BF76" s="40"/>
      <c r="BG76" s="38">
        <v>10</v>
      </c>
      <c r="BH76" s="39"/>
      <c r="BI76" s="39"/>
      <c r="BJ76" s="39"/>
      <c r="BK76" s="40"/>
    </row>
    <row r="77" spans="1:79" s="88" customFormat="1" ht="12.75" hidden="1" customHeight="1" x14ac:dyDescent="0.25">
      <c r="A77" s="44" t="s">
        <v>78</v>
      </c>
      <c r="B77" s="45"/>
      <c r="C77" s="45"/>
      <c r="D77" s="46"/>
      <c r="E77" s="44" t="s">
        <v>47</v>
      </c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6"/>
      <c r="X77" s="90" t="s">
        <v>66</v>
      </c>
      <c r="Y77" s="91"/>
      <c r="Z77" s="91"/>
      <c r="AA77" s="91"/>
      <c r="AB77" s="92"/>
      <c r="AC77" s="90" t="s">
        <v>67</v>
      </c>
      <c r="AD77" s="91"/>
      <c r="AE77" s="91"/>
      <c r="AF77" s="91"/>
      <c r="AG77" s="92"/>
      <c r="AH77" s="44" t="s">
        <v>68</v>
      </c>
      <c r="AI77" s="45"/>
      <c r="AJ77" s="45"/>
      <c r="AK77" s="45"/>
      <c r="AL77" s="46"/>
      <c r="AM77" s="50" t="s">
        <v>69</v>
      </c>
      <c r="AN77" s="51"/>
      <c r="AO77" s="51"/>
      <c r="AP77" s="51"/>
      <c r="AQ77" s="52"/>
      <c r="AR77" s="44" t="s">
        <v>70</v>
      </c>
      <c r="AS77" s="45"/>
      <c r="AT77" s="45"/>
      <c r="AU77" s="45"/>
      <c r="AV77" s="46"/>
      <c r="AW77" s="44" t="s">
        <v>71</v>
      </c>
      <c r="AX77" s="45"/>
      <c r="AY77" s="45"/>
      <c r="AZ77" s="45"/>
      <c r="BA77" s="46"/>
      <c r="BB77" s="44" t="s">
        <v>72</v>
      </c>
      <c r="BC77" s="45"/>
      <c r="BD77" s="45"/>
      <c r="BE77" s="45"/>
      <c r="BF77" s="46"/>
      <c r="BG77" s="50" t="s">
        <v>69</v>
      </c>
      <c r="BH77" s="51"/>
      <c r="BI77" s="51"/>
      <c r="BJ77" s="51"/>
      <c r="BK77" s="52"/>
      <c r="CA77" t="s">
        <v>98</v>
      </c>
    </row>
    <row r="78" spans="1:79" s="63" customFormat="1" ht="12.75" customHeight="1" x14ac:dyDescent="0.25">
      <c r="A78" s="53">
        <v>2111</v>
      </c>
      <c r="B78" s="54"/>
      <c r="C78" s="54"/>
      <c r="D78" s="55"/>
      <c r="E78" s="56" t="s">
        <v>80</v>
      </c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8"/>
      <c r="X78" s="60">
        <v>4025230</v>
      </c>
      <c r="Y78" s="61"/>
      <c r="Z78" s="61"/>
      <c r="AA78" s="61"/>
      <c r="AB78" s="62"/>
      <c r="AC78" s="60">
        <v>0</v>
      </c>
      <c r="AD78" s="61"/>
      <c r="AE78" s="61"/>
      <c r="AF78" s="61"/>
      <c r="AG78" s="62"/>
      <c r="AH78" s="60">
        <v>0</v>
      </c>
      <c r="AI78" s="61"/>
      <c r="AJ78" s="61"/>
      <c r="AK78" s="61"/>
      <c r="AL78" s="62"/>
      <c r="AM78" s="60">
        <f t="shared" ref="AM78:AM90" si="3">IF(ISNUMBER(X78),X78,0)+IF(ISNUMBER(AC78),AC78,0)</f>
        <v>4025230</v>
      </c>
      <c r="AN78" s="61"/>
      <c r="AO78" s="61"/>
      <c r="AP78" s="61"/>
      <c r="AQ78" s="62"/>
      <c r="AR78" s="60">
        <v>4306996</v>
      </c>
      <c r="AS78" s="61"/>
      <c r="AT78" s="61"/>
      <c r="AU78" s="61"/>
      <c r="AV78" s="62"/>
      <c r="AW78" s="60">
        <v>0</v>
      </c>
      <c r="AX78" s="61"/>
      <c r="AY78" s="61"/>
      <c r="AZ78" s="61"/>
      <c r="BA78" s="62"/>
      <c r="BB78" s="60">
        <v>0</v>
      </c>
      <c r="BC78" s="61"/>
      <c r="BD78" s="61"/>
      <c r="BE78" s="61"/>
      <c r="BF78" s="62"/>
      <c r="BG78" s="59">
        <f t="shared" ref="BG78:BG90" si="4">IF(ISNUMBER(AR78),AR78,0)+IF(ISNUMBER(AW78),AW78,0)</f>
        <v>4306996</v>
      </c>
      <c r="BH78" s="59"/>
      <c r="BI78" s="59"/>
      <c r="BJ78" s="59"/>
      <c r="BK78" s="59"/>
      <c r="CA78" s="63" t="s">
        <v>99</v>
      </c>
    </row>
    <row r="79" spans="1:79" s="63" customFormat="1" ht="12.75" customHeight="1" x14ac:dyDescent="0.25">
      <c r="A79" s="53">
        <v>2120</v>
      </c>
      <c r="B79" s="54"/>
      <c r="C79" s="54"/>
      <c r="D79" s="55"/>
      <c r="E79" s="56" t="s">
        <v>82</v>
      </c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8"/>
      <c r="X79" s="60">
        <v>885550</v>
      </c>
      <c r="Y79" s="61"/>
      <c r="Z79" s="61"/>
      <c r="AA79" s="61"/>
      <c r="AB79" s="62"/>
      <c r="AC79" s="60">
        <v>0</v>
      </c>
      <c r="AD79" s="61"/>
      <c r="AE79" s="61"/>
      <c r="AF79" s="61"/>
      <c r="AG79" s="62"/>
      <c r="AH79" s="60">
        <v>0</v>
      </c>
      <c r="AI79" s="61"/>
      <c r="AJ79" s="61"/>
      <c r="AK79" s="61"/>
      <c r="AL79" s="62"/>
      <c r="AM79" s="60">
        <f t="shared" si="3"/>
        <v>885550</v>
      </c>
      <c r="AN79" s="61"/>
      <c r="AO79" s="61"/>
      <c r="AP79" s="61"/>
      <c r="AQ79" s="62"/>
      <c r="AR79" s="60">
        <v>947538</v>
      </c>
      <c r="AS79" s="61"/>
      <c r="AT79" s="61"/>
      <c r="AU79" s="61"/>
      <c r="AV79" s="62"/>
      <c r="AW79" s="60">
        <v>0</v>
      </c>
      <c r="AX79" s="61"/>
      <c r="AY79" s="61"/>
      <c r="AZ79" s="61"/>
      <c r="BA79" s="62"/>
      <c r="BB79" s="60">
        <v>0</v>
      </c>
      <c r="BC79" s="61"/>
      <c r="BD79" s="61"/>
      <c r="BE79" s="61"/>
      <c r="BF79" s="62"/>
      <c r="BG79" s="59">
        <f t="shared" si="4"/>
        <v>947538</v>
      </c>
      <c r="BH79" s="59"/>
      <c r="BI79" s="59"/>
      <c r="BJ79" s="59"/>
      <c r="BK79" s="59"/>
    </row>
    <row r="80" spans="1:79" s="63" customFormat="1" ht="12.75" customHeight="1" x14ac:dyDescent="0.25">
      <c r="A80" s="53">
        <v>2210</v>
      </c>
      <c r="B80" s="54"/>
      <c r="C80" s="54"/>
      <c r="D80" s="55"/>
      <c r="E80" s="56" t="s">
        <v>83</v>
      </c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8"/>
      <c r="X80" s="60">
        <v>200406</v>
      </c>
      <c r="Y80" s="61"/>
      <c r="Z80" s="61"/>
      <c r="AA80" s="61"/>
      <c r="AB80" s="62"/>
      <c r="AC80" s="60">
        <v>0</v>
      </c>
      <c r="AD80" s="61"/>
      <c r="AE80" s="61"/>
      <c r="AF80" s="61"/>
      <c r="AG80" s="62"/>
      <c r="AH80" s="60">
        <v>0</v>
      </c>
      <c r="AI80" s="61"/>
      <c r="AJ80" s="61"/>
      <c r="AK80" s="61"/>
      <c r="AL80" s="62"/>
      <c r="AM80" s="60">
        <f t="shared" si="3"/>
        <v>200406</v>
      </c>
      <c r="AN80" s="61"/>
      <c r="AO80" s="61"/>
      <c r="AP80" s="61"/>
      <c r="AQ80" s="62"/>
      <c r="AR80" s="60">
        <v>212030</v>
      </c>
      <c r="AS80" s="61"/>
      <c r="AT80" s="61"/>
      <c r="AU80" s="61"/>
      <c r="AV80" s="62"/>
      <c r="AW80" s="60">
        <v>0</v>
      </c>
      <c r="AX80" s="61"/>
      <c r="AY80" s="61"/>
      <c r="AZ80" s="61"/>
      <c r="BA80" s="62"/>
      <c r="BB80" s="60">
        <v>0</v>
      </c>
      <c r="BC80" s="61"/>
      <c r="BD80" s="61"/>
      <c r="BE80" s="61"/>
      <c r="BF80" s="62"/>
      <c r="BG80" s="59">
        <f t="shared" si="4"/>
        <v>212030</v>
      </c>
      <c r="BH80" s="59"/>
      <c r="BI80" s="59"/>
      <c r="BJ80" s="59"/>
      <c r="BK80" s="59"/>
    </row>
    <row r="81" spans="1:64" s="63" customFormat="1" x14ac:dyDescent="0.25">
      <c r="A81" s="53">
        <v>2220</v>
      </c>
      <c r="B81" s="54"/>
      <c r="C81" s="54"/>
      <c r="D81" s="55"/>
      <c r="E81" s="56" t="s">
        <v>84</v>
      </c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8"/>
      <c r="X81" s="60">
        <v>963</v>
      </c>
      <c r="Y81" s="61"/>
      <c r="Z81" s="61"/>
      <c r="AA81" s="61"/>
      <c r="AB81" s="62"/>
      <c r="AC81" s="60">
        <v>0</v>
      </c>
      <c r="AD81" s="61"/>
      <c r="AE81" s="61"/>
      <c r="AF81" s="61"/>
      <c r="AG81" s="62"/>
      <c r="AH81" s="60">
        <v>0</v>
      </c>
      <c r="AI81" s="61"/>
      <c r="AJ81" s="61"/>
      <c r="AK81" s="61"/>
      <c r="AL81" s="62"/>
      <c r="AM81" s="60">
        <f t="shared" si="3"/>
        <v>963</v>
      </c>
      <c r="AN81" s="61"/>
      <c r="AO81" s="61"/>
      <c r="AP81" s="61"/>
      <c r="AQ81" s="62"/>
      <c r="AR81" s="60">
        <v>1019</v>
      </c>
      <c r="AS81" s="61"/>
      <c r="AT81" s="61"/>
      <c r="AU81" s="61"/>
      <c r="AV81" s="62"/>
      <c r="AW81" s="60">
        <v>0</v>
      </c>
      <c r="AX81" s="61"/>
      <c r="AY81" s="61"/>
      <c r="AZ81" s="61"/>
      <c r="BA81" s="62"/>
      <c r="BB81" s="60">
        <v>0</v>
      </c>
      <c r="BC81" s="61"/>
      <c r="BD81" s="61"/>
      <c r="BE81" s="61"/>
      <c r="BF81" s="62"/>
      <c r="BG81" s="59">
        <f t="shared" si="4"/>
        <v>1019</v>
      </c>
      <c r="BH81" s="59"/>
      <c r="BI81" s="59"/>
      <c r="BJ81" s="59"/>
      <c r="BK81" s="59"/>
    </row>
    <row r="82" spans="1:64" s="63" customFormat="1" x14ac:dyDescent="0.25">
      <c r="A82" s="53">
        <v>2240</v>
      </c>
      <c r="B82" s="54"/>
      <c r="C82" s="54"/>
      <c r="D82" s="55"/>
      <c r="E82" s="56" t="s">
        <v>85</v>
      </c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8"/>
      <c r="X82" s="60">
        <v>236652</v>
      </c>
      <c r="Y82" s="61"/>
      <c r="Z82" s="61"/>
      <c r="AA82" s="61"/>
      <c r="AB82" s="62"/>
      <c r="AC82" s="60">
        <v>0</v>
      </c>
      <c r="AD82" s="61"/>
      <c r="AE82" s="61"/>
      <c r="AF82" s="61"/>
      <c r="AG82" s="62"/>
      <c r="AH82" s="60">
        <v>0</v>
      </c>
      <c r="AI82" s="61"/>
      <c r="AJ82" s="61"/>
      <c r="AK82" s="61"/>
      <c r="AL82" s="62"/>
      <c r="AM82" s="60">
        <f t="shared" si="3"/>
        <v>236652</v>
      </c>
      <c r="AN82" s="61"/>
      <c r="AO82" s="61"/>
      <c r="AP82" s="61"/>
      <c r="AQ82" s="62"/>
      <c r="AR82" s="60">
        <v>250378</v>
      </c>
      <c r="AS82" s="61"/>
      <c r="AT82" s="61"/>
      <c r="AU82" s="61"/>
      <c r="AV82" s="62"/>
      <c r="AW82" s="60">
        <v>0</v>
      </c>
      <c r="AX82" s="61"/>
      <c r="AY82" s="61"/>
      <c r="AZ82" s="61"/>
      <c r="BA82" s="62"/>
      <c r="BB82" s="60">
        <v>0</v>
      </c>
      <c r="BC82" s="61"/>
      <c r="BD82" s="61"/>
      <c r="BE82" s="61"/>
      <c r="BF82" s="62"/>
      <c r="BG82" s="59">
        <f t="shared" si="4"/>
        <v>250378</v>
      </c>
      <c r="BH82" s="59"/>
      <c r="BI82" s="59"/>
      <c r="BJ82" s="59"/>
      <c r="BK82" s="59"/>
    </row>
    <row r="83" spans="1:64" s="63" customFormat="1" x14ac:dyDescent="0.25">
      <c r="A83" s="53">
        <v>2250</v>
      </c>
      <c r="B83" s="54"/>
      <c r="C83" s="54"/>
      <c r="D83" s="55"/>
      <c r="E83" s="56" t="s">
        <v>86</v>
      </c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8"/>
      <c r="X83" s="60">
        <v>0</v>
      </c>
      <c r="Y83" s="61"/>
      <c r="Z83" s="61"/>
      <c r="AA83" s="61"/>
      <c r="AB83" s="62"/>
      <c r="AC83" s="60">
        <v>0</v>
      </c>
      <c r="AD83" s="61"/>
      <c r="AE83" s="61"/>
      <c r="AF83" s="61"/>
      <c r="AG83" s="62"/>
      <c r="AH83" s="60">
        <v>0</v>
      </c>
      <c r="AI83" s="61"/>
      <c r="AJ83" s="61"/>
      <c r="AK83" s="61"/>
      <c r="AL83" s="62"/>
      <c r="AM83" s="60">
        <f t="shared" si="3"/>
        <v>0</v>
      </c>
      <c r="AN83" s="61"/>
      <c r="AO83" s="61"/>
      <c r="AP83" s="61"/>
      <c r="AQ83" s="62"/>
      <c r="AR83" s="60">
        <v>0</v>
      </c>
      <c r="AS83" s="61"/>
      <c r="AT83" s="61"/>
      <c r="AU83" s="61"/>
      <c r="AV83" s="62"/>
      <c r="AW83" s="60">
        <v>0</v>
      </c>
      <c r="AX83" s="61"/>
      <c r="AY83" s="61"/>
      <c r="AZ83" s="61"/>
      <c r="BA83" s="62"/>
      <c r="BB83" s="60">
        <v>0</v>
      </c>
      <c r="BC83" s="61"/>
      <c r="BD83" s="61"/>
      <c r="BE83" s="61"/>
      <c r="BF83" s="62"/>
      <c r="BG83" s="59">
        <f t="shared" si="4"/>
        <v>0</v>
      </c>
      <c r="BH83" s="59"/>
      <c r="BI83" s="59"/>
      <c r="BJ83" s="59"/>
      <c r="BK83" s="59"/>
    </row>
    <row r="84" spans="1:64" s="63" customFormat="1" x14ac:dyDescent="0.25">
      <c r="A84" s="53">
        <v>2271</v>
      </c>
      <c r="B84" s="54"/>
      <c r="C84" s="54"/>
      <c r="D84" s="55"/>
      <c r="E84" s="56" t="s">
        <v>87</v>
      </c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8"/>
      <c r="X84" s="60">
        <v>117655</v>
      </c>
      <c r="Y84" s="61"/>
      <c r="Z84" s="61"/>
      <c r="AA84" s="61"/>
      <c r="AB84" s="62"/>
      <c r="AC84" s="60">
        <v>0</v>
      </c>
      <c r="AD84" s="61"/>
      <c r="AE84" s="61"/>
      <c r="AF84" s="61"/>
      <c r="AG84" s="62"/>
      <c r="AH84" s="60">
        <v>0</v>
      </c>
      <c r="AI84" s="61"/>
      <c r="AJ84" s="61"/>
      <c r="AK84" s="61"/>
      <c r="AL84" s="62"/>
      <c r="AM84" s="60">
        <f t="shared" si="3"/>
        <v>117655</v>
      </c>
      <c r="AN84" s="61"/>
      <c r="AO84" s="61"/>
      <c r="AP84" s="61"/>
      <c r="AQ84" s="62"/>
      <c r="AR84" s="60">
        <v>126009</v>
      </c>
      <c r="AS84" s="61"/>
      <c r="AT84" s="61"/>
      <c r="AU84" s="61"/>
      <c r="AV84" s="62"/>
      <c r="AW84" s="60">
        <v>0</v>
      </c>
      <c r="AX84" s="61"/>
      <c r="AY84" s="61"/>
      <c r="AZ84" s="61"/>
      <c r="BA84" s="62"/>
      <c r="BB84" s="60">
        <v>0</v>
      </c>
      <c r="BC84" s="61"/>
      <c r="BD84" s="61"/>
      <c r="BE84" s="61"/>
      <c r="BF84" s="62"/>
      <c r="BG84" s="59">
        <f t="shared" si="4"/>
        <v>126009</v>
      </c>
      <c r="BH84" s="59"/>
      <c r="BI84" s="59"/>
      <c r="BJ84" s="59"/>
      <c r="BK84" s="59"/>
    </row>
    <row r="85" spans="1:64" s="63" customFormat="1" x14ac:dyDescent="0.25">
      <c r="A85" s="53">
        <v>2272</v>
      </c>
      <c r="B85" s="54"/>
      <c r="C85" s="54"/>
      <c r="D85" s="55"/>
      <c r="E85" s="56" t="s">
        <v>88</v>
      </c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8"/>
      <c r="X85" s="60">
        <v>5112</v>
      </c>
      <c r="Y85" s="61"/>
      <c r="Z85" s="61"/>
      <c r="AA85" s="61"/>
      <c r="AB85" s="62"/>
      <c r="AC85" s="60">
        <v>0</v>
      </c>
      <c r="AD85" s="61"/>
      <c r="AE85" s="61"/>
      <c r="AF85" s="61"/>
      <c r="AG85" s="62"/>
      <c r="AH85" s="60">
        <v>0</v>
      </c>
      <c r="AI85" s="61"/>
      <c r="AJ85" s="61"/>
      <c r="AK85" s="61"/>
      <c r="AL85" s="62"/>
      <c r="AM85" s="60">
        <f t="shared" si="3"/>
        <v>5112</v>
      </c>
      <c r="AN85" s="61"/>
      <c r="AO85" s="61"/>
      <c r="AP85" s="61"/>
      <c r="AQ85" s="62"/>
      <c r="AR85" s="60">
        <v>5475</v>
      </c>
      <c r="AS85" s="61"/>
      <c r="AT85" s="61"/>
      <c r="AU85" s="61"/>
      <c r="AV85" s="62"/>
      <c r="AW85" s="60">
        <v>0</v>
      </c>
      <c r="AX85" s="61"/>
      <c r="AY85" s="61"/>
      <c r="AZ85" s="61"/>
      <c r="BA85" s="62"/>
      <c r="BB85" s="60">
        <v>0</v>
      </c>
      <c r="BC85" s="61"/>
      <c r="BD85" s="61"/>
      <c r="BE85" s="61"/>
      <c r="BF85" s="62"/>
      <c r="BG85" s="59">
        <f t="shared" si="4"/>
        <v>5475</v>
      </c>
      <c r="BH85" s="59"/>
      <c r="BI85" s="59"/>
      <c r="BJ85" s="59"/>
      <c r="BK85" s="59"/>
    </row>
    <row r="86" spans="1:64" s="63" customFormat="1" x14ac:dyDescent="0.25">
      <c r="A86" s="53">
        <v>2273</v>
      </c>
      <c r="B86" s="54"/>
      <c r="C86" s="54"/>
      <c r="D86" s="55"/>
      <c r="E86" s="56" t="s">
        <v>89</v>
      </c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8"/>
      <c r="X86" s="60">
        <v>69141</v>
      </c>
      <c r="Y86" s="61"/>
      <c r="Z86" s="61"/>
      <c r="AA86" s="61"/>
      <c r="AB86" s="62"/>
      <c r="AC86" s="60">
        <v>0</v>
      </c>
      <c r="AD86" s="61"/>
      <c r="AE86" s="61"/>
      <c r="AF86" s="61"/>
      <c r="AG86" s="62"/>
      <c r="AH86" s="60">
        <v>0</v>
      </c>
      <c r="AI86" s="61"/>
      <c r="AJ86" s="61"/>
      <c r="AK86" s="61"/>
      <c r="AL86" s="62"/>
      <c r="AM86" s="60">
        <f t="shared" si="3"/>
        <v>69141</v>
      </c>
      <c r="AN86" s="61"/>
      <c r="AO86" s="61"/>
      <c r="AP86" s="61"/>
      <c r="AQ86" s="62"/>
      <c r="AR86" s="60">
        <v>74050</v>
      </c>
      <c r="AS86" s="61"/>
      <c r="AT86" s="61"/>
      <c r="AU86" s="61"/>
      <c r="AV86" s="62"/>
      <c r="AW86" s="60">
        <v>0</v>
      </c>
      <c r="AX86" s="61"/>
      <c r="AY86" s="61"/>
      <c r="AZ86" s="61"/>
      <c r="BA86" s="62"/>
      <c r="BB86" s="60">
        <v>0</v>
      </c>
      <c r="BC86" s="61"/>
      <c r="BD86" s="61"/>
      <c r="BE86" s="61"/>
      <c r="BF86" s="62"/>
      <c r="BG86" s="59">
        <f t="shared" si="4"/>
        <v>74050</v>
      </c>
      <c r="BH86" s="59"/>
      <c r="BI86" s="59"/>
      <c r="BJ86" s="59"/>
      <c r="BK86" s="59"/>
    </row>
    <row r="87" spans="1:64" s="63" customFormat="1" x14ac:dyDescent="0.25">
      <c r="A87" s="53">
        <v>2275</v>
      </c>
      <c r="B87" s="54"/>
      <c r="C87" s="54"/>
      <c r="D87" s="55"/>
      <c r="E87" s="56" t="s">
        <v>90</v>
      </c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8"/>
      <c r="X87" s="60">
        <v>5610</v>
      </c>
      <c r="Y87" s="61"/>
      <c r="Z87" s="61"/>
      <c r="AA87" s="61"/>
      <c r="AB87" s="62"/>
      <c r="AC87" s="60">
        <v>0</v>
      </c>
      <c r="AD87" s="61"/>
      <c r="AE87" s="61"/>
      <c r="AF87" s="61"/>
      <c r="AG87" s="62"/>
      <c r="AH87" s="60">
        <v>0</v>
      </c>
      <c r="AI87" s="61"/>
      <c r="AJ87" s="61"/>
      <c r="AK87" s="61"/>
      <c r="AL87" s="62"/>
      <c r="AM87" s="60">
        <f t="shared" si="3"/>
        <v>5610</v>
      </c>
      <c r="AN87" s="61"/>
      <c r="AO87" s="61"/>
      <c r="AP87" s="61"/>
      <c r="AQ87" s="62"/>
      <c r="AR87" s="60">
        <v>6008</v>
      </c>
      <c r="AS87" s="61"/>
      <c r="AT87" s="61"/>
      <c r="AU87" s="61"/>
      <c r="AV87" s="62"/>
      <c r="AW87" s="60">
        <v>0</v>
      </c>
      <c r="AX87" s="61"/>
      <c r="AY87" s="61"/>
      <c r="AZ87" s="61"/>
      <c r="BA87" s="62"/>
      <c r="BB87" s="60">
        <v>0</v>
      </c>
      <c r="BC87" s="61"/>
      <c r="BD87" s="61"/>
      <c r="BE87" s="61"/>
      <c r="BF87" s="62"/>
      <c r="BG87" s="59">
        <f t="shared" si="4"/>
        <v>6008</v>
      </c>
      <c r="BH87" s="59"/>
      <c r="BI87" s="59"/>
      <c r="BJ87" s="59"/>
      <c r="BK87" s="59"/>
    </row>
    <row r="88" spans="1:64" s="63" customFormat="1" x14ac:dyDescent="0.25">
      <c r="A88" s="53">
        <v>2282</v>
      </c>
      <c r="B88" s="54"/>
      <c r="C88" s="54"/>
      <c r="D88" s="55"/>
      <c r="E88" s="56" t="s">
        <v>91</v>
      </c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8"/>
      <c r="X88" s="60">
        <v>4280</v>
      </c>
      <c r="Y88" s="61"/>
      <c r="Z88" s="61"/>
      <c r="AA88" s="61"/>
      <c r="AB88" s="62"/>
      <c r="AC88" s="60">
        <v>0</v>
      </c>
      <c r="AD88" s="61"/>
      <c r="AE88" s="61"/>
      <c r="AF88" s="61"/>
      <c r="AG88" s="62"/>
      <c r="AH88" s="60">
        <v>0</v>
      </c>
      <c r="AI88" s="61"/>
      <c r="AJ88" s="61"/>
      <c r="AK88" s="61"/>
      <c r="AL88" s="62"/>
      <c r="AM88" s="60">
        <f t="shared" si="3"/>
        <v>4280</v>
      </c>
      <c r="AN88" s="61"/>
      <c r="AO88" s="61"/>
      <c r="AP88" s="61"/>
      <c r="AQ88" s="62"/>
      <c r="AR88" s="60">
        <v>4528</v>
      </c>
      <c r="AS88" s="61"/>
      <c r="AT88" s="61"/>
      <c r="AU88" s="61"/>
      <c r="AV88" s="62"/>
      <c r="AW88" s="60">
        <v>0</v>
      </c>
      <c r="AX88" s="61"/>
      <c r="AY88" s="61"/>
      <c r="AZ88" s="61"/>
      <c r="BA88" s="62"/>
      <c r="BB88" s="60">
        <v>0</v>
      </c>
      <c r="BC88" s="61"/>
      <c r="BD88" s="61"/>
      <c r="BE88" s="61"/>
      <c r="BF88" s="62"/>
      <c r="BG88" s="59">
        <f t="shared" si="4"/>
        <v>4528</v>
      </c>
      <c r="BH88" s="59"/>
      <c r="BI88" s="59"/>
      <c r="BJ88" s="59"/>
      <c r="BK88" s="59"/>
    </row>
    <row r="89" spans="1:64" s="63" customFormat="1" x14ac:dyDescent="0.25">
      <c r="A89" s="53">
        <v>2800</v>
      </c>
      <c r="B89" s="54"/>
      <c r="C89" s="54"/>
      <c r="D89" s="55"/>
      <c r="E89" s="56" t="s">
        <v>92</v>
      </c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8"/>
      <c r="X89" s="60">
        <v>374</v>
      </c>
      <c r="Y89" s="61"/>
      <c r="Z89" s="61"/>
      <c r="AA89" s="61"/>
      <c r="AB89" s="62"/>
      <c r="AC89" s="60">
        <v>0</v>
      </c>
      <c r="AD89" s="61"/>
      <c r="AE89" s="61"/>
      <c r="AF89" s="61"/>
      <c r="AG89" s="62"/>
      <c r="AH89" s="60">
        <v>0</v>
      </c>
      <c r="AI89" s="61"/>
      <c r="AJ89" s="61"/>
      <c r="AK89" s="61"/>
      <c r="AL89" s="62"/>
      <c r="AM89" s="60">
        <f t="shared" si="3"/>
        <v>374</v>
      </c>
      <c r="AN89" s="61"/>
      <c r="AO89" s="61"/>
      <c r="AP89" s="61"/>
      <c r="AQ89" s="62"/>
      <c r="AR89" s="60">
        <v>396</v>
      </c>
      <c r="AS89" s="61"/>
      <c r="AT89" s="61"/>
      <c r="AU89" s="61"/>
      <c r="AV89" s="62"/>
      <c r="AW89" s="60">
        <v>0</v>
      </c>
      <c r="AX89" s="61"/>
      <c r="AY89" s="61"/>
      <c r="AZ89" s="61"/>
      <c r="BA89" s="62"/>
      <c r="BB89" s="60">
        <v>0</v>
      </c>
      <c r="BC89" s="61"/>
      <c r="BD89" s="61"/>
      <c r="BE89" s="61"/>
      <c r="BF89" s="62"/>
      <c r="BG89" s="59">
        <f t="shared" si="4"/>
        <v>396</v>
      </c>
      <c r="BH89" s="59"/>
      <c r="BI89" s="59"/>
      <c r="BJ89" s="59"/>
      <c r="BK89" s="59"/>
    </row>
    <row r="90" spans="1:64" s="74" customFormat="1" ht="12.75" x14ac:dyDescent="0.25">
      <c r="A90" s="64"/>
      <c r="B90" s="65"/>
      <c r="C90" s="65"/>
      <c r="D90" s="66"/>
      <c r="E90" s="67" t="s">
        <v>62</v>
      </c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9"/>
      <c r="X90" s="71">
        <v>5550973</v>
      </c>
      <c r="Y90" s="72"/>
      <c r="Z90" s="72"/>
      <c r="AA90" s="72"/>
      <c r="AB90" s="73"/>
      <c r="AC90" s="71">
        <v>0</v>
      </c>
      <c r="AD90" s="72"/>
      <c r="AE90" s="72"/>
      <c r="AF90" s="72"/>
      <c r="AG90" s="73"/>
      <c r="AH90" s="71">
        <v>0</v>
      </c>
      <c r="AI90" s="72"/>
      <c r="AJ90" s="72"/>
      <c r="AK90" s="72"/>
      <c r="AL90" s="73"/>
      <c r="AM90" s="71">
        <f t="shared" si="3"/>
        <v>5550973</v>
      </c>
      <c r="AN90" s="72"/>
      <c r="AO90" s="72"/>
      <c r="AP90" s="72"/>
      <c r="AQ90" s="73"/>
      <c r="AR90" s="71">
        <v>5934427</v>
      </c>
      <c r="AS90" s="72"/>
      <c r="AT90" s="72"/>
      <c r="AU90" s="72"/>
      <c r="AV90" s="73"/>
      <c r="AW90" s="71">
        <v>0</v>
      </c>
      <c r="AX90" s="72"/>
      <c r="AY90" s="72"/>
      <c r="AZ90" s="72"/>
      <c r="BA90" s="73"/>
      <c r="BB90" s="71">
        <v>0</v>
      </c>
      <c r="BC90" s="72"/>
      <c r="BD90" s="72"/>
      <c r="BE90" s="72"/>
      <c r="BF90" s="73"/>
      <c r="BG90" s="70">
        <f t="shared" si="4"/>
        <v>5934427</v>
      </c>
      <c r="BH90" s="70"/>
      <c r="BI90" s="70"/>
      <c r="BJ90" s="70"/>
      <c r="BK90" s="70"/>
    </row>
    <row r="92" spans="1:64" x14ac:dyDescent="0.25">
      <c r="A92" s="24" t="s">
        <v>100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</row>
    <row r="93" spans="1:64" x14ac:dyDescent="0.25">
      <c r="A93" s="75" t="s">
        <v>34</v>
      </c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</row>
    <row r="94" spans="1:64" x14ac:dyDescent="0.25">
      <c r="A94" s="82" t="s">
        <v>94</v>
      </c>
      <c r="B94" s="83"/>
      <c r="C94" s="83"/>
      <c r="D94" s="83"/>
      <c r="E94" s="84"/>
      <c r="F94" s="31" t="s">
        <v>36</v>
      </c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3"/>
      <c r="X94" s="34" t="s">
        <v>64</v>
      </c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8" t="s">
        <v>65</v>
      </c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40"/>
    </row>
    <row r="95" spans="1:64" x14ac:dyDescent="0.25">
      <c r="A95" s="85"/>
      <c r="B95" s="86"/>
      <c r="C95" s="86"/>
      <c r="D95" s="86"/>
      <c r="E95" s="87"/>
      <c r="F95" s="35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7"/>
      <c r="X95" s="38" t="s">
        <v>40</v>
      </c>
      <c r="Y95" s="39"/>
      <c r="Z95" s="39"/>
      <c r="AA95" s="39"/>
      <c r="AB95" s="40"/>
      <c r="AC95" s="38" t="s">
        <v>41</v>
      </c>
      <c r="AD95" s="39"/>
      <c r="AE95" s="39"/>
      <c r="AF95" s="39"/>
      <c r="AG95" s="40"/>
      <c r="AH95" s="41" t="s">
        <v>42</v>
      </c>
      <c r="AI95" s="42"/>
      <c r="AJ95" s="42"/>
      <c r="AK95" s="42"/>
      <c r="AL95" s="43"/>
      <c r="AM95" s="38" t="s">
        <v>43</v>
      </c>
      <c r="AN95" s="39"/>
      <c r="AO95" s="39"/>
      <c r="AP95" s="39"/>
      <c r="AQ95" s="40"/>
      <c r="AR95" s="38" t="s">
        <v>40</v>
      </c>
      <c r="AS95" s="39"/>
      <c r="AT95" s="39"/>
      <c r="AU95" s="39"/>
      <c r="AV95" s="40"/>
      <c r="AW95" s="38" t="s">
        <v>41</v>
      </c>
      <c r="AX95" s="39"/>
      <c r="AY95" s="39"/>
      <c r="AZ95" s="39"/>
      <c r="BA95" s="40"/>
      <c r="BB95" s="93" t="s">
        <v>42</v>
      </c>
      <c r="BC95" s="93"/>
      <c r="BD95" s="93"/>
      <c r="BE95" s="93"/>
      <c r="BF95" s="93"/>
      <c r="BG95" s="38" t="s">
        <v>44</v>
      </c>
      <c r="BH95" s="39"/>
      <c r="BI95" s="39"/>
      <c r="BJ95" s="39"/>
      <c r="BK95" s="40"/>
    </row>
    <row r="96" spans="1:64" x14ac:dyDescent="0.25">
      <c r="A96" s="38">
        <v>1</v>
      </c>
      <c r="B96" s="39"/>
      <c r="C96" s="39"/>
      <c r="D96" s="39"/>
      <c r="E96" s="40"/>
      <c r="F96" s="38">
        <v>2</v>
      </c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40"/>
      <c r="X96" s="38">
        <v>3</v>
      </c>
      <c r="Y96" s="39"/>
      <c r="Z96" s="39"/>
      <c r="AA96" s="39"/>
      <c r="AB96" s="40"/>
      <c r="AC96" s="38">
        <v>4</v>
      </c>
      <c r="AD96" s="39"/>
      <c r="AE96" s="39"/>
      <c r="AF96" s="39"/>
      <c r="AG96" s="40"/>
      <c r="AH96" s="38">
        <v>5</v>
      </c>
      <c r="AI96" s="39"/>
      <c r="AJ96" s="39"/>
      <c r="AK96" s="39"/>
      <c r="AL96" s="40"/>
      <c r="AM96" s="38">
        <v>6</v>
      </c>
      <c r="AN96" s="39"/>
      <c r="AO96" s="39"/>
      <c r="AP96" s="39"/>
      <c r="AQ96" s="40"/>
      <c r="AR96" s="38">
        <v>7</v>
      </c>
      <c r="AS96" s="39"/>
      <c r="AT96" s="39"/>
      <c r="AU96" s="39"/>
      <c r="AV96" s="40"/>
      <c r="AW96" s="38">
        <v>8</v>
      </c>
      <c r="AX96" s="39"/>
      <c r="AY96" s="39"/>
      <c r="AZ96" s="39"/>
      <c r="BA96" s="40"/>
      <c r="BB96" s="38">
        <v>9</v>
      </c>
      <c r="BC96" s="39"/>
      <c r="BD96" s="39"/>
      <c r="BE96" s="39"/>
      <c r="BF96" s="40"/>
      <c r="BG96" s="38">
        <v>10</v>
      </c>
      <c r="BH96" s="39"/>
      <c r="BI96" s="39"/>
      <c r="BJ96" s="39"/>
      <c r="BK96" s="40"/>
    </row>
    <row r="97" spans="1:79" s="88" customFormat="1" ht="15" hidden="1" customHeight="1" x14ac:dyDescent="0.25">
      <c r="A97" s="44" t="s">
        <v>78</v>
      </c>
      <c r="B97" s="45"/>
      <c r="C97" s="45"/>
      <c r="D97" s="45"/>
      <c r="E97" s="46"/>
      <c r="F97" s="44" t="s">
        <v>47</v>
      </c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6"/>
      <c r="X97" s="44" t="s">
        <v>66</v>
      </c>
      <c r="Y97" s="45"/>
      <c r="Z97" s="45"/>
      <c r="AA97" s="45"/>
      <c r="AB97" s="46"/>
      <c r="AC97" s="44" t="s">
        <v>67</v>
      </c>
      <c r="AD97" s="45"/>
      <c r="AE97" s="45"/>
      <c r="AF97" s="45"/>
      <c r="AG97" s="46"/>
      <c r="AH97" s="44" t="s">
        <v>68</v>
      </c>
      <c r="AI97" s="45"/>
      <c r="AJ97" s="45"/>
      <c r="AK97" s="45"/>
      <c r="AL97" s="46"/>
      <c r="AM97" s="50" t="s">
        <v>69</v>
      </c>
      <c r="AN97" s="51"/>
      <c r="AO97" s="51"/>
      <c r="AP97" s="51"/>
      <c r="AQ97" s="52"/>
      <c r="AR97" s="44" t="s">
        <v>70</v>
      </c>
      <c r="AS97" s="45"/>
      <c r="AT97" s="45"/>
      <c r="AU97" s="45"/>
      <c r="AV97" s="46"/>
      <c r="AW97" s="44" t="s">
        <v>71</v>
      </c>
      <c r="AX97" s="45"/>
      <c r="AY97" s="45"/>
      <c r="AZ97" s="45"/>
      <c r="BA97" s="46"/>
      <c r="BB97" s="44" t="s">
        <v>72</v>
      </c>
      <c r="BC97" s="45"/>
      <c r="BD97" s="45"/>
      <c r="BE97" s="45"/>
      <c r="BF97" s="46"/>
      <c r="BG97" s="50" t="s">
        <v>69</v>
      </c>
      <c r="BH97" s="51"/>
      <c r="BI97" s="51"/>
      <c r="BJ97" s="51"/>
      <c r="BK97" s="52"/>
      <c r="CA97" t="s">
        <v>101</v>
      </c>
    </row>
    <row r="98" spans="1:79" s="74" customFormat="1" ht="12.75" customHeight="1" x14ac:dyDescent="0.25">
      <c r="A98" s="64"/>
      <c r="B98" s="65"/>
      <c r="C98" s="65"/>
      <c r="D98" s="65"/>
      <c r="E98" s="66"/>
      <c r="F98" s="64" t="s">
        <v>62</v>
      </c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6"/>
      <c r="X98" s="94"/>
      <c r="Y98" s="95"/>
      <c r="Z98" s="95"/>
      <c r="AA98" s="95"/>
      <c r="AB98" s="96"/>
      <c r="AC98" s="94"/>
      <c r="AD98" s="95"/>
      <c r="AE98" s="95"/>
      <c r="AF98" s="95"/>
      <c r="AG98" s="96"/>
      <c r="AH98" s="70"/>
      <c r="AI98" s="70"/>
      <c r="AJ98" s="70"/>
      <c r="AK98" s="70"/>
      <c r="AL98" s="70"/>
      <c r="AM98" s="70">
        <f>IF(ISNUMBER(X98),X98,0)+IF(ISNUMBER(AC98),AC98,0)</f>
        <v>0</v>
      </c>
      <c r="AN98" s="70"/>
      <c r="AO98" s="70"/>
      <c r="AP98" s="70"/>
      <c r="AQ98" s="70"/>
      <c r="AR98" s="70"/>
      <c r="AS98" s="70"/>
      <c r="AT98" s="70"/>
      <c r="AU98" s="70"/>
      <c r="AV98" s="70"/>
      <c r="AW98" s="70"/>
      <c r="AX98" s="70"/>
      <c r="AY98" s="70"/>
      <c r="AZ98" s="70"/>
      <c r="BA98" s="70"/>
      <c r="BB98" s="70"/>
      <c r="BC98" s="70"/>
      <c r="BD98" s="70"/>
      <c r="BE98" s="70"/>
      <c r="BF98" s="70"/>
      <c r="BG98" s="70">
        <f>IF(ISNUMBER(AR98),AR98,0)+IF(ISNUMBER(AW98),AW98,0)</f>
        <v>0</v>
      </c>
      <c r="BH98" s="70"/>
      <c r="BI98" s="70"/>
      <c r="BJ98" s="70"/>
      <c r="BK98" s="70"/>
      <c r="CA98" s="74" t="s">
        <v>102</v>
      </c>
    </row>
    <row r="101" spans="1:79" ht="14.25" customHeight="1" x14ac:dyDescent="0.25">
      <c r="A101" s="24" t="s">
        <v>103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</row>
    <row r="102" spans="1:79" ht="14.25" customHeight="1" x14ac:dyDescent="0.25">
      <c r="A102" s="24" t="s">
        <v>104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</row>
    <row r="103" spans="1:79" ht="15" customHeight="1" x14ac:dyDescent="0.25">
      <c r="A103" s="75" t="s">
        <v>34</v>
      </c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L103" s="75"/>
      <c r="BM103" s="75"/>
      <c r="BN103" s="75"/>
      <c r="BO103" s="75"/>
      <c r="BP103" s="75"/>
      <c r="BQ103" s="75"/>
      <c r="BR103" s="75"/>
      <c r="BS103" s="75"/>
      <c r="BT103" s="75"/>
      <c r="BU103" s="75"/>
      <c r="BV103" s="75"/>
      <c r="BW103" s="75"/>
      <c r="BX103" s="75"/>
      <c r="BY103" s="75"/>
    </row>
    <row r="104" spans="1:79" ht="23.1" customHeight="1" x14ac:dyDescent="0.25">
      <c r="A104" s="31" t="s">
        <v>105</v>
      </c>
      <c r="B104" s="32"/>
      <c r="C104" s="32"/>
      <c r="D104" s="31" t="s">
        <v>106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3"/>
      <c r="U104" s="38" t="s">
        <v>37</v>
      </c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40"/>
      <c r="AN104" s="38" t="s">
        <v>38</v>
      </c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40"/>
      <c r="BG104" s="34" t="s">
        <v>39</v>
      </c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</row>
    <row r="105" spans="1:79" ht="52.5" customHeight="1" x14ac:dyDescent="0.25">
      <c r="A105" s="35"/>
      <c r="B105" s="36"/>
      <c r="C105" s="36"/>
      <c r="D105" s="35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7"/>
      <c r="U105" s="38" t="s">
        <v>40</v>
      </c>
      <c r="V105" s="39"/>
      <c r="W105" s="39"/>
      <c r="X105" s="39"/>
      <c r="Y105" s="40"/>
      <c r="Z105" s="38" t="s">
        <v>41</v>
      </c>
      <c r="AA105" s="39"/>
      <c r="AB105" s="39"/>
      <c r="AC105" s="39"/>
      <c r="AD105" s="40"/>
      <c r="AE105" s="41" t="s">
        <v>42</v>
      </c>
      <c r="AF105" s="42"/>
      <c r="AG105" s="42"/>
      <c r="AH105" s="43"/>
      <c r="AI105" s="38" t="s">
        <v>43</v>
      </c>
      <c r="AJ105" s="39"/>
      <c r="AK105" s="39"/>
      <c r="AL105" s="39"/>
      <c r="AM105" s="40"/>
      <c r="AN105" s="38" t="s">
        <v>40</v>
      </c>
      <c r="AO105" s="39"/>
      <c r="AP105" s="39"/>
      <c r="AQ105" s="39"/>
      <c r="AR105" s="40"/>
      <c r="AS105" s="38" t="s">
        <v>41</v>
      </c>
      <c r="AT105" s="39"/>
      <c r="AU105" s="39"/>
      <c r="AV105" s="39"/>
      <c r="AW105" s="40"/>
      <c r="AX105" s="41" t="s">
        <v>42</v>
      </c>
      <c r="AY105" s="42"/>
      <c r="AZ105" s="42"/>
      <c r="BA105" s="43"/>
      <c r="BB105" s="38" t="s">
        <v>44</v>
      </c>
      <c r="BC105" s="39"/>
      <c r="BD105" s="39"/>
      <c r="BE105" s="39"/>
      <c r="BF105" s="40"/>
      <c r="BG105" s="38" t="s">
        <v>40</v>
      </c>
      <c r="BH105" s="39"/>
      <c r="BI105" s="39"/>
      <c r="BJ105" s="39"/>
      <c r="BK105" s="40"/>
      <c r="BL105" s="34" t="s">
        <v>41</v>
      </c>
      <c r="BM105" s="34"/>
      <c r="BN105" s="34"/>
      <c r="BO105" s="34"/>
      <c r="BP105" s="34"/>
      <c r="BQ105" s="93" t="s">
        <v>42</v>
      </c>
      <c r="BR105" s="93"/>
      <c r="BS105" s="93"/>
      <c r="BT105" s="93"/>
      <c r="BU105" s="38" t="s">
        <v>45</v>
      </c>
      <c r="BV105" s="39"/>
      <c r="BW105" s="39"/>
      <c r="BX105" s="39"/>
      <c r="BY105" s="40"/>
    </row>
    <row r="106" spans="1:79" ht="15" customHeight="1" x14ac:dyDescent="0.25">
      <c r="A106" s="38">
        <v>1</v>
      </c>
      <c r="B106" s="39"/>
      <c r="C106" s="39"/>
      <c r="D106" s="38">
        <v>2</v>
      </c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40"/>
      <c r="U106" s="38">
        <v>3</v>
      </c>
      <c r="V106" s="39"/>
      <c r="W106" s="39"/>
      <c r="X106" s="39"/>
      <c r="Y106" s="40"/>
      <c r="Z106" s="38">
        <v>4</v>
      </c>
      <c r="AA106" s="39"/>
      <c r="AB106" s="39"/>
      <c r="AC106" s="39"/>
      <c r="AD106" s="40"/>
      <c r="AE106" s="38">
        <v>5</v>
      </c>
      <c r="AF106" s="39"/>
      <c r="AG106" s="39"/>
      <c r="AH106" s="40"/>
      <c r="AI106" s="38">
        <v>6</v>
      </c>
      <c r="AJ106" s="39"/>
      <c r="AK106" s="39"/>
      <c r="AL106" s="39"/>
      <c r="AM106" s="40"/>
      <c r="AN106" s="38">
        <v>7</v>
      </c>
      <c r="AO106" s="39"/>
      <c r="AP106" s="39"/>
      <c r="AQ106" s="39"/>
      <c r="AR106" s="40"/>
      <c r="AS106" s="38">
        <v>8</v>
      </c>
      <c r="AT106" s="39"/>
      <c r="AU106" s="39"/>
      <c r="AV106" s="39"/>
      <c r="AW106" s="40"/>
      <c r="AX106" s="34">
        <v>9</v>
      </c>
      <c r="AY106" s="34"/>
      <c r="AZ106" s="34"/>
      <c r="BA106" s="34"/>
      <c r="BB106" s="38">
        <v>10</v>
      </c>
      <c r="BC106" s="39"/>
      <c r="BD106" s="39"/>
      <c r="BE106" s="39"/>
      <c r="BF106" s="40"/>
      <c r="BG106" s="38">
        <v>11</v>
      </c>
      <c r="BH106" s="39"/>
      <c r="BI106" s="39"/>
      <c r="BJ106" s="39"/>
      <c r="BK106" s="40"/>
      <c r="BL106" s="34">
        <v>12</v>
      </c>
      <c r="BM106" s="34"/>
      <c r="BN106" s="34"/>
      <c r="BO106" s="34"/>
      <c r="BP106" s="34"/>
      <c r="BQ106" s="38">
        <v>13</v>
      </c>
      <c r="BR106" s="39"/>
      <c r="BS106" s="39"/>
      <c r="BT106" s="40"/>
      <c r="BU106" s="38">
        <v>14</v>
      </c>
      <c r="BV106" s="39"/>
      <c r="BW106" s="39"/>
      <c r="BX106" s="39"/>
      <c r="BY106" s="40"/>
    </row>
    <row r="107" spans="1:79" s="88" customFormat="1" ht="14.25" hidden="1" customHeight="1" x14ac:dyDescent="0.25">
      <c r="A107" s="44" t="s">
        <v>107</v>
      </c>
      <c r="B107" s="45"/>
      <c r="C107" s="45"/>
      <c r="D107" s="44" t="s">
        <v>47</v>
      </c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6"/>
      <c r="U107" s="76" t="s">
        <v>48</v>
      </c>
      <c r="V107" s="76"/>
      <c r="W107" s="76"/>
      <c r="X107" s="76"/>
      <c r="Y107" s="76"/>
      <c r="Z107" s="76" t="s">
        <v>49</v>
      </c>
      <c r="AA107" s="76"/>
      <c r="AB107" s="76"/>
      <c r="AC107" s="76"/>
      <c r="AD107" s="76"/>
      <c r="AE107" s="76" t="s">
        <v>50</v>
      </c>
      <c r="AF107" s="76"/>
      <c r="AG107" s="76"/>
      <c r="AH107" s="76"/>
      <c r="AI107" s="89" t="s">
        <v>51</v>
      </c>
      <c r="AJ107" s="89"/>
      <c r="AK107" s="89"/>
      <c r="AL107" s="89"/>
      <c r="AM107" s="89"/>
      <c r="AN107" s="76" t="s">
        <v>52</v>
      </c>
      <c r="AO107" s="76"/>
      <c r="AP107" s="76"/>
      <c r="AQ107" s="76"/>
      <c r="AR107" s="76"/>
      <c r="AS107" s="76" t="s">
        <v>53</v>
      </c>
      <c r="AT107" s="76"/>
      <c r="AU107" s="76"/>
      <c r="AV107" s="76"/>
      <c r="AW107" s="76"/>
      <c r="AX107" s="76" t="s">
        <v>54</v>
      </c>
      <c r="AY107" s="76"/>
      <c r="AZ107" s="76"/>
      <c r="BA107" s="76"/>
      <c r="BB107" s="89" t="s">
        <v>51</v>
      </c>
      <c r="BC107" s="89"/>
      <c r="BD107" s="89"/>
      <c r="BE107" s="89"/>
      <c r="BF107" s="89"/>
      <c r="BG107" s="76" t="s">
        <v>55</v>
      </c>
      <c r="BH107" s="76"/>
      <c r="BI107" s="76"/>
      <c r="BJ107" s="76"/>
      <c r="BK107" s="76"/>
      <c r="BL107" s="76" t="s">
        <v>56</v>
      </c>
      <c r="BM107" s="76"/>
      <c r="BN107" s="76"/>
      <c r="BO107" s="76"/>
      <c r="BP107" s="76"/>
      <c r="BQ107" s="76" t="s">
        <v>57</v>
      </c>
      <c r="BR107" s="76"/>
      <c r="BS107" s="76"/>
      <c r="BT107" s="76"/>
      <c r="BU107" s="89" t="s">
        <v>51</v>
      </c>
      <c r="BV107" s="89"/>
      <c r="BW107" s="89"/>
      <c r="BX107" s="89"/>
      <c r="BY107" s="89"/>
      <c r="CA107" t="s">
        <v>108</v>
      </c>
    </row>
    <row r="108" spans="1:79" s="63" customFormat="1" ht="38.25" customHeight="1" x14ac:dyDescent="0.25">
      <c r="A108" s="53">
        <v>1</v>
      </c>
      <c r="B108" s="54"/>
      <c r="C108" s="54"/>
      <c r="D108" s="56" t="s">
        <v>109</v>
      </c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8"/>
      <c r="U108" s="60">
        <v>3479444</v>
      </c>
      <c r="V108" s="61"/>
      <c r="W108" s="61"/>
      <c r="X108" s="61"/>
      <c r="Y108" s="62"/>
      <c r="Z108" s="60">
        <v>0</v>
      </c>
      <c r="AA108" s="61"/>
      <c r="AB108" s="61"/>
      <c r="AC108" s="61"/>
      <c r="AD108" s="62"/>
      <c r="AE108" s="60">
        <v>0</v>
      </c>
      <c r="AF108" s="61"/>
      <c r="AG108" s="61"/>
      <c r="AH108" s="62"/>
      <c r="AI108" s="60">
        <f>IF(ISNUMBER(U108),U108,0)+IF(ISNUMBER(Z108),Z108,0)</f>
        <v>3479444</v>
      </c>
      <c r="AJ108" s="61"/>
      <c r="AK108" s="61"/>
      <c r="AL108" s="61"/>
      <c r="AM108" s="62"/>
      <c r="AN108" s="60">
        <v>4398744</v>
      </c>
      <c r="AO108" s="61"/>
      <c r="AP108" s="61"/>
      <c r="AQ108" s="61"/>
      <c r="AR108" s="62"/>
      <c r="AS108" s="60">
        <v>0</v>
      </c>
      <c r="AT108" s="61"/>
      <c r="AU108" s="61"/>
      <c r="AV108" s="61"/>
      <c r="AW108" s="62"/>
      <c r="AX108" s="60">
        <v>0</v>
      </c>
      <c r="AY108" s="61"/>
      <c r="AZ108" s="61"/>
      <c r="BA108" s="62"/>
      <c r="BB108" s="60">
        <f>IF(ISNUMBER(AN108),AN108,0)+IF(ISNUMBER(AS108),AS108,0)</f>
        <v>4398744</v>
      </c>
      <c r="BC108" s="61"/>
      <c r="BD108" s="61"/>
      <c r="BE108" s="61"/>
      <c r="BF108" s="62"/>
      <c r="BG108" s="60">
        <v>5155272</v>
      </c>
      <c r="BH108" s="61"/>
      <c r="BI108" s="61"/>
      <c r="BJ108" s="61"/>
      <c r="BK108" s="62"/>
      <c r="BL108" s="60">
        <v>0</v>
      </c>
      <c r="BM108" s="61"/>
      <c r="BN108" s="61"/>
      <c r="BO108" s="61"/>
      <c r="BP108" s="62"/>
      <c r="BQ108" s="60">
        <v>0</v>
      </c>
      <c r="BR108" s="61"/>
      <c r="BS108" s="61"/>
      <c r="BT108" s="62"/>
      <c r="BU108" s="60">
        <f>IF(ISNUMBER(BG108),BG108,0)+IF(ISNUMBER(BL108),BL108,0)</f>
        <v>5155272</v>
      </c>
      <c r="BV108" s="61"/>
      <c r="BW108" s="61"/>
      <c r="BX108" s="61"/>
      <c r="BY108" s="62"/>
      <c r="CA108" s="63" t="s">
        <v>110</v>
      </c>
    </row>
    <row r="109" spans="1:79" s="74" customFormat="1" ht="12.75" customHeight="1" x14ac:dyDescent="0.25">
      <c r="A109" s="64"/>
      <c r="B109" s="65"/>
      <c r="C109" s="65"/>
      <c r="D109" s="67" t="s">
        <v>62</v>
      </c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9"/>
      <c r="U109" s="71">
        <v>3479444</v>
      </c>
      <c r="V109" s="72"/>
      <c r="W109" s="72"/>
      <c r="X109" s="72"/>
      <c r="Y109" s="73"/>
      <c r="Z109" s="71">
        <v>0</v>
      </c>
      <c r="AA109" s="72"/>
      <c r="AB109" s="72"/>
      <c r="AC109" s="72"/>
      <c r="AD109" s="73"/>
      <c r="AE109" s="71">
        <v>0</v>
      </c>
      <c r="AF109" s="72"/>
      <c r="AG109" s="72"/>
      <c r="AH109" s="73"/>
      <c r="AI109" s="71">
        <f>IF(ISNUMBER(U109),U109,0)+IF(ISNUMBER(Z109),Z109,0)</f>
        <v>3479444</v>
      </c>
      <c r="AJ109" s="72"/>
      <c r="AK109" s="72"/>
      <c r="AL109" s="72"/>
      <c r="AM109" s="73"/>
      <c r="AN109" s="71">
        <v>4398744</v>
      </c>
      <c r="AO109" s="72"/>
      <c r="AP109" s="72"/>
      <c r="AQ109" s="72"/>
      <c r="AR109" s="73"/>
      <c r="AS109" s="71">
        <v>0</v>
      </c>
      <c r="AT109" s="72"/>
      <c r="AU109" s="72"/>
      <c r="AV109" s="72"/>
      <c r="AW109" s="73"/>
      <c r="AX109" s="71">
        <v>0</v>
      </c>
      <c r="AY109" s="72"/>
      <c r="AZ109" s="72"/>
      <c r="BA109" s="73"/>
      <c r="BB109" s="71">
        <f>IF(ISNUMBER(AN109),AN109,0)+IF(ISNUMBER(AS109),AS109,0)</f>
        <v>4398744</v>
      </c>
      <c r="BC109" s="72"/>
      <c r="BD109" s="72"/>
      <c r="BE109" s="72"/>
      <c r="BF109" s="73"/>
      <c r="BG109" s="71">
        <v>5155272</v>
      </c>
      <c r="BH109" s="72"/>
      <c r="BI109" s="72"/>
      <c r="BJ109" s="72"/>
      <c r="BK109" s="73"/>
      <c r="BL109" s="71">
        <v>0</v>
      </c>
      <c r="BM109" s="72"/>
      <c r="BN109" s="72"/>
      <c r="BO109" s="72"/>
      <c r="BP109" s="73"/>
      <c r="BQ109" s="71">
        <v>0</v>
      </c>
      <c r="BR109" s="72"/>
      <c r="BS109" s="72"/>
      <c r="BT109" s="73"/>
      <c r="BU109" s="71">
        <f>IF(ISNUMBER(BG109),BG109,0)+IF(ISNUMBER(BL109),BL109,0)</f>
        <v>5155272</v>
      </c>
      <c r="BV109" s="72"/>
      <c r="BW109" s="72"/>
      <c r="BX109" s="72"/>
      <c r="BY109" s="73"/>
    </row>
    <row r="111" spans="1:79" ht="14.25" customHeight="1" x14ac:dyDescent="0.25">
      <c r="A111" s="24" t="s">
        <v>111</v>
      </c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</row>
    <row r="112" spans="1:79" ht="15" customHeight="1" x14ac:dyDescent="0.25">
      <c r="A112" s="97" t="s">
        <v>34</v>
      </c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</row>
    <row r="113" spans="1:79" ht="23.1" customHeight="1" x14ac:dyDescent="0.25">
      <c r="A113" s="31" t="s">
        <v>105</v>
      </c>
      <c r="B113" s="32"/>
      <c r="C113" s="32"/>
      <c r="D113" s="31" t="s">
        <v>106</v>
      </c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3"/>
      <c r="U113" s="34" t="s">
        <v>64</v>
      </c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 t="s">
        <v>65</v>
      </c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</row>
    <row r="114" spans="1:79" ht="54" customHeight="1" x14ac:dyDescent="0.25">
      <c r="A114" s="35"/>
      <c r="B114" s="36"/>
      <c r="C114" s="36"/>
      <c r="D114" s="35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7"/>
      <c r="U114" s="38" t="s">
        <v>40</v>
      </c>
      <c r="V114" s="39"/>
      <c r="W114" s="39"/>
      <c r="X114" s="39"/>
      <c r="Y114" s="40"/>
      <c r="Z114" s="38" t="s">
        <v>41</v>
      </c>
      <c r="AA114" s="39"/>
      <c r="AB114" s="39"/>
      <c r="AC114" s="39"/>
      <c r="AD114" s="40"/>
      <c r="AE114" s="41" t="s">
        <v>42</v>
      </c>
      <c r="AF114" s="42"/>
      <c r="AG114" s="42"/>
      <c r="AH114" s="42"/>
      <c r="AI114" s="43"/>
      <c r="AJ114" s="38" t="s">
        <v>43</v>
      </c>
      <c r="AK114" s="39"/>
      <c r="AL114" s="39"/>
      <c r="AM114" s="39"/>
      <c r="AN114" s="40"/>
      <c r="AO114" s="38" t="s">
        <v>40</v>
      </c>
      <c r="AP114" s="39"/>
      <c r="AQ114" s="39"/>
      <c r="AR114" s="39"/>
      <c r="AS114" s="40"/>
      <c r="AT114" s="38" t="s">
        <v>41</v>
      </c>
      <c r="AU114" s="39"/>
      <c r="AV114" s="39"/>
      <c r="AW114" s="39"/>
      <c r="AX114" s="40"/>
      <c r="AY114" s="41" t="s">
        <v>42</v>
      </c>
      <c r="AZ114" s="42"/>
      <c r="BA114" s="42"/>
      <c r="BB114" s="42"/>
      <c r="BC114" s="43"/>
      <c r="BD114" s="34" t="s">
        <v>44</v>
      </c>
      <c r="BE114" s="34"/>
      <c r="BF114" s="34"/>
      <c r="BG114" s="34"/>
      <c r="BH114" s="34"/>
    </row>
    <row r="115" spans="1:79" ht="15" customHeight="1" x14ac:dyDescent="0.25">
      <c r="A115" s="38" t="s">
        <v>112</v>
      </c>
      <c r="B115" s="39"/>
      <c r="C115" s="39"/>
      <c r="D115" s="38">
        <v>2</v>
      </c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40"/>
      <c r="U115" s="38">
        <v>3</v>
      </c>
      <c r="V115" s="39"/>
      <c r="W115" s="39"/>
      <c r="X115" s="39"/>
      <c r="Y115" s="40"/>
      <c r="Z115" s="38">
        <v>4</v>
      </c>
      <c r="AA115" s="39"/>
      <c r="AB115" s="39"/>
      <c r="AC115" s="39"/>
      <c r="AD115" s="40"/>
      <c r="AE115" s="38">
        <v>5</v>
      </c>
      <c r="AF115" s="39"/>
      <c r="AG115" s="39"/>
      <c r="AH115" s="39"/>
      <c r="AI115" s="40"/>
      <c r="AJ115" s="38">
        <v>6</v>
      </c>
      <c r="AK115" s="39"/>
      <c r="AL115" s="39"/>
      <c r="AM115" s="39"/>
      <c r="AN115" s="40"/>
      <c r="AO115" s="38">
        <v>7</v>
      </c>
      <c r="AP115" s="39"/>
      <c r="AQ115" s="39"/>
      <c r="AR115" s="39"/>
      <c r="AS115" s="40"/>
      <c r="AT115" s="38">
        <v>8</v>
      </c>
      <c r="AU115" s="39"/>
      <c r="AV115" s="39"/>
      <c r="AW115" s="39"/>
      <c r="AX115" s="40"/>
      <c r="AY115" s="38">
        <v>9</v>
      </c>
      <c r="AZ115" s="39"/>
      <c r="BA115" s="39"/>
      <c r="BB115" s="39"/>
      <c r="BC115" s="40"/>
      <c r="BD115" s="38">
        <v>10</v>
      </c>
      <c r="BE115" s="39"/>
      <c r="BF115" s="39"/>
      <c r="BG115" s="39"/>
      <c r="BH115" s="40"/>
    </row>
    <row r="116" spans="1:79" s="88" customFormat="1" ht="12.75" hidden="1" customHeight="1" x14ac:dyDescent="0.2">
      <c r="A116" s="44" t="s">
        <v>107</v>
      </c>
      <c r="B116" s="45"/>
      <c r="C116" s="45"/>
      <c r="D116" s="44" t="s">
        <v>47</v>
      </c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6"/>
      <c r="U116" s="44" t="s">
        <v>66</v>
      </c>
      <c r="V116" s="45"/>
      <c r="W116" s="45"/>
      <c r="X116" s="45"/>
      <c r="Y116" s="46"/>
      <c r="Z116" s="44" t="s">
        <v>67</v>
      </c>
      <c r="AA116" s="45"/>
      <c r="AB116" s="45"/>
      <c r="AC116" s="45"/>
      <c r="AD116" s="46"/>
      <c r="AE116" s="44" t="s">
        <v>68</v>
      </c>
      <c r="AF116" s="45"/>
      <c r="AG116" s="45"/>
      <c r="AH116" s="45"/>
      <c r="AI116" s="46"/>
      <c r="AJ116" s="50" t="s">
        <v>69</v>
      </c>
      <c r="AK116" s="51"/>
      <c r="AL116" s="51"/>
      <c r="AM116" s="51"/>
      <c r="AN116" s="52"/>
      <c r="AO116" s="44" t="s">
        <v>70</v>
      </c>
      <c r="AP116" s="45"/>
      <c r="AQ116" s="45"/>
      <c r="AR116" s="45"/>
      <c r="AS116" s="46"/>
      <c r="AT116" s="44" t="s">
        <v>71</v>
      </c>
      <c r="AU116" s="45"/>
      <c r="AV116" s="45"/>
      <c r="AW116" s="45"/>
      <c r="AX116" s="46"/>
      <c r="AY116" s="44" t="s">
        <v>72</v>
      </c>
      <c r="AZ116" s="45"/>
      <c r="BA116" s="45"/>
      <c r="BB116" s="45"/>
      <c r="BC116" s="46"/>
      <c r="BD116" s="89" t="s">
        <v>69</v>
      </c>
      <c r="BE116" s="89"/>
      <c r="BF116" s="89"/>
      <c r="BG116" s="89"/>
      <c r="BH116" s="89"/>
      <c r="CA116" s="88" t="s">
        <v>113</v>
      </c>
    </row>
    <row r="117" spans="1:79" s="63" customFormat="1" ht="38.25" customHeight="1" x14ac:dyDescent="0.25">
      <c r="A117" s="53">
        <v>1</v>
      </c>
      <c r="B117" s="54"/>
      <c r="C117" s="54"/>
      <c r="D117" s="56" t="s">
        <v>109</v>
      </c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8"/>
      <c r="U117" s="60">
        <v>5550973</v>
      </c>
      <c r="V117" s="61"/>
      <c r="W117" s="61"/>
      <c r="X117" s="61"/>
      <c r="Y117" s="62"/>
      <c r="Z117" s="60">
        <v>0</v>
      </c>
      <c r="AA117" s="61"/>
      <c r="AB117" s="61"/>
      <c r="AC117" s="61"/>
      <c r="AD117" s="62"/>
      <c r="AE117" s="59">
        <v>0</v>
      </c>
      <c r="AF117" s="59"/>
      <c r="AG117" s="59"/>
      <c r="AH117" s="59"/>
      <c r="AI117" s="59"/>
      <c r="AJ117" s="98">
        <f>IF(ISNUMBER(U117),U117,0)+IF(ISNUMBER(Z117),Z117,0)</f>
        <v>5550973</v>
      </c>
      <c r="AK117" s="98"/>
      <c r="AL117" s="98"/>
      <c r="AM117" s="98"/>
      <c r="AN117" s="98"/>
      <c r="AO117" s="59">
        <v>5934427</v>
      </c>
      <c r="AP117" s="59"/>
      <c r="AQ117" s="59"/>
      <c r="AR117" s="59"/>
      <c r="AS117" s="59"/>
      <c r="AT117" s="98">
        <v>0</v>
      </c>
      <c r="AU117" s="98"/>
      <c r="AV117" s="98"/>
      <c r="AW117" s="98"/>
      <c r="AX117" s="98"/>
      <c r="AY117" s="59">
        <v>0</v>
      </c>
      <c r="AZ117" s="59"/>
      <c r="BA117" s="59"/>
      <c r="BB117" s="59"/>
      <c r="BC117" s="59"/>
      <c r="BD117" s="98">
        <f>IF(ISNUMBER(AO117),AO117,0)+IF(ISNUMBER(AT117),AT117,0)</f>
        <v>5934427</v>
      </c>
      <c r="BE117" s="98"/>
      <c r="BF117" s="98"/>
      <c r="BG117" s="98"/>
      <c r="BH117" s="98"/>
      <c r="CA117" s="63" t="s">
        <v>114</v>
      </c>
    </row>
    <row r="118" spans="1:79" s="74" customFormat="1" ht="12.75" customHeight="1" x14ac:dyDescent="0.25">
      <c r="A118" s="64"/>
      <c r="B118" s="65"/>
      <c r="C118" s="65"/>
      <c r="D118" s="67" t="s">
        <v>62</v>
      </c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9"/>
      <c r="U118" s="71">
        <v>5550973</v>
      </c>
      <c r="V118" s="72"/>
      <c r="W118" s="72"/>
      <c r="X118" s="72"/>
      <c r="Y118" s="73"/>
      <c r="Z118" s="71">
        <v>0</v>
      </c>
      <c r="AA118" s="72"/>
      <c r="AB118" s="72"/>
      <c r="AC118" s="72"/>
      <c r="AD118" s="73"/>
      <c r="AE118" s="70">
        <v>0</v>
      </c>
      <c r="AF118" s="70"/>
      <c r="AG118" s="70"/>
      <c r="AH118" s="70"/>
      <c r="AI118" s="70"/>
      <c r="AJ118" s="99">
        <f>IF(ISNUMBER(U118),U118,0)+IF(ISNUMBER(Z118),Z118,0)</f>
        <v>5550973</v>
      </c>
      <c r="AK118" s="99"/>
      <c r="AL118" s="99"/>
      <c r="AM118" s="99"/>
      <c r="AN118" s="99"/>
      <c r="AO118" s="70">
        <v>5934427</v>
      </c>
      <c r="AP118" s="70"/>
      <c r="AQ118" s="70"/>
      <c r="AR118" s="70"/>
      <c r="AS118" s="70"/>
      <c r="AT118" s="99">
        <v>0</v>
      </c>
      <c r="AU118" s="99"/>
      <c r="AV118" s="99"/>
      <c r="AW118" s="99"/>
      <c r="AX118" s="99"/>
      <c r="AY118" s="70">
        <v>0</v>
      </c>
      <c r="AZ118" s="70"/>
      <c r="BA118" s="70"/>
      <c r="BB118" s="70"/>
      <c r="BC118" s="70"/>
      <c r="BD118" s="99">
        <f>IF(ISNUMBER(AO118),AO118,0)+IF(ISNUMBER(AT118),AT118,0)</f>
        <v>5934427</v>
      </c>
      <c r="BE118" s="99"/>
      <c r="BF118" s="99"/>
      <c r="BG118" s="99"/>
      <c r="BH118" s="99"/>
    </row>
    <row r="119" spans="1:79" s="100" customFormat="1" ht="12.75" customHeight="1" x14ac:dyDescent="0.25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</row>
    <row r="121" spans="1:79" ht="14.25" customHeight="1" x14ac:dyDescent="0.25">
      <c r="A121" s="24" t="s">
        <v>115</v>
      </c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</row>
    <row r="122" spans="1:79" ht="14.25" customHeight="1" x14ac:dyDescent="0.25">
      <c r="A122" s="24" t="s">
        <v>116</v>
      </c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</row>
    <row r="123" spans="1:79" ht="23.1" customHeight="1" x14ac:dyDescent="0.25">
      <c r="A123" s="31" t="s">
        <v>105</v>
      </c>
      <c r="B123" s="32"/>
      <c r="C123" s="32"/>
      <c r="D123" s="34" t="s">
        <v>117</v>
      </c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 t="s">
        <v>118</v>
      </c>
      <c r="R123" s="34"/>
      <c r="S123" s="34"/>
      <c r="T123" s="34"/>
      <c r="U123" s="34"/>
      <c r="V123" s="34" t="s">
        <v>119</v>
      </c>
      <c r="W123" s="34"/>
      <c r="X123" s="34"/>
      <c r="Y123" s="34"/>
      <c r="Z123" s="34"/>
      <c r="AA123" s="34"/>
      <c r="AB123" s="34"/>
      <c r="AC123" s="34"/>
      <c r="AD123" s="34"/>
      <c r="AE123" s="34"/>
      <c r="AF123" s="38" t="s">
        <v>37</v>
      </c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40"/>
      <c r="AU123" s="38" t="s">
        <v>38</v>
      </c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40"/>
      <c r="BJ123" s="38" t="s">
        <v>39</v>
      </c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40"/>
    </row>
    <row r="124" spans="1:79" ht="32.25" customHeight="1" x14ac:dyDescent="0.25">
      <c r="A124" s="35"/>
      <c r="B124" s="36"/>
      <c r="C124" s="36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 t="s">
        <v>40</v>
      </c>
      <c r="AG124" s="34"/>
      <c r="AH124" s="34"/>
      <c r="AI124" s="34"/>
      <c r="AJ124" s="34"/>
      <c r="AK124" s="34" t="s">
        <v>41</v>
      </c>
      <c r="AL124" s="34"/>
      <c r="AM124" s="34"/>
      <c r="AN124" s="34"/>
      <c r="AO124" s="34"/>
      <c r="AP124" s="34" t="s">
        <v>120</v>
      </c>
      <c r="AQ124" s="34"/>
      <c r="AR124" s="34"/>
      <c r="AS124" s="34"/>
      <c r="AT124" s="34"/>
      <c r="AU124" s="34" t="s">
        <v>40</v>
      </c>
      <c r="AV124" s="34"/>
      <c r="AW124" s="34"/>
      <c r="AX124" s="34"/>
      <c r="AY124" s="34"/>
      <c r="AZ124" s="34" t="s">
        <v>41</v>
      </c>
      <c r="BA124" s="34"/>
      <c r="BB124" s="34"/>
      <c r="BC124" s="34"/>
      <c r="BD124" s="34"/>
      <c r="BE124" s="34" t="s">
        <v>121</v>
      </c>
      <c r="BF124" s="34"/>
      <c r="BG124" s="34"/>
      <c r="BH124" s="34"/>
      <c r="BI124" s="34"/>
      <c r="BJ124" s="34" t="s">
        <v>40</v>
      </c>
      <c r="BK124" s="34"/>
      <c r="BL124" s="34"/>
      <c r="BM124" s="34"/>
      <c r="BN124" s="34"/>
      <c r="BO124" s="34" t="s">
        <v>41</v>
      </c>
      <c r="BP124" s="34"/>
      <c r="BQ124" s="34"/>
      <c r="BR124" s="34"/>
      <c r="BS124" s="34"/>
      <c r="BT124" s="34" t="s">
        <v>45</v>
      </c>
      <c r="BU124" s="34"/>
      <c r="BV124" s="34"/>
      <c r="BW124" s="34"/>
      <c r="BX124" s="34"/>
    </row>
    <row r="125" spans="1:79" ht="15" customHeight="1" x14ac:dyDescent="0.25">
      <c r="A125" s="38">
        <v>1</v>
      </c>
      <c r="B125" s="39"/>
      <c r="C125" s="39"/>
      <c r="D125" s="34">
        <v>2</v>
      </c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>
        <v>3</v>
      </c>
      <c r="R125" s="34"/>
      <c r="S125" s="34"/>
      <c r="T125" s="34"/>
      <c r="U125" s="34"/>
      <c r="V125" s="34">
        <v>4</v>
      </c>
      <c r="W125" s="34"/>
      <c r="X125" s="34"/>
      <c r="Y125" s="34"/>
      <c r="Z125" s="34"/>
      <c r="AA125" s="34"/>
      <c r="AB125" s="34"/>
      <c r="AC125" s="34"/>
      <c r="AD125" s="34"/>
      <c r="AE125" s="34"/>
      <c r="AF125" s="34">
        <v>5</v>
      </c>
      <c r="AG125" s="34"/>
      <c r="AH125" s="34"/>
      <c r="AI125" s="34"/>
      <c r="AJ125" s="34"/>
      <c r="AK125" s="34">
        <v>6</v>
      </c>
      <c r="AL125" s="34"/>
      <c r="AM125" s="34"/>
      <c r="AN125" s="34"/>
      <c r="AO125" s="34"/>
      <c r="AP125" s="34">
        <v>7</v>
      </c>
      <c r="AQ125" s="34"/>
      <c r="AR125" s="34"/>
      <c r="AS125" s="34"/>
      <c r="AT125" s="34"/>
      <c r="AU125" s="34">
        <v>8</v>
      </c>
      <c r="AV125" s="34"/>
      <c r="AW125" s="34"/>
      <c r="AX125" s="34"/>
      <c r="AY125" s="34"/>
      <c r="AZ125" s="34">
        <v>9</v>
      </c>
      <c r="BA125" s="34"/>
      <c r="BB125" s="34"/>
      <c r="BC125" s="34"/>
      <c r="BD125" s="34"/>
      <c r="BE125" s="34">
        <v>10</v>
      </c>
      <c r="BF125" s="34"/>
      <c r="BG125" s="34"/>
      <c r="BH125" s="34"/>
      <c r="BI125" s="34"/>
      <c r="BJ125" s="34">
        <v>11</v>
      </c>
      <c r="BK125" s="34"/>
      <c r="BL125" s="34"/>
      <c r="BM125" s="34"/>
      <c r="BN125" s="34"/>
      <c r="BO125" s="34">
        <v>12</v>
      </c>
      <c r="BP125" s="34"/>
      <c r="BQ125" s="34"/>
      <c r="BR125" s="34"/>
      <c r="BS125" s="34"/>
      <c r="BT125" s="34">
        <v>13</v>
      </c>
      <c r="BU125" s="34"/>
      <c r="BV125" s="34"/>
      <c r="BW125" s="34"/>
      <c r="BX125" s="34"/>
    </row>
    <row r="126" spans="1:79" ht="10.5" hidden="1" customHeight="1" x14ac:dyDescent="0.25">
      <c r="A126" s="44" t="s">
        <v>122</v>
      </c>
      <c r="B126" s="45"/>
      <c r="C126" s="45"/>
      <c r="D126" s="34" t="s">
        <v>47</v>
      </c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 t="s">
        <v>123</v>
      </c>
      <c r="R126" s="34"/>
      <c r="S126" s="34"/>
      <c r="T126" s="34"/>
      <c r="U126" s="34"/>
      <c r="V126" s="34" t="s">
        <v>124</v>
      </c>
      <c r="W126" s="34"/>
      <c r="X126" s="34"/>
      <c r="Y126" s="34"/>
      <c r="Z126" s="34"/>
      <c r="AA126" s="34"/>
      <c r="AB126" s="34"/>
      <c r="AC126" s="34"/>
      <c r="AD126" s="34"/>
      <c r="AE126" s="34"/>
      <c r="AF126" s="76" t="s">
        <v>125</v>
      </c>
      <c r="AG126" s="76"/>
      <c r="AH126" s="76"/>
      <c r="AI126" s="76"/>
      <c r="AJ126" s="76"/>
      <c r="AK126" s="101" t="s">
        <v>126</v>
      </c>
      <c r="AL126" s="101"/>
      <c r="AM126" s="101"/>
      <c r="AN126" s="101"/>
      <c r="AO126" s="101"/>
      <c r="AP126" s="89" t="s">
        <v>127</v>
      </c>
      <c r="AQ126" s="89"/>
      <c r="AR126" s="89"/>
      <c r="AS126" s="89"/>
      <c r="AT126" s="89"/>
      <c r="AU126" s="76" t="s">
        <v>128</v>
      </c>
      <c r="AV126" s="76"/>
      <c r="AW126" s="76"/>
      <c r="AX126" s="76"/>
      <c r="AY126" s="76"/>
      <c r="AZ126" s="101" t="s">
        <v>129</v>
      </c>
      <c r="BA126" s="101"/>
      <c r="BB126" s="101"/>
      <c r="BC126" s="101"/>
      <c r="BD126" s="101"/>
      <c r="BE126" s="89" t="s">
        <v>127</v>
      </c>
      <c r="BF126" s="89"/>
      <c r="BG126" s="89"/>
      <c r="BH126" s="89"/>
      <c r="BI126" s="89"/>
      <c r="BJ126" s="76" t="s">
        <v>130</v>
      </c>
      <c r="BK126" s="76"/>
      <c r="BL126" s="76"/>
      <c r="BM126" s="76"/>
      <c r="BN126" s="76"/>
      <c r="BO126" s="101" t="s">
        <v>131</v>
      </c>
      <c r="BP126" s="101"/>
      <c r="BQ126" s="101"/>
      <c r="BR126" s="101"/>
      <c r="BS126" s="101"/>
      <c r="BT126" s="89" t="s">
        <v>127</v>
      </c>
      <c r="BU126" s="89"/>
      <c r="BV126" s="89"/>
      <c r="BW126" s="89"/>
      <c r="BX126" s="89"/>
      <c r="CA126" t="s">
        <v>132</v>
      </c>
    </row>
    <row r="127" spans="1:79" s="74" customFormat="1" ht="15" customHeight="1" x14ac:dyDescent="0.25">
      <c r="A127" s="64">
        <v>0</v>
      </c>
      <c r="B127" s="65"/>
      <c r="C127" s="65"/>
      <c r="D127" s="102" t="s">
        <v>133</v>
      </c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  <c r="BD127" s="103"/>
      <c r="BE127" s="103"/>
      <c r="BF127" s="103"/>
      <c r="BG127" s="103"/>
      <c r="BH127" s="103"/>
      <c r="BI127" s="103"/>
      <c r="BJ127" s="103"/>
      <c r="BK127" s="103"/>
      <c r="BL127" s="103"/>
      <c r="BM127" s="103"/>
      <c r="BN127" s="103"/>
      <c r="BO127" s="103"/>
      <c r="BP127" s="103"/>
      <c r="BQ127" s="103"/>
      <c r="BR127" s="103"/>
      <c r="BS127" s="103"/>
      <c r="BT127" s="103"/>
      <c r="BU127" s="103"/>
      <c r="BV127" s="103"/>
      <c r="BW127" s="103"/>
      <c r="BX127" s="103"/>
      <c r="CA127" s="74" t="s">
        <v>134</v>
      </c>
    </row>
    <row r="128" spans="1:79" s="63" customFormat="1" ht="42.75" customHeight="1" x14ac:dyDescent="0.25">
      <c r="A128" s="53">
        <v>0</v>
      </c>
      <c r="B128" s="54"/>
      <c r="C128" s="54"/>
      <c r="D128" s="104" t="s">
        <v>135</v>
      </c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8"/>
      <c r="Q128" s="34" t="s">
        <v>136</v>
      </c>
      <c r="R128" s="34"/>
      <c r="S128" s="34"/>
      <c r="T128" s="34"/>
      <c r="U128" s="34"/>
      <c r="V128" s="34" t="s">
        <v>137</v>
      </c>
      <c r="W128" s="34"/>
      <c r="X128" s="34"/>
      <c r="Y128" s="34"/>
      <c r="Z128" s="34"/>
      <c r="AA128" s="34"/>
      <c r="AB128" s="34"/>
      <c r="AC128" s="34"/>
      <c r="AD128" s="34"/>
      <c r="AE128" s="34"/>
      <c r="AF128" s="105">
        <v>1</v>
      </c>
      <c r="AG128" s="105"/>
      <c r="AH128" s="105"/>
      <c r="AI128" s="105"/>
      <c r="AJ128" s="105"/>
      <c r="AK128" s="105">
        <v>0</v>
      </c>
      <c r="AL128" s="105"/>
      <c r="AM128" s="105"/>
      <c r="AN128" s="105"/>
      <c r="AO128" s="105"/>
      <c r="AP128" s="105">
        <v>1</v>
      </c>
      <c r="AQ128" s="105"/>
      <c r="AR128" s="105"/>
      <c r="AS128" s="105"/>
      <c r="AT128" s="105"/>
      <c r="AU128" s="105">
        <v>1</v>
      </c>
      <c r="AV128" s="105"/>
      <c r="AW128" s="105"/>
      <c r="AX128" s="105"/>
      <c r="AY128" s="105"/>
      <c r="AZ128" s="105">
        <v>0</v>
      </c>
      <c r="BA128" s="105"/>
      <c r="BB128" s="105"/>
      <c r="BC128" s="105"/>
      <c r="BD128" s="105"/>
      <c r="BE128" s="105">
        <v>1</v>
      </c>
      <c r="BF128" s="105"/>
      <c r="BG128" s="105"/>
      <c r="BH128" s="105"/>
      <c r="BI128" s="105"/>
      <c r="BJ128" s="105">
        <v>1</v>
      </c>
      <c r="BK128" s="105"/>
      <c r="BL128" s="105"/>
      <c r="BM128" s="105"/>
      <c r="BN128" s="105"/>
      <c r="BO128" s="105">
        <v>0</v>
      </c>
      <c r="BP128" s="105"/>
      <c r="BQ128" s="105"/>
      <c r="BR128" s="105"/>
      <c r="BS128" s="105"/>
      <c r="BT128" s="105">
        <v>1</v>
      </c>
      <c r="BU128" s="105"/>
      <c r="BV128" s="105"/>
      <c r="BW128" s="105"/>
      <c r="BX128" s="105"/>
    </row>
    <row r="129" spans="1:79" s="63" customFormat="1" ht="60" customHeight="1" x14ac:dyDescent="0.25">
      <c r="A129" s="53">
        <v>0</v>
      </c>
      <c r="B129" s="54"/>
      <c r="C129" s="54"/>
      <c r="D129" s="104" t="s">
        <v>138</v>
      </c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8"/>
      <c r="Q129" s="34" t="s">
        <v>136</v>
      </c>
      <c r="R129" s="34"/>
      <c r="S129" s="34"/>
      <c r="T129" s="34"/>
      <c r="U129" s="34"/>
      <c r="V129" s="34" t="s">
        <v>139</v>
      </c>
      <c r="W129" s="34"/>
      <c r="X129" s="34"/>
      <c r="Y129" s="34"/>
      <c r="Z129" s="34"/>
      <c r="AA129" s="34"/>
      <c r="AB129" s="34"/>
      <c r="AC129" s="34"/>
      <c r="AD129" s="34"/>
      <c r="AE129" s="34"/>
      <c r="AF129" s="105">
        <v>17.2</v>
      </c>
      <c r="AG129" s="105"/>
      <c r="AH129" s="105"/>
      <c r="AI129" s="105"/>
      <c r="AJ129" s="105"/>
      <c r="AK129" s="105">
        <v>0</v>
      </c>
      <c r="AL129" s="105"/>
      <c r="AM129" s="105"/>
      <c r="AN129" s="105"/>
      <c r="AO129" s="105"/>
      <c r="AP129" s="105">
        <v>17.2</v>
      </c>
      <c r="AQ129" s="105"/>
      <c r="AR129" s="105"/>
      <c r="AS129" s="105"/>
      <c r="AT129" s="105"/>
      <c r="AU129" s="105">
        <v>17</v>
      </c>
      <c r="AV129" s="105"/>
      <c r="AW129" s="105"/>
      <c r="AX129" s="105"/>
      <c r="AY129" s="105"/>
      <c r="AZ129" s="105">
        <v>0</v>
      </c>
      <c r="BA129" s="105"/>
      <c r="BB129" s="105"/>
      <c r="BC129" s="105"/>
      <c r="BD129" s="105"/>
      <c r="BE129" s="105">
        <v>17</v>
      </c>
      <c r="BF129" s="105"/>
      <c r="BG129" s="105"/>
      <c r="BH129" s="105"/>
      <c r="BI129" s="105"/>
      <c r="BJ129" s="105">
        <v>17</v>
      </c>
      <c r="BK129" s="105"/>
      <c r="BL129" s="105"/>
      <c r="BM129" s="105"/>
      <c r="BN129" s="105"/>
      <c r="BO129" s="105">
        <v>0</v>
      </c>
      <c r="BP129" s="105"/>
      <c r="BQ129" s="105"/>
      <c r="BR129" s="105"/>
      <c r="BS129" s="105"/>
      <c r="BT129" s="105">
        <v>17</v>
      </c>
      <c r="BU129" s="105"/>
      <c r="BV129" s="105"/>
      <c r="BW129" s="105"/>
      <c r="BX129" s="105"/>
    </row>
    <row r="130" spans="1:79" s="63" customFormat="1" ht="60" customHeight="1" x14ac:dyDescent="0.25">
      <c r="A130" s="53">
        <v>0</v>
      </c>
      <c r="B130" s="54"/>
      <c r="C130" s="54"/>
      <c r="D130" s="104" t="s">
        <v>140</v>
      </c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8"/>
      <c r="Q130" s="34" t="s">
        <v>136</v>
      </c>
      <c r="R130" s="34"/>
      <c r="S130" s="34"/>
      <c r="T130" s="34"/>
      <c r="U130" s="34"/>
      <c r="V130" s="34" t="s">
        <v>141</v>
      </c>
      <c r="W130" s="34"/>
      <c r="X130" s="34"/>
      <c r="Y130" s="34"/>
      <c r="Z130" s="34"/>
      <c r="AA130" s="34"/>
      <c r="AB130" s="34"/>
      <c r="AC130" s="34"/>
      <c r="AD130" s="34"/>
      <c r="AE130" s="34"/>
      <c r="AF130" s="105">
        <v>1.95</v>
      </c>
      <c r="AG130" s="105"/>
      <c r="AH130" s="105"/>
      <c r="AI130" s="105"/>
      <c r="AJ130" s="105"/>
      <c r="AK130" s="105">
        <v>0</v>
      </c>
      <c r="AL130" s="105"/>
      <c r="AM130" s="105"/>
      <c r="AN130" s="105"/>
      <c r="AO130" s="105"/>
      <c r="AP130" s="105">
        <v>1.95</v>
      </c>
      <c r="AQ130" s="105"/>
      <c r="AR130" s="105"/>
      <c r="AS130" s="105"/>
      <c r="AT130" s="105"/>
      <c r="AU130" s="105">
        <v>1.75</v>
      </c>
      <c r="AV130" s="105"/>
      <c r="AW130" s="105"/>
      <c r="AX130" s="105"/>
      <c r="AY130" s="105"/>
      <c r="AZ130" s="105">
        <v>0</v>
      </c>
      <c r="BA130" s="105"/>
      <c r="BB130" s="105"/>
      <c r="BC130" s="105"/>
      <c r="BD130" s="105"/>
      <c r="BE130" s="105">
        <v>1.75</v>
      </c>
      <c r="BF130" s="105"/>
      <c r="BG130" s="105"/>
      <c r="BH130" s="105"/>
      <c r="BI130" s="105"/>
      <c r="BJ130" s="105">
        <v>1.75</v>
      </c>
      <c r="BK130" s="105"/>
      <c r="BL130" s="105"/>
      <c r="BM130" s="105"/>
      <c r="BN130" s="105"/>
      <c r="BO130" s="105">
        <v>0</v>
      </c>
      <c r="BP130" s="105"/>
      <c r="BQ130" s="105"/>
      <c r="BR130" s="105"/>
      <c r="BS130" s="105"/>
      <c r="BT130" s="105">
        <v>1.75</v>
      </c>
      <c r="BU130" s="105"/>
      <c r="BV130" s="105"/>
      <c r="BW130" s="105"/>
      <c r="BX130" s="105"/>
    </row>
    <row r="131" spans="1:79" s="63" customFormat="1" ht="45" customHeight="1" x14ac:dyDescent="0.25">
      <c r="A131" s="53">
        <v>0</v>
      </c>
      <c r="B131" s="54"/>
      <c r="C131" s="54"/>
      <c r="D131" s="104" t="s">
        <v>142</v>
      </c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8"/>
      <c r="Q131" s="34" t="s">
        <v>136</v>
      </c>
      <c r="R131" s="34"/>
      <c r="S131" s="34"/>
      <c r="T131" s="34"/>
      <c r="U131" s="34"/>
      <c r="V131" s="34" t="s">
        <v>141</v>
      </c>
      <c r="W131" s="34"/>
      <c r="X131" s="34"/>
      <c r="Y131" s="34"/>
      <c r="Z131" s="34"/>
      <c r="AA131" s="34"/>
      <c r="AB131" s="34"/>
      <c r="AC131" s="34"/>
      <c r="AD131" s="34"/>
      <c r="AE131" s="34"/>
      <c r="AF131" s="105">
        <v>19.149999999999999</v>
      </c>
      <c r="AG131" s="105"/>
      <c r="AH131" s="105"/>
      <c r="AI131" s="105"/>
      <c r="AJ131" s="105"/>
      <c r="AK131" s="105">
        <v>0</v>
      </c>
      <c r="AL131" s="105"/>
      <c r="AM131" s="105"/>
      <c r="AN131" s="105"/>
      <c r="AO131" s="105"/>
      <c r="AP131" s="105">
        <v>19.149999999999999</v>
      </c>
      <c r="AQ131" s="105"/>
      <c r="AR131" s="105"/>
      <c r="AS131" s="105"/>
      <c r="AT131" s="105"/>
      <c r="AU131" s="105">
        <v>18.75</v>
      </c>
      <c r="AV131" s="105"/>
      <c r="AW131" s="105"/>
      <c r="AX131" s="105"/>
      <c r="AY131" s="105"/>
      <c r="AZ131" s="105">
        <v>0</v>
      </c>
      <c r="BA131" s="105"/>
      <c r="BB131" s="105"/>
      <c r="BC131" s="105"/>
      <c r="BD131" s="105"/>
      <c r="BE131" s="105">
        <v>18.75</v>
      </c>
      <c r="BF131" s="105"/>
      <c r="BG131" s="105"/>
      <c r="BH131" s="105"/>
      <c r="BI131" s="105"/>
      <c r="BJ131" s="105">
        <v>18.75</v>
      </c>
      <c r="BK131" s="105"/>
      <c r="BL131" s="105"/>
      <c r="BM131" s="105"/>
      <c r="BN131" s="105"/>
      <c r="BO131" s="105">
        <v>0</v>
      </c>
      <c r="BP131" s="105"/>
      <c r="BQ131" s="105"/>
      <c r="BR131" s="105"/>
      <c r="BS131" s="105"/>
      <c r="BT131" s="105">
        <v>18.75</v>
      </c>
      <c r="BU131" s="105"/>
      <c r="BV131" s="105"/>
      <c r="BW131" s="105"/>
      <c r="BX131" s="105"/>
    </row>
    <row r="132" spans="1:79" s="74" customFormat="1" ht="15" customHeight="1" x14ac:dyDescent="0.25">
      <c r="A132" s="64">
        <v>0</v>
      </c>
      <c r="B132" s="65"/>
      <c r="C132" s="65"/>
      <c r="D132" s="106" t="s">
        <v>143</v>
      </c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9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  <c r="BD132" s="103"/>
      <c r="BE132" s="103"/>
      <c r="BF132" s="103"/>
      <c r="BG132" s="103"/>
      <c r="BH132" s="103"/>
      <c r="BI132" s="103"/>
      <c r="BJ132" s="103"/>
      <c r="BK132" s="103"/>
      <c r="BL132" s="103"/>
      <c r="BM132" s="103"/>
      <c r="BN132" s="103"/>
      <c r="BO132" s="103"/>
      <c r="BP132" s="103"/>
      <c r="BQ132" s="103"/>
      <c r="BR132" s="103"/>
      <c r="BS132" s="103"/>
      <c r="BT132" s="103"/>
      <c r="BU132" s="103"/>
      <c r="BV132" s="103"/>
      <c r="BW132" s="103"/>
      <c r="BX132" s="103"/>
    </row>
    <row r="133" spans="1:79" s="63" customFormat="1" ht="42.75" customHeight="1" x14ac:dyDescent="0.25">
      <c r="A133" s="53">
        <v>0</v>
      </c>
      <c r="B133" s="54"/>
      <c r="C133" s="54"/>
      <c r="D133" s="104" t="s">
        <v>144</v>
      </c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8"/>
      <c r="Q133" s="34" t="s">
        <v>136</v>
      </c>
      <c r="R133" s="34"/>
      <c r="S133" s="34"/>
      <c r="T133" s="34"/>
      <c r="U133" s="34"/>
      <c r="V133" s="34" t="s">
        <v>141</v>
      </c>
      <c r="W133" s="34"/>
      <c r="X133" s="34"/>
      <c r="Y133" s="34"/>
      <c r="Z133" s="34"/>
      <c r="AA133" s="34"/>
      <c r="AB133" s="34"/>
      <c r="AC133" s="34"/>
      <c r="AD133" s="34"/>
      <c r="AE133" s="34"/>
      <c r="AF133" s="105">
        <v>48</v>
      </c>
      <c r="AG133" s="105"/>
      <c r="AH133" s="105"/>
      <c r="AI133" s="105"/>
      <c r="AJ133" s="105"/>
      <c r="AK133" s="105">
        <v>0</v>
      </c>
      <c r="AL133" s="105"/>
      <c r="AM133" s="105"/>
      <c r="AN133" s="105"/>
      <c r="AO133" s="105"/>
      <c r="AP133" s="105">
        <v>48</v>
      </c>
      <c r="AQ133" s="105"/>
      <c r="AR133" s="105"/>
      <c r="AS133" s="105"/>
      <c r="AT133" s="105"/>
      <c r="AU133" s="105">
        <v>44</v>
      </c>
      <c r="AV133" s="105"/>
      <c r="AW133" s="105"/>
      <c r="AX133" s="105"/>
      <c r="AY133" s="105"/>
      <c r="AZ133" s="105">
        <v>0</v>
      </c>
      <c r="BA133" s="105"/>
      <c r="BB133" s="105"/>
      <c r="BC133" s="105"/>
      <c r="BD133" s="105"/>
      <c r="BE133" s="105">
        <v>44</v>
      </c>
      <c r="BF133" s="105"/>
      <c r="BG133" s="105"/>
      <c r="BH133" s="105"/>
      <c r="BI133" s="105"/>
      <c r="BJ133" s="105">
        <v>40</v>
      </c>
      <c r="BK133" s="105"/>
      <c r="BL133" s="105"/>
      <c r="BM133" s="105"/>
      <c r="BN133" s="105"/>
      <c r="BO133" s="105">
        <v>0</v>
      </c>
      <c r="BP133" s="105"/>
      <c r="BQ133" s="105"/>
      <c r="BR133" s="105"/>
      <c r="BS133" s="105"/>
      <c r="BT133" s="105">
        <v>40</v>
      </c>
      <c r="BU133" s="105"/>
      <c r="BV133" s="105"/>
      <c r="BW133" s="105"/>
      <c r="BX133" s="105"/>
    </row>
    <row r="134" spans="1:79" s="74" customFormat="1" ht="15" customHeight="1" x14ac:dyDescent="0.25">
      <c r="A134" s="64">
        <v>0</v>
      </c>
      <c r="B134" s="65"/>
      <c r="C134" s="65"/>
      <c r="D134" s="106" t="s">
        <v>145</v>
      </c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9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  <c r="BD134" s="103"/>
      <c r="BE134" s="103"/>
      <c r="BF134" s="103"/>
      <c r="BG134" s="103"/>
      <c r="BH134" s="103"/>
      <c r="BI134" s="103"/>
      <c r="BJ134" s="103"/>
      <c r="BK134" s="103"/>
      <c r="BL134" s="103"/>
      <c r="BM134" s="103"/>
      <c r="BN134" s="103"/>
      <c r="BO134" s="103"/>
      <c r="BP134" s="103"/>
      <c r="BQ134" s="103"/>
      <c r="BR134" s="103"/>
      <c r="BS134" s="103"/>
      <c r="BT134" s="103"/>
      <c r="BU134" s="103"/>
      <c r="BV134" s="103"/>
      <c r="BW134" s="103"/>
      <c r="BX134" s="103"/>
    </row>
    <row r="135" spans="1:79" s="63" customFormat="1" ht="57" customHeight="1" x14ac:dyDescent="0.25">
      <c r="A135" s="53">
        <v>0</v>
      </c>
      <c r="B135" s="54"/>
      <c r="C135" s="54"/>
      <c r="D135" s="104" t="s">
        <v>146</v>
      </c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8"/>
      <c r="Q135" s="34" t="s">
        <v>136</v>
      </c>
      <c r="R135" s="34"/>
      <c r="S135" s="34"/>
      <c r="T135" s="34"/>
      <c r="U135" s="34"/>
      <c r="V135" s="34" t="s">
        <v>141</v>
      </c>
      <c r="W135" s="34"/>
      <c r="X135" s="34"/>
      <c r="Y135" s="34"/>
      <c r="Z135" s="34"/>
      <c r="AA135" s="34"/>
      <c r="AB135" s="34"/>
      <c r="AC135" s="34"/>
      <c r="AD135" s="34"/>
      <c r="AE135" s="34"/>
      <c r="AF135" s="105">
        <v>2.8</v>
      </c>
      <c r="AG135" s="105"/>
      <c r="AH135" s="105"/>
      <c r="AI135" s="105"/>
      <c r="AJ135" s="105"/>
      <c r="AK135" s="105">
        <v>0</v>
      </c>
      <c r="AL135" s="105"/>
      <c r="AM135" s="105"/>
      <c r="AN135" s="105"/>
      <c r="AO135" s="105"/>
      <c r="AP135" s="105">
        <v>2.8</v>
      </c>
      <c r="AQ135" s="105"/>
      <c r="AR135" s="105"/>
      <c r="AS135" s="105"/>
      <c r="AT135" s="105"/>
      <c r="AU135" s="105">
        <v>2.6</v>
      </c>
      <c r="AV135" s="105"/>
      <c r="AW135" s="105"/>
      <c r="AX135" s="105"/>
      <c r="AY135" s="105"/>
      <c r="AZ135" s="105">
        <v>0</v>
      </c>
      <c r="BA135" s="105"/>
      <c r="BB135" s="105"/>
      <c r="BC135" s="105"/>
      <c r="BD135" s="105"/>
      <c r="BE135" s="105">
        <v>2.6</v>
      </c>
      <c r="BF135" s="105"/>
      <c r="BG135" s="105"/>
      <c r="BH135" s="105"/>
      <c r="BI135" s="105"/>
      <c r="BJ135" s="105">
        <v>2.4</v>
      </c>
      <c r="BK135" s="105"/>
      <c r="BL135" s="105"/>
      <c r="BM135" s="105"/>
      <c r="BN135" s="105"/>
      <c r="BO135" s="105">
        <v>0</v>
      </c>
      <c r="BP135" s="105"/>
      <c r="BQ135" s="105"/>
      <c r="BR135" s="105"/>
      <c r="BS135" s="105"/>
      <c r="BT135" s="105">
        <v>2.4</v>
      </c>
      <c r="BU135" s="105"/>
      <c r="BV135" s="105"/>
      <c r="BW135" s="105"/>
      <c r="BX135" s="105"/>
    </row>
    <row r="137" spans="1:79" ht="14.25" customHeight="1" x14ac:dyDescent="0.25">
      <c r="A137" s="24" t="s">
        <v>147</v>
      </c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</row>
    <row r="138" spans="1:79" ht="23.1" customHeight="1" x14ac:dyDescent="0.25">
      <c r="A138" s="31" t="s">
        <v>105</v>
      </c>
      <c r="B138" s="32"/>
      <c r="C138" s="32"/>
      <c r="D138" s="34" t="s">
        <v>117</v>
      </c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 t="s">
        <v>118</v>
      </c>
      <c r="R138" s="34"/>
      <c r="S138" s="34"/>
      <c r="T138" s="34"/>
      <c r="U138" s="34"/>
      <c r="V138" s="34" t="s">
        <v>119</v>
      </c>
      <c r="W138" s="34"/>
      <c r="X138" s="34"/>
      <c r="Y138" s="34"/>
      <c r="Z138" s="34"/>
      <c r="AA138" s="34"/>
      <c r="AB138" s="34"/>
      <c r="AC138" s="34"/>
      <c r="AD138" s="34"/>
      <c r="AE138" s="34"/>
      <c r="AF138" s="38" t="s">
        <v>64</v>
      </c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40"/>
      <c r="AU138" s="38" t="s">
        <v>65</v>
      </c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40"/>
    </row>
    <row r="139" spans="1:79" ht="28.5" customHeight="1" x14ac:dyDescent="0.25">
      <c r="A139" s="35"/>
      <c r="B139" s="36"/>
      <c r="C139" s="36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 t="s">
        <v>40</v>
      </c>
      <c r="AG139" s="34"/>
      <c r="AH139" s="34"/>
      <c r="AI139" s="34"/>
      <c r="AJ139" s="34"/>
      <c r="AK139" s="34" t="s">
        <v>41</v>
      </c>
      <c r="AL139" s="34"/>
      <c r="AM139" s="34"/>
      <c r="AN139" s="34"/>
      <c r="AO139" s="34"/>
      <c r="AP139" s="34" t="s">
        <v>120</v>
      </c>
      <c r="AQ139" s="34"/>
      <c r="AR139" s="34"/>
      <c r="AS139" s="34"/>
      <c r="AT139" s="34"/>
      <c r="AU139" s="34" t="s">
        <v>40</v>
      </c>
      <c r="AV139" s="34"/>
      <c r="AW139" s="34"/>
      <c r="AX139" s="34"/>
      <c r="AY139" s="34"/>
      <c r="AZ139" s="34" t="s">
        <v>41</v>
      </c>
      <c r="BA139" s="34"/>
      <c r="BB139" s="34"/>
      <c r="BC139" s="34"/>
      <c r="BD139" s="34"/>
      <c r="BE139" s="34" t="s">
        <v>121</v>
      </c>
      <c r="BF139" s="34"/>
      <c r="BG139" s="34"/>
      <c r="BH139" s="34"/>
      <c r="BI139" s="34"/>
    </row>
    <row r="140" spans="1:79" ht="15" customHeight="1" x14ac:dyDescent="0.25">
      <c r="A140" s="38">
        <v>1</v>
      </c>
      <c r="B140" s="39"/>
      <c r="C140" s="39"/>
      <c r="D140" s="34">
        <v>2</v>
      </c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>
        <v>3</v>
      </c>
      <c r="R140" s="34"/>
      <c r="S140" s="34"/>
      <c r="T140" s="34"/>
      <c r="U140" s="34"/>
      <c r="V140" s="34">
        <v>4</v>
      </c>
      <c r="W140" s="34"/>
      <c r="X140" s="34"/>
      <c r="Y140" s="34"/>
      <c r="Z140" s="34"/>
      <c r="AA140" s="34"/>
      <c r="AB140" s="34"/>
      <c r="AC140" s="34"/>
      <c r="AD140" s="34"/>
      <c r="AE140" s="34"/>
      <c r="AF140" s="34">
        <v>5</v>
      </c>
      <c r="AG140" s="34"/>
      <c r="AH140" s="34"/>
      <c r="AI140" s="34"/>
      <c r="AJ140" s="34"/>
      <c r="AK140" s="34">
        <v>6</v>
      </c>
      <c r="AL140" s="34"/>
      <c r="AM140" s="34"/>
      <c r="AN140" s="34"/>
      <c r="AO140" s="34"/>
      <c r="AP140" s="34">
        <v>7</v>
      </c>
      <c r="AQ140" s="34"/>
      <c r="AR140" s="34"/>
      <c r="AS140" s="34"/>
      <c r="AT140" s="34"/>
      <c r="AU140" s="34">
        <v>8</v>
      </c>
      <c r="AV140" s="34"/>
      <c r="AW140" s="34"/>
      <c r="AX140" s="34"/>
      <c r="AY140" s="34"/>
      <c r="AZ140" s="34">
        <v>9</v>
      </c>
      <c r="BA140" s="34"/>
      <c r="BB140" s="34"/>
      <c r="BC140" s="34"/>
      <c r="BD140" s="34"/>
      <c r="BE140" s="34">
        <v>10</v>
      </c>
      <c r="BF140" s="34"/>
      <c r="BG140" s="34"/>
      <c r="BH140" s="34"/>
      <c r="BI140" s="34"/>
    </row>
    <row r="141" spans="1:79" ht="15.75" hidden="1" customHeight="1" x14ac:dyDescent="0.25">
      <c r="A141" s="44" t="s">
        <v>122</v>
      </c>
      <c r="B141" s="45"/>
      <c r="C141" s="45"/>
      <c r="D141" s="34" t="s">
        <v>47</v>
      </c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 t="s">
        <v>123</v>
      </c>
      <c r="R141" s="34"/>
      <c r="S141" s="34"/>
      <c r="T141" s="34"/>
      <c r="U141" s="34"/>
      <c r="V141" s="34" t="s">
        <v>124</v>
      </c>
      <c r="W141" s="34"/>
      <c r="X141" s="34"/>
      <c r="Y141" s="34"/>
      <c r="Z141" s="34"/>
      <c r="AA141" s="34"/>
      <c r="AB141" s="34"/>
      <c r="AC141" s="34"/>
      <c r="AD141" s="34"/>
      <c r="AE141" s="34"/>
      <c r="AF141" s="76" t="s">
        <v>148</v>
      </c>
      <c r="AG141" s="76"/>
      <c r="AH141" s="76"/>
      <c r="AI141" s="76"/>
      <c r="AJ141" s="76"/>
      <c r="AK141" s="101" t="s">
        <v>149</v>
      </c>
      <c r="AL141" s="101"/>
      <c r="AM141" s="101"/>
      <c r="AN141" s="101"/>
      <c r="AO141" s="101"/>
      <c r="AP141" s="89" t="s">
        <v>127</v>
      </c>
      <c r="AQ141" s="89"/>
      <c r="AR141" s="89"/>
      <c r="AS141" s="89"/>
      <c r="AT141" s="89"/>
      <c r="AU141" s="76" t="s">
        <v>150</v>
      </c>
      <c r="AV141" s="76"/>
      <c r="AW141" s="76"/>
      <c r="AX141" s="76"/>
      <c r="AY141" s="76"/>
      <c r="AZ141" s="101" t="s">
        <v>151</v>
      </c>
      <c r="BA141" s="101"/>
      <c r="BB141" s="101"/>
      <c r="BC141" s="101"/>
      <c r="BD141" s="101"/>
      <c r="BE141" s="89" t="s">
        <v>127</v>
      </c>
      <c r="BF141" s="89"/>
      <c r="BG141" s="89"/>
      <c r="BH141" s="89"/>
      <c r="BI141" s="89"/>
      <c r="CA141" t="s">
        <v>152</v>
      </c>
    </row>
    <row r="142" spans="1:79" s="74" customFormat="1" ht="14.25" x14ac:dyDescent="0.25">
      <c r="A142" s="64">
        <v>0</v>
      </c>
      <c r="B142" s="65"/>
      <c r="C142" s="65"/>
      <c r="D142" s="102" t="s">
        <v>133</v>
      </c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  <c r="AB142" s="102"/>
      <c r="AC142" s="102"/>
      <c r="AD142" s="102"/>
      <c r="AE142" s="102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  <c r="BD142" s="103"/>
      <c r="BE142" s="103"/>
      <c r="BF142" s="103"/>
      <c r="BG142" s="103"/>
      <c r="BH142" s="103"/>
      <c r="BI142" s="103"/>
      <c r="CA142" s="74" t="s">
        <v>153</v>
      </c>
    </row>
    <row r="143" spans="1:79" s="63" customFormat="1" ht="42.75" customHeight="1" x14ac:dyDescent="0.25">
      <c r="A143" s="53">
        <v>0</v>
      </c>
      <c r="B143" s="54"/>
      <c r="C143" s="54"/>
      <c r="D143" s="104" t="s">
        <v>135</v>
      </c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8"/>
      <c r="Q143" s="34" t="s">
        <v>136</v>
      </c>
      <c r="R143" s="34"/>
      <c r="S143" s="34"/>
      <c r="T143" s="34"/>
      <c r="U143" s="34"/>
      <c r="V143" s="34" t="s">
        <v>137</v>
      </c>
      <c r="W143" s="34"/>
      <c r="X143" s="34"/>
      <c r="Y143" s="34"/>
      <c r="Z143" s="34"/>
      <c r="AA143" s="34"/>
      <c r="AB143" s="34"/>
      <c r="AC143" s="34"/>
      <c r="AD143" s="34"/>
      <c r="AE143" s="34"/>
      <c r="AF143" s="105">
        <v>1</v>
      </c>
      <c r="AG143" s="105"/>
      <c r="AH143" s="105"/>
      <c r="AI143" s="105"/>
      <c r="AJ143" s="105"/>
      <c r="AK143" s="105">
        <v>0</v>
      </c>
      <c r="AL143" s="105"/>
      <c r="AM143" s="105"/>
      <c r="AN143" s="105"/>
      <c r="AO143" s="105"/>
      <c r="AP143" s="105">
        <v>1</v>
      </c>
      <c r="AQ143" s="105"/>
      <c r="AR143" s="105"/>
      <c r="AS143" s="105"/>
      <c r="AT143" s="105"/>
      <c r="AU143" s="105">
        <v>1</v>
      </c>
      <c r="AV143" s="105"/>
      <c r="AW143" s="105"/>
      <c r="AX143" s="105"/>
      <c r="AY143" s="105"/>
      <c r="AZ143" s="105">
        <v>0</v>
      </c>
      <c r="BA143" s="105"/>
      <c r="BB143" s="105"/>
      <c r="BC143" s="105"/>
      <c r="BD143" s="105"/>
      <c r="BE143" s="105">
        <v>1</v>
      </c>
      <c r="BF143" s="105"/>
      <c r="BG143" s="105"/>
      <c r="BH143" s="105"/>
      <c r="BI143" s="105"/>
    </row>
    <row r="144" spans="1:79" s="63" customFormat="1" ht="60" customHeight="1" x14ac:dyDescent="0.25">
      <c r="A144" s="53">
        <v>0</v>
      </c>
      <c r="B144" s="54"/>
      <c r="C144" s="54"/>
      <c r="D144" s="104" t="s">
        <v>138</v>
      </c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8"/>
      <c r="Q144" s="34" t="s">
        <v>136</v>
      </c>
      <c r="R144" s="34"/>
      <c r="S144" s="34"/>
      <c r="T144" s="34"/>
      <c r="U144" s="34"/>
      <c r="V144" s="34" t="s">
        <v>139</v>
      </c>
      <c r="W144" s="34"/>
      <c r="X144" s="34"/>
      <c r="Y144" s="34"/>
      <c r="Z144" s="34"/>
      <c r="AA144" s="34"/>
      <c r="AB144" s="34"/>
      <c r="AC144" s="34"/>
      <c r="AD144" s="34"/>
      <c r="AE144" s="34"/>
      <c r="AF144" s="105">
        <v>17</v>
      </c>
      <c r="AG144" s="105"/>
      <c r="AH144" s="105"/>
      <c r="AI144" s="105"/>
      <c r="AJ144" s="105"/>
      <c r="AK144" s="105">
        <v>0</v>
      </c>
      <c r="AL144" s="105"/>
      <c r="AM144" s="105"/>
      <c r="AN144" s="105"/>
      <c r="AO144" s="105"/>
      <c r="AP144" s="105">
        <v>17</v>
      </c>
      <c r="AQ144" s="105"/>
      <c r="AR144" s="105"/>
      <c r="AS144" s="105"/>
      <c r="AT144" s="105"/>
      <c r="AU144" s="105">
        <v>17</v>
      </c>
      <c r="AV144" s="105"/>
      <c r="AW144" s="105"/>
      <c r="AX144" s="105"/>
      <c r="AY144" s="105"/>
      <c r="AZ144" s="105">
        <v>0</v>
      </c>
      <c r="BA144" s="105"/>
      <c r="BB144" s="105"/>
      <c r="BC144" s="105"/>
      <c r="BD144" s="105"/>
      <c r="BE144" s="105">
        <v>17</v>
      </c>
      <c r="BF144" s="105"/>
      <c r="BG144" s="105"/>
      <c r="BH144" s="105"/>
      <c r="BI144" s="105"/>
    </row>
    <row r="145" spans="1:79" s="63" customFormat="1" ht="60" customHeight="1" x14ac:dyDescent="0.25">
      <c r="A145" s="53">
        <v>0</v>
      </c>
      <c r="B145" s="54"/>
      <c r="C145" s="54"/>
      <c r="D145" s="104" t="s">
        <v>140</v>
      </c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8"/>
      <c r="Q145" s="34" t="s">
        <v>136</v>
      </c>
      <c r="R145" s="34"/>
      <c r="S145" s="34"/>
      <c r="T145" s="34"/>
      <c r="U145" s="34"/>
      <c r="V145" s="34" t="s">
        <v>141</v>
      </c>
      <c r="W145" s="34"/>
      <c r="X145" s="34"/>
      <c r="Y145" s="34"/>
      <c r="Z145" s="34"/>
      <c r="AA145" s="34"/>
      <c r="AB145" s="34"/>
      <c r="AC145" s="34"/>
      <c r="AD145" s="34"/>
      <c r="AE145" s="34"/>
      <c r="AF145" s="105">
        <v>1.75</v>
      </c>
      <c r="AG145" s="105"/>
      <c r="AH145" s="105"/>
      <c r="AI145" s="105"/>
      <c r="AJ145" s="105"/>
      <c r="AK145" s="105">
        <v>0</v>
      </c>
      <c r="AL145" s="105"/>
      <c r="AM145" s="105"/>
      <c r="AN145" s="105"/>
      <c r="AO145" s="105"/>
      <c r="AP145" s="105">
        <v>1.75</v>
      </c>
      <c r="AQ145" s="105"/>
      <c r="AR145" s="105"/>
      <c r="AS145" s="105"/>
      <c r="AT145" s="105"/>
      <c r="AU145" s="105">
        <v>1.75</v>
      </c>
      <c r="AV145" s="105"/>
      <c r="AW145" s="105"/>
      <c r="AX145" s="105"/>
      <c r="AY145" s="105"/>
      <c r="AZ145" s="105">
        <v>0</v>
      </c>
      <c r="BA145" s="105"/>
      <c r="BB145" s="105"/>
      <c r="BC145" s="105"/>
      <c r="BD145" s="105"/>
      <c r="BE145" s="105">
        <v>1.75</v>
      </c>
      <c r="BF145" s="105"/>
      <c r="BG145" s="105"/>
      <c r="BH145" s="105"/>
      <c r="BI145" s="105"/>
    </row>
    <row r="146" spans="1:79" s="63" customFormat="1" ht="45" customHeight="1" x14ac:dyDescent="0.25">
      <c r="A146" s="53">
        <v>0</v>
      </c>
      <c r="B146" s="54"/>
      <c r="C146" s="54"/>
      <c r="D146" s="104" t="s">
        <v>142</v>
      </c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8"/>
      <c r="Q146" s="34" t="s">
        <v>136</v>
      </c>
      <c r="R146" s="34"/>
      <c r="S146" s="34"/>
      <c r="T146" s="34"/>
      <c r="U146" s="34"/>
      <c r="V146" s="34" t="s">
        <v>141</v>
      </c>
      <c r="W146" s="34"/>
      <c r="X146" s="34"/>
      <c r="Y146" s="34"/>
      <c r="Z146" s="34"/>
      <c r="AA146" s="34"/>
      <c r="AB146" s="34"/>
      <c r="AC146" s="34"/>
      <c r="AD146" s="34"/>
      <c r="AE146" s="34"/>
      <c r="AF146" s="105">
        <v>18.75</v>
      </c>
      <c r="AG146" s="105"/>
      <c r="AH146" s="105"/>
      <c r="AI146" s="105"/>
      <c r="AJ146" s="105"/>
      <c r="AK146" s="105">
        <v>0</v>
      </c>
      <c r="AL146" s="105"/>
      <c r="AM146" s="105"/>
      <c r="AN146" s="105"/>
      <c r="AO146" s="105"/>
      <c r="AP146" s="105">
        <v>18.75</v>
      </c>
      <c r="AQ146" s="105"/>
      <c r="AR146" s="105"/>
      <c r="AS146" s="105"/>
      <c r="AT146" s="105"/>
      <c r="AU146" s="105">
        <v>18.75</v>
      </c>
      <c r="AV146" s="105"/>
      <c r="AW146" s="105"/>
      <c r="AX146" s="105"/>
      <c r="AY146" s="105"/>
      <c r="AZ146" s="105">
        <v>0</v>
      </c>
      <c r="BA146" s="105"/>
      <c r="BB146" s="105"/>
      <c r="BC146" s="105"/>
      <c r="BD146" s="105"/>
      <c r="BE146" s="105">
        <v>18.75</v>
      </c>
      <c r="BF146" s="105"/>
      <c r="BG146" s="105"/>
      <c r="BH146" s="105"/>
      <c r="BI146" s="105"/>
    </row>
    <row r="147" spans="1:79" s="74" customFormat="1" ht="14.25" x14ac:dyDescent="0.25">
      <c r="A147" s="64">
        <v>0</v>
      </c>
      <c r="B147" s="65"/>
      <c r="C147" s="65"/>
      <c r="D147" s="106" t="s">
        <v>143</v>
      </c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9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  <c r="BD147" s="103"/>
      <c r="BE147" s="103"/>
      <c r="BF147" s="103"/>
      <c r="BG147" s="103"/>
      <c r="BH147" s="103"/>
      <c r="BI147" s="103"/>
    </row>
    <row r="148" spans="1:79" s="63" customFormat="1" ht="42.75" customHeight="1" x14ac:dyDescent="0.25">
      <c r="A148" s="53">
        <v>0</v>
      </c>
      <c r="B148" s="54"/>
      <c r="C148" s="54"/>
      <c r="D148" s="104" t="s">
        <v>144</v>
      </c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8"/>
      <c r="Q148" s="34" t="s">
        <v>136</v>
      </c>
      <c r="R148" s="34"/>
      <c r="S148" s="34"/>
      <c r="T148" s="34"/>
      <c r="U148" s="34"/>
      <c r="V148" s="34" t="s">
        <v>141</v>
      </c>
      <c r="W148" s="34"/>
      <c r="X148" s="34"/>
      <c r="Y148" s="34"/>
      <c r="Z148" s="34"/>
      <c r="AA148" s="34"/>
      <c r="AB148" s="34"/>
      <c r="AC148" s="34"/>
      <c r="AD148" s="34"/>
      <c r="AE148" s="34"/>
      <c r="AF148" s="105">
        <v>40</v>
      </c>
      <c r="AG148" s="105"/>
      <c r="AH148" s="105"/>
      <c r="AI148" s="105"/>
      <c r="AJ148" s="105"/>
      <c r="AK148" s="105">
        <v>0</v>
      </c>
      <c r="AL148" s="105"/>
      <c r="AM148" s="105"/>
      <c r="AN148" s="105"/>
      <c r="AO148" s="105"/>
      <c r="AP148" s="105">
        <v>40</v>
      </c>
      <c r="AQ148" s="105"/>
      <c r="AR148" s="105"/>
      <c r="AS148" s="105"/>
      <c r="AT148" s="105"/>
      <c r="AU148" s="105">
        <v>40</v>
      </c>
      <c r="AV148" s="105"/>
      <c r="AW148" s="105"/>
      <c r="AX148" s="105"/>
      <c r="AY148" s="105"/>
      <c r="AZ148" s="105">
        <v>0</v>
      </c>
      <c r="BA148" s="105"/>
      <c r="BB148" s="105"/>
      <c r="BC148" s="105"/>
      <c r="BD148" s="105"/>
      <c r="BE148" s="105">
        <v>40</v>
      </c>
      <c r="BF148" s="105"/>
      <c r="BG148" s="105"/>
      <c r="BH148" s="105"/>
      <c r="BI148" s="105"/>
    </row>
    <row r="149" spans="1:79" s="74" customFormat="1" ht="14.25" x14ac:dyDescent="0.25">
      <c r="A149" s="64">
        <v>0</v>
      </c>
      <c r="B149" s="65"/>
      <c r="C149" s="65"/>
      <c r="D149" s="106" t="s">
        <v>145</v>
      </c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9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2"/>
      <c r="AE149" s="102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  <c r="BD149" s="103"/>
      <c r="BE149" s="103"/>
      <c r="BF149" s="103"/>
      <c r="BG149" s="103"/>
      <c r="BH149" s="103"/>
      <c r="BI149" s="103"/>
    </row>
    <row r="150" spans="1:79" s="63" customFormat="1" ht="57" customHeight="1" x14ac:dyDescent="0.25">
      <c r="A150" s="53">
        <v>0</v>
      </c>
      <c r="B150" s="54"/>
      <c r="C150" s="54"/>
      <c r="D150" s="104" t="s">
        <v>146</v>
      </c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8"/>
      <c r="Q150" s="34" t="s">
        <v>136</v>
      </c>
      <c r="R150" s="34"/>
      <c r="S150" s="34"/>
      <c r="T150" s="34"/>
      <c r="U150" s="34"/>
      <c r="V150" s="34" t="s">
        <v>141</v>
      </c>
      <c r="W150" s="34"/>
      <c r="X150" s="34"/>
      <c r="Y150" s="34"/>
      <c r="Z150" s="34"/>
      <c r="AA150" s="34"/>
      <c r="AB150" s="34"/>
      <c r="AC150" s="34"/>
      <c r="AD150" s="34"/>
      <c r="AE150" s="34"/>
      <c r="AF150" s="105">
        <v>2.4</v>
      </c>
      <c r="AG150" s="105"/>
      <c r="AH150" s="105"/>
      <c r="AI150" s="105"/>
      <c r="AJ150" s="105"/>
      <c r="AK150" s="105">
        <v>0</v>
      </c>
      <c r="AL150" s="105"/>
      <c r="AM150" s="105"/>
      <c r="AN150" s="105"/>
      <c r="AO150" s="105"/>
      <c r="AP150" s="105">
        <v>2.4</v>
      </c>
      <c r="AQ150" s="105"/>
      <c r="AR150" s="105"/>
      <c r="AS150" s="105"/>
      <c r="AT150" s="105"/>
      <c r="AU150" s="105">
        <v>2.4</v>
      </c>
      <c r="AV150" s="105"/>
      <c r="AW150" s="105"/>
      <c r="AX150" s="105"/>
      <c r="AY150" s="105"/>
      <c r="AZ150" s="105">
        <v>0</v>
      </c>
      <c r="BA150" s="105"/>
      <c r="BB150" s="105"/>
      <c r="BC150" s="105"/>
      <c r="BD150" s="105"/>
      <c r="BE150" s="105">
        <v>2.4</v>
      </c>
      <c r="BF150" s="105"/>
      <c r="BG150" s="105"/>
      <c r="BH150" s="105"/>
      <c r="BI150" s="105"/>
    </row>
    <row r="152" spans="1:79" ht="14.25" customHeight="1" x14ac:dyDescent="0.25">
      <c r="A152" s="24" t="s">
        <v>154</v>
      </c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</row>
    <row r="153" spans="1:79" ht="15" customHeight="1" x14ac:dyDescent="0.25">
      <c r="A153" s="75" t="s">
        <v>34</v>
      </c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  <c r="AO153" s="75"/>
      <c r="AP153" s="75"/>
      <c r="AQ153" s="75"/>
      <c r="AR153" s="75"/>
      <c r="AS153" s="75"/>
      <c r="AT153" s="75"/>
      <c r="AU153" s="75"/>
      <c r="AV153" s="75"/>
      <c r="AW153" s="75"/>
      <c r="AX153" s="75"/>
      <c r="AY153" s="75"/>
      <c r="AZ153" s="75"/>
      <c r="BA153" s="75"/>
      <c r="BB153" s="75"/>
      <c r="BC153" s="75"/>
      <c r="BD153" s="75"/>
      <c r="BE153" s="75"/>
      <c r="BF153" s="75"/>
      <c r="BG153" s="75"/>
      <c r="BH153" s="75"/>
      <c r="BI153" s="75"/>
      <c r="BJ153" s="75"/>
      <c r="BK153" s="75"/>
      <c r="BL153" s="75"/>
      <c r="BM153" s="75"/>
      <c r="BN153" s="75"/>
      <c r="BO153" s="75"/>
      <c r="BP153" s="75"/>
      <c r="BQ153" s="75"/>
      <c r="BR153" s="75"/>
    </row>
    <row r="154" spans="1:79" ht="12.95" customHeight="1" x14ac:dyDescent="0.25">
      <c r="A154" s="31" t="s">
        <v>36</v>
      </c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3"/>
      <c r="U154" s="34" t="s">
        <v>37</v>
      </c>
      <c r="V154" s="34"/>
      <c r="W154" s="34"/>
      <c r="X154" s="34"/>
      <c r="Y154" s="34"/>
      <c r="Z154" s="34"/>
      <c r="AA154" s="34"/>
      <c r="AB154" s="34"/>
      <c r="AC154" s="34"/>
      <c r="AD154" s="34"/>
      <c r="AE154" s="34" t="s">
        <v>38</v>
      </c>
      <c r="AF154" s="34"/>
      <c r="AG154" s="34"/>
      <c r="AH154" s="34"/>
      <c r="AI154" s="34"/>
      <c r="AJ154" s="34"/>
      <c r="AK154" s="34"/>
      <c r="AL154" s="34"/>
      <c r="AM154" s="34"/>
      <c r="AN154" s="34"/>
      <c r="AO154" s="34" t="s">
        <v>39</v>
      </c>
      <c r="AP154" s="34"/>
      <c r="AQ154" s="34"/>
      <c r="AR154" s="34"/>
      <c r="AS154" s="34"/>
      <c r="AT154" s="34"/>
      <c r="AU154" s="34"/>
      <c r="AV154" s="34"/>
      <c r="AW154" s="34"/>
      <c r="AX154" s="34"/>
      <c r="AY154" s="34" t="s">
        <v>64</v>
      </c>
      <c r="AZ154" s="34"/>
      <c r="BA154" s="34"/>
      <c r="BB154" s="34"/>
      <c r="BC154" s="34"/>
      <c r="BD154" s="34"/>
      <c r="BE154" s="34"/>
      <c r="BF154" s="34"/>
      <c r="BG154" s="34"/>
      <c r="BH154" s="34"/>
      <c r="BI154" s="34" t="s">
        <v>65</v>
      </c>
      <c r="BJ154" s="34"/>
      <c r="BK154" s="34"/>
      <c r="BL154" s="34"/>
      <c r="BM154" s="34"/>
      <c r="BN154" s="34"/>
      <c r="BO154" s="34"/>
      <c r="BP154" s="34"/>
      <c r="BQ154" s="34"/>
      <c r="BR154" s="34"/>
    </row>
    <row r="155" spans="1:79" ht="30" customHeight="1" x14ac:dyDescent="0.25">
      <c r="A155" s="35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7"/>
      <c r="U155" s="34" t="s">
        <v>40</v>
      </c>
      <c r="V155" s="34"/>
      <c r="W155" s="34"/>
      <c r="X155" s="34"/>
      <c r="Y155" s="34"/>
      <c r="Z155" s="34" t="s">
        <v>41</v>
      </c>
      <c r="AA155" s="34"/>
      <c r="AB155" s="34"/>
      <c r="AC155" s="34"/>
      <c r="AD155" s="34"/>
      <c r="AE155" s="34" t="s">
        <v>40</v>
      </c>
      <c r="AF155" s="34"/>
      <c r="AG155" s="34"/>
      <c r="AH155" s="34"/>
      <c r="AI155" s="34"/>
      <c r="AJ155" s="34" t="s">
        <v>41</v>
      </c>
      <c r="AK155" s="34"/>
      <c r="AL155" s="34"/>
      <c r="AM155" s="34"/>
      <c r="AN155" s="34"/>
      <c r="AO155" s="34" t="s">
        <v>40</v>
      </c>
      <c r="AP155" s="34"/>
      <c r="AQ155" s="34"/>
      <c r="AR155" s="34"/>
      <c r="AS155" s="34"/>
      <c r="AT155" s="34" t="s">
        <v>41</v>
      </c>
      <c r="AU155" s="34"/>
      <c r="AV155" s="34"/>
      <c r="AW155" s="34"/>
      <c r="AX155" s="34"/>
      <c r="AY155" s="34" t="s">
        <v>40</v>
      </c>
      <c r="AZ155" s="34"/>
      <c r="BA155" s="34"/>
      <c r="BB155" s="34"/>
      <c r="BC155" s="34"/>
      <c r="BD155" s="34" t="s">
        <v>41</v>
      </c>
      <c r="BE155" s="34"/>
      <c r="BF155" s="34"/>
      <c r="BG155" s="34"/>
      <c r="BH155" s="34"/>
      <c r="BI155" s="34" t="s">
        <v>40</v>
      </c>
      <c r="BJ155" s="34"/>
      <c r="BK155" s="34"/>
      <c r="BL155" s="34"/>
      <c r="BM155" s="34"/>
      <c r="BN155" s="34" t="s">
        <v>41</v>
      </c>
      <c r="BO155" s="34"/>
      <c r="BP155" s="34"/>
      <c r="BQ155" s="34"/>
      <c r="BR155" s="34"/>
    </row>
    <row r="156" spans="1:79" ht="15" customHeight="1" x14ac:dyDescent="0.25">
      <c r="A156" s="38">
        <v>1</v>
      </c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40"/>
      <c r="U156" s="34">
        <v>2</v>
      </c>
      <c r="V156" s="34"/>
      <c r="W156" s="34"/>
      <c r="X156" s="34"/>
      <c r="Y156" s="34"/>
      <c r="Z156" s="34">
        <v>3</v>
      </c>
      <c r="AA156" s="34"/>
      <c r="AB156" s="34"/>
      <c r="AC156" s="34"/>
      <c r="AD156" s="34"/>
      <c r="AE156" s="34">
        <v>4</v>
      </c>
      <c r="AF156" s="34"/>
      <c r="AG156" s="34"/>
      <c r="AH156" s="34"/>
      <c r="AI156" s="34"/>
      <c r="AJ156" s="34">
        <v>5</v>
      </c>
      <c r="AK156" s="34"/>
      <c r="AL156" s="34"/>
      <c r="AM156" s="34"/>
      <c r="AN156" s="34"/>
      <c r="AO156" s="34">
        <v>6</v>
      </c>
      <c r="AP156" s="34"/>
      <c r="AQ156" s="34"/>
      <c r="AR156" s="34"/>
      <c r="AS156" s="34"/>
      <c r="AT156" s="34">
        <v>7</v>
      </c>
      <c r="AU156" s="34"/>
      <c r="AV156" s="34"/>
      <c r="AW156" s="34"/>
      <c r="AX156" s="34"/>
      <c r="AY156" s="34">
        <v>8</v>
      </c>
      <c r="AZ156" s="34"/>
      <c r="BA156" s="34"/>
      <c r="BB156" s="34"/>
      <c r="BC156" s="34"/>
      <c r="BD156" s="34">
        <v>9</v>
      </c>
      <c r="BE156" s="34"/>
      <c r="BF156" s="34"/>
      <c r="BG156" s="34"/>
      <c r="BH156" s="34"/>
      <c r="BI156" s="34">
        <v>10</v>
      </c>
      <c r="BJ156" s="34"/>
      <c r="BK156" s="34"/>
      <c r="BL156" s="34"/>
      <c r="BM156" s="34"/>
      <c r="BN156" s="34">
        <v>11</v>
      </c>
      <c r="BO156" s="34"/>
      <c r="BP156" s="34"/>
      <c r="BQ156" s="34"/>
      <c r="BR156" s="34"/>
    </row>
    <row r="157" spans="1:79" s="88" customFormat="1" ht="15.75" hidden="1" customHeight="1" x14ac:dyDescent="0.25">
      <c r="A157" s="44" t="s">
        <v>47</v>
      </c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6"/>
      <c r="U157" s="76" t="s">
        <v>48</v>
      </c>
      <c r="V157" s="76"/>
      <c r="W157" s="76"/>
      <c r="X157" s="76"/>
      <c r="Y157" s="76"/>
      <c r="Z157" s="101" t="s">
        <v>49</v>
      </c>
      <c r="AA157" s="101"/>
      <c r="AB157" s="101"/>
      <c r="AC157" s="101"/>
      <c r="AD157" s="101"/>
      <c r="AE157" s="76" t="s">
        <v>52</v>
      </c>
      <c r="AF157" s="76"/>
      <c r="AG157" s="76"/>
      <c r="AH157" s="76"/>
      <c r="AI157" s="76"/>
      <c r="AJ157" s="101" t="s">
        <v>53</v>
      </c>
      <c r="AK157" s="101"/>
      <c r="AL157" s="101"/>
      <c r="AM157" s="101"/>
      <c r="AN157" s="101"/>
      <c r="AO157" s="76" t="s">
        <v>55</v>
      </c>
      <c r="AP157" s="76"/>
      <c r="AQ157" s="76"/>
      <c r="AR157" s="76"/>
      <c r="AS157" s="76"/>
      <c r="AT157" s="101" t="s">
        <v>56</v>
      </c>
      <c r="AU157" s="101"/>
      <c r="AV157" s="101"/>
      <c r="AW157" s="101"/>
      <c r="AX157" s="101"/>
      <c r="AY157" s="76" t="s">
        <v>66</v>
      </c>
      <c r="AZ157" s="76"/>
      <c r="BA157" s="76"/>
      <c r="BB157" s="76"/>
      <c r="BC157" s="76"/>
      <c r="BD157" s="101" t="s">
        <v>67</v>
      </c>
      <c r="BE157" s="101"/>
      <c r="BF157" s="101"/>
      <c r="BG157" s="101"/>
      <c r="BH157" s="101"/>
      <c r="BI157" s="76" t="s">
        <v>70</v>
      </c>
      <c r="BJ157" s="76"/>
      <c r="BK157" s="76"/>
      <c r="BL157" s="76"/>
      <c r="BM157" s="76"/>
      <c r="BN157" s="101" t="s">
        <v>71</v>
      </c>
      <c r="BO157" s="101"/>
      <c r="BP157" s="101"/>
      <c r="BQ157" s="101"/>
      <c r="BR157" s="101"/>
      <c r="CA157" t="s">
        <v>155</v>
      </c>
    </row>
    <row r="158" spans="1:79" s="74" customFormat="1" ht="12.75" customHeight="1" x14ac:dyDescent="0.25">
      <c r="A158" s="67" t="s">
        <v>156</v>
      </c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9"/>
      <c r="U158" s="107">
        <v>1556728</v>
      </c>
      <c r="V158" s="107"/>
      <c r="W158" s="107"/>
      <c r="X158" s="107"/>
      <c r="Y158" s="107"/>
      <c r="Z158" s="107">
        <v>0</v>
      </c>
      <c r="AA158" s="107"/>
      <c r="AB158" s="107"/>
      <c r="AC158" s="107"/>
      <c r="AD158" s="107"/>
      <c r="AE158" s="107">
        <v>1645966</v>
      </c>
      <c r="AF158" s="107"/>
      <c r="AG158" s="107"/>
      <c r="AH158" s="107"/>
      <c r="AI158" s="107"/>
      <c r="AJ158" s="107">
        <v>0</v>
      </c>
      <c r="AK158" s="107"/>
      <c r="AL158" s="107"/>
      <c r="AM158" s="107"/>
      <c r="AN158" s="107"/>
      <c r="AO158" s="107">
        <v>2004017</v>
      </c>
      <c r="AP158" s="107"/>
      <c r="AQ158" s="107"/>
      <c r="AR158" s="107"/>
      <c r="AS158" s="107"/>
      <c r="AT158" s="107">
        <v>0</v>
      </c>
      <c r="AU158" s="107"/>
      <c r="AV158" s="107"/>
      <c r="AW158" s="107"/>
      <c r="AX158" s="107"/>
      <c r="AY158" s="107">
        <v>2158327</v>
      </c>
      <c r="AZ158" s="107"/>
      <c r="BA158" s="107"/>
      <c r="BB158" s="107"/>
      <c r="BC158" s="107"/>
      <c r="BD158" s="107">
        <v>0</v>
      </c>
      <c r="BE158" s="107"/>
      <c r="BF158" s="107"/>
      <c r="BG158" s="107"/>
      <c r="BH158" s="107"/>
      <c r="BI158" s="107">
        <v>2309410</v>
      </c>
      <c r="BJ158" s="107"/>
      <c r="BK158" s="107"/>
      <c r="BL158" s="107"/>
      <c r="BM158" s="107"/>
      <c r="BN158" s="107">
        <v>0</v>
      </c>
      <c r="BO158" s="107"/>
      <c r="BP158" s="107"/>
      <c r="BQ158" s="107"/>
      <c r="BR158" s="107"/>
      <c r="CA158" s="74" t="s">
        <v>157</v>
      </c>
    </row>
    <row r="159" spans="1:79" s="63" customFormat="1" ht="12.75" customHeight="1" x14ac:dyDescent="0.25">
      <c r="A159" s="56" t="s">
        <v>158</v>
      </c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8"/>
      <c r="U159" s="108">
        <v>1064982</v>
      </c>
      <c r="V159" s="108"/>
      <c r="W159" s="108"/>
      <c r="X159" s="108"/>
      <c r="Y159" s="108"/>
      <c r="Z159" s="108">
        <v>0</v>
      </c>
      <c r="AA159" s="108"/>
      <c r="AB159" s="108"/>
      <c r="AC159" s="108"/>
      <c r="AD159" s="108"/>
      <c r="AE159" s="108">
        <v>1081413</v>
      </c>
      <c r="AF159" s="108"/>
      <c r="AG159" s="108"/>
      <c r="AH159" s="108"/>
      <c r="AI159" s="108"/>
      <c r="AJ159" s="108">
        <v>0</v>
      </c>
      <c r="AK159" s="108"/>
      <c r="AL159" s="108"/>
      <c r="AM159" s="108"/>
      <c r="AN159" s="108"/>
      <c r="AO159" s="108">
        <v>1318749</v>
      </c>
      <c r="AP159" s="108"/>
      <c r="AQ159" s="108"/>
      <c r="AR159" s="108"/>
      <c r="AS159" s="108"/>
      <c r="AT159" s="108">
        <v>0</v>
      </c>
      <c r="AU159" s="108"/>
      <c r="AV159" s="108"/>
      <c r="AW159" s="108"/>
      <c r="AX159" s="108"/>
      <c r="AY159" s="108">
        <v>1420293</v>
      </c>
      <c r="AZ159" s="108"/>
      <c r="BA159" s="108"/>
      <c r="BB159" s="108"/>
      <c r="BC159" s="108"/>
      <c r="BD159" s="108">
        <v>0</v>
      </c>
      <c r="BE159" s="108"/>
      <c r="BF159" s="108"/>
      <c r="BG159" s="108"/>
      <c r="BH159" s="108"/>
      <c r="BI159" s="108">
        <v>1519714</v>
      </c>
      <c r="BJ159" s="108"/>
      <c r="BK159" s="108"/>
      <c r="BL159" s="108"/>
      <c r="BM159" s="108"/>
      <c r="BN159" s="108">
        <v>0</v>
      </c>
      <c r="BO159" s="108"/>
      <c r="BP159" s="108"/>
      <c r="BQ159" s="108"/>
      <c r="BR159" s="108"/>
    </row>
    <row r="160" spans="1:79" s="63" customFormat="1" ht="12.75" customHeight="1" x14ac:dyDescent="0.25">
      <c r="A160" s="56" t="s">
        <v>159</v>
      </c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8"/>
      <c r="U160" s="108">
        <v>0</v>
      </c>
      <c r="V160" s="108"/>
      <c r="W160" s="108"/>
      <c r="X160" s="108"/>
      <c r="Y160" s="108"/>
      <c r="Z160" s="108">
        <v>0</v>
      </c>
      <c r="AA160" s="108"/>
      <c r="AB160" s="108"/>
      <c r="AC160" s="108"/>
      <c r="AD160" s="108"/>
      <c r="AE160" s="108">
        <v>34260</v>
      </c>
      <c r="AF160" s="108"/>
      <c r="AG160" s="108"/>
      <c r="AH160" s="108"/>
      <c r="AI160" s="108"/>
      <c r="AJ160" s="108">
        <v>0</v>
      </c>
      <c r="AK160" s="108"/>
      <c r="AL160" s="108"/>
      <c r="AM160" s="108"/>
      <c r="AN160" s="108"/>
      <c r="AO160" s="108">
        <v>38487</v>
      </c>
      <c r="AP160" s="108"/>
      <c r="AQ160" s="108"/>
      <c r="AR160" s="108"/>
      <c r="AS160" s="108"/>
      <c r="AT160" s="108">
        <v>0</v>
      </c>
      <c r="AU160" s="108"/>
      <c r="AV160" s="108"/>
      <c r="AW160" s="108"/>
      <c r="AX160" s="108"/>
      <c r="AY160" s="108">
        <v>41450</v>
      </c>
      <c r="AZ160" s="108"/>
      <c r="BA160" s="108"/>
      <c r="BB160" s="108"/>
      <c r="BC160" s="108"/>
      <c r="BD160" s="108">
        <v>0</v>
      </c>
      <c r="BE160" s="108"/>
      <c r="BF160" s="108"/>
      <c r="BG160" s="108"/>
      <c r="BH160" s="108"/>
      <c r="BI160" s="108">
        <v>44352</v>
      </c>
      <c r="BJ160" s="108"/>
      <c r="BK160" s="108"/>
      <c r="BL160" s="108"/>
      <c r="BM160" s="108"/>
      <c r="BN160" s="108">
        <v>0</v>
      </c>
      <c r="BO160" s="108"/>
      <c r="BP160" s="108"/>
      <c r="BQ160" s="108"/>
      <c r="BR160" s="108"/>
    </row>
    <row r="161" spans="1:79" s="63" customFormat="1" ht="12.75" customHeight="1" x14ac:dyDescent="0.25">
      <c r="A161" s="56" t="s">
        <v>160</v>
      </c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8"/>
      <c r="U161" s="108">
        <v>491746</v>
      </c>
      <c r="V161" s="108"/>
      <c r="W161" s="108"/>
      <c r="X161" s="108"/>
      <c r="Y161" s="108"/>
      <c r="Z161" s="108">
        <v>0</v>
      </c>
      <c r="AA161" s="108"/>
      <c r="AB161" s="108"/>
      <c r="AC161" s="108"/>
      <c r="AD161" s="108"/>
      <c r="AE161" s="108">
        <v>530293</v>
      </c>
      <c r="AF161" s="108"/>
      <c r="AG161" s="108"/>
      <c r="AH161" s="108"/>
      <c r="AI161" s="108"/>
      <c r="AJ161" s="108">
        <v>0</v>
      </c>
      <c r="AK161" s="108"/>
      <c r="AL161" s="108"/>
      <c r="AM161" s="108"/>
      <c r="AN161" s="108"/>
      <c r="AO161" s="108">
        <v>646781</v>
      </c>
      <c r="AP161" s="108"/>
      <c r="AQ161" s="108"/>
      <c r="AR161" s="108"/>
      <c r="AS161" s="108"/>
      <c r="AT161" s="108">
        <v>0</v>
      </c>
      <c r="AU161" s="108"/>
      <c r="AV161" s="108"/>
      <c r="AW161" s="108"/>
      <c r="AX161" s="108"/>
      <c r="AY161" s="108">
        <v>696584</v>
      </c>
      <c r="AZ161" s="108"/>
      <c r="BA161" s="108"/>
      <c r="BB161" s="108"/>
      <c r="BC161" s="108"/>
      <c r="BD161" s="108">
        <v>0</v>
      </c>
      <c r="BE161" s="108"/>
      <c r="BF161" s="108"/>
      <c r="BG161" s="108"/>
      <c r="BH161" s="108"/>
      <c r="BI161" s="108">
        <v>745344</v>
      </c>
      <c r="BJ161" s="108"/>
      <c r="BK161" s="108"/>
      <c r="BL161" s="108"/>
      <c r="BM161" s="108"/>
      <c r="BN161" s="108">
        <v>0</v>
      </c>
      <c r="BO161" s="108"/>
      <c r="BP161" s="108"/>
      <c r="BQ161" s="108"/>
      <c r="BR161" s="108"/>
    </row>
    <row r="162" spans="1:79" s="63" customFormat="1" ht="12.75" customHeight="1" x14ac:dyDescent="0.25">
      <c r="A162" s="56" t="s">
        <v>161</v>
      </c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8"/>
      <c r="U162" s="108">
        <v>832847</v>
      </c>
      <c r="V162" s="108"/>
      <c r="W162" s="108"/>
      <c r="X162" s="108"/>
      <c r="Y162" s="108"/>
      <c r="Z162" s="108">
        <v>0</v>
      </c>
      <c r="AA162" s="108"/>
      <c r="AB162" s="108"/>
      <c r="AC162" s="108"/>
      <c r="AD162" s="108"/>
      <c r="AE162" s="108">
        <v>1348045</v>
      </c>
      <c r="AF162" s="108"/>
      <c r="AG162" s="108"/>
      <c r="AH162" s="108"/>
      <c r="AI162" s="108"/>
      <c r="AJ162" s="108">
        <v>0</v>
      </c>
      <c r="AK162" s="108"/>
      <c r="AL162" s="108"/>
      <c r="AM162" s="108"/>
      <c r="AN162" s="108"/>
      <c r="AO162" s="108">
        <v>1619454</v>
      </c>
      <c r="AP162" s="108"/>
      <c r="AQ162" s="108"/>
      <c r="AR162" s="108"/>
      <c r="AS162" s="108"/>
      <c r="AT162" s="108">
        <v>0</v>
      </c>
      <c r="AU162" s="108"/>
      <c r="AV162" s="108"/>
      <c r="AW162" s="108"/>
      <c r="AX162" s="108"/>
      <c r="AY162" s="108">
        <v>1744152</v>
      </c>
      <c r="AZ162" s="108"/>
      <c r="BA162" s="108"/>
      <c r="BB162" s="108"/>
      <c r="BC162" s="108"/>
      <c r="BD162" s="108">
        <v>0</v>
      </c>
      <c r="BE162" s="108"/>
      <c r="BF162" s="108"/>
      <c r="BG162" s="108"/>
      <c r="BH162" s="108"/>
      <c r="BI162" s="108">
        <v>1866243</v>
      </c>
      <c r="BJ162" s="108"/>
      <c r="BK162" s="108"/>
      <c r="BL162" s="108"/>
      <c r="BM162" s="108"/>
      <c r="BN162" s="108">
        <v>0</v>
      </c>
      <c r="BO162" s="108"/>
      <c r="BP162" s="108"/>
      <c r="BQ162" s="108"/>
      <c r="BR162" s="108"/>
    </row>
    <row r="163" spans="1:79" s="74" customFormat="1" ht="12.75" customHeight="1" x14ac:dyDescent="0.25">
      <c r="A163" s="67" t="s">
        <v>162</v>
      </c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9"/>
      <c r="U163" s="107">
        <v>89280</v>
      </c>
      <c r="V163" s="107"/>
      <c r="W163" s="107"/>
      <c r="X163" s="107"/>
      <c r="Y163" s="107"/>
      <c r="Z163" s="107">
        <v>0</v>
      </c>
      <c r="AA163" s="107"/>
      <c r="AB163" s="107"/>
      <c r="AC163" s="107"/>
      <c r="AD163" s="107"/>
      <c r="AE163" s="107">
        <v>90841</v>
      </c>
      <c r="AF163" s="107"/>
      <c r="AG163" s="107"/>
      <c r="AH163" s="107"/>
      <c r="AI163" s="107"/>
      <c r="AJ163" s="107">
        <v>0</v>
      </c>
      <c r="AK163" s="107"/>
      <c r="AL163" s="107"/>
      <c r="AM163" s="107"/>
      <c r="AN163" s="107"/>
      <c r="AO163" s="107">
        <v>113976</v>
      </c>
      <c r="AP163" s="107"/>
      <c r="AQ163" s="107"/>
      <c r="AR163" s="107"/>
      <c r="AS163" s="107"/>
      <c r="AT163" s="107">
        <v>0</v>
      </c>
      <c r="AU163" s="107"/>
      <c r="AV163" s="107"/>
      <c r="AW163" s="107"/>
      <c r="AX163" s="107"/>
      <c r="AY163" s="107">
        <v>122751</v>
      </c>
      <c r="AZ163" s="107"/>
      <c r="BA163" s="107"/>
      <c r="BB163" s="107"/>
      <c r="BC163" s="107"/>
      <c r="BD163" s="107">
        <v>0</v>
      </c>
      <c r="BE163" s="107"/>
      <c r="BF163" s="107"/>
      <c r="BG163" s="107"/>
      <c r="BH163" s="107"/>
      <c r="BI163" s="107">
        <v>131343</v>
      </c>
      <c r="BJ163" s="107"/>
      <c r="BK163" s="107"/>
      <c r="BL163" s="107"/>
      <c r="BM163" s="107"/>
      <c r="BN163" s="107">
        <v>0</v>
      </c>
      <c r="BO163" s="107"/>
      <c r="BP163" s="107"/>
      <c r="BQ163" s="107"/>
      <c r="BR163" s="107"/>
    </row>
    <row r="164" spans="1:79" s="63" customFormat="1" ht="12.75" customHeight="1" x14ac:dyDescent="0.25">
      <c r="A164" s="56" t="s">
        <v>163</v>
      </c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8"/>
      <c r="U164" s="108">
        <v>89280</v>
      </c>
      <c r="V164" s="108"/>
      <c r="W164" s="108"/>
      <c r="X164" s="108"/>
      <c r="Y164" s="108"/>
      <c r="Z164" s="108">
        <v>0</v>
      </c>
      <c r="AA164" s="108"/>
      <c r="AB164" s="108"/>
      <c r="AC164" s="108"/>
      <c r="AD164" s="108"/>
      <c r="AE164" s="108">
        <v>90841</v>
      </c>
      <c r="AF164" s="108"/>
      <c r="AG164" s="108"/>
      <c r="AH164" s="108"/>
      <c r="AI164" s="108"/>
      <c r="AJ164" s="108">
        <v>0</v>
      </c>
      <c r="AK164" s="108"/>
      <c r="AL164" s="108"/>
      <c r="AM164" s="108"/>
      <c r="AN164" s="108"/>
      <c r="AO164" s="108">
        <v>113976</v>
      </c>
      <c r="AP164" s="108"/>
      <c r="AQ164" s="108"/>
      <c r="AR164" s="108"/>
      <c r="AS164" s="108"/>
      <c r="AT164" s="108">
        <v>0</v>
      </c>
      <c r="AU164" s="108"/>
      <c r="AV164" s="108"/>
      <c r="AW164" s="108"/>
      <c r="AX164" s="108"/>
      <c r="AY164" s="108">
        <v>122751</v>
      </c>
      <c r="AZ164" s="108"/>
      <c r="BA164" s="108"/>
      <c r="BB164" s="108"/>
      <c r="BC164" s="108"/>
      <c r="BD164" s="108">
        <v>0</v>
      </c>
      <c r="BE164" s="108"/>
      <c r="BF164" s="108"/>
      <c r="BG164" s="108"/>
      <c r="BH164" s="108"/>
      <c r="BI164" s="108">
        <v>131343</v>
      </c>
      <c r="BJ164" s="108"/>
      <c r="BK164" s="108"/>
      <c r="BL164" s="108"/>
      <c r="BM164" s="108"/>
      <c r="BN164" s="108">
        <v>0</v>
      </c>
      <c r="BO164" s="108"/>
      <c r="BP164" s="108"/>
      <c r="BQ164" s="108"/>
      <c r="BR164" s="108"/>
    </row>
    <row r="165" spans="1:79" s="63" customFormat="1" ht="12.75" customHeight="1" x14ac:dyDescent="0.25">
      <c r="A165" s="56" t="s">
        <v>164</v>
      </c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8"/>
      <c r="U165" s="108">
        <v>74023</v>
      </c>
      <c r="V165" s="108"/>
      <c r="W165" s="108"/>
      <c r="X165" s="108"/>
      <c r="Y165" s="108"/>
      <c r="Z165" s="108">
        <v>0</v>
      </c>
      <c r="AA165" s="108"/>
      <c r="AB165" s="108"/>
      <c r="AC165" s="108"/>
      <c r="AD165" s="108"/>
      <c r="AE165" s="108">
        <v>0</v>
      </c>
      <c r="AF165" s="108"/>
      <c r="AG165" s="108"/>
      <c r="AH165" s="108"/>
      <c r="AI165" s="108"/>
      <c r="AJ165" s="108">
        <v>0</v>
      </c>
      <c r="AK165" s="108"/>
      <c r="AL165" s="108"/>
      <c r="AM165" s="108"/>
      <c r="AN165" s="108"/>
      <c r="AO165" s="108">
        <v>0</v>
      </c>
      <c r="AP165" s="108"/>
      <c r="AQ165" s="108"/>
      <c r="AR165" s="108"/>
      <c r="AS165" s="108"/>
      <c r="AT165" s="108">
        <v>0</v>
      </c>
      <c r="AU165" s="108"/>
      <c r="AV165" s="108"/>
      <c r="AW165" s="108"/>
      <c r="AX165" s="108"/>
      <c r="AY165" s="108">
        <v>0</v>
      </c>
      <c r="AZ165" s="108"/>
      <c r="BA165" s="108"/>
      <c r="BB165" s="108"/>
      <c r="BC165" s="108"/>
      <c r="BD165" s="108">
        <v>0</v>
      </c>
      <c r="BE165" s="108"/>
      <c r="BF165" s="108"/>
      <c r="BG165" s="108"/>
      <c r="BH165" s="108"/>
      <c r="BI165" s="108">
        <v>0</v>
      </c>
      <c r="BJ165" s="108"/>
      <c r="BK165" s="108"/>
      <c r="BL165" s="108"/>
      <c r="BM165" s="108"/>
      <c r="BN165" s="108">
        <v>0</v>
      </c>
      <c r="BO165" s="108"/>
      <c r="BP165" s="108"/>
      <c r="BQ165" s="108"/>
      <c r="BR165" s="108"/>
    </row>
    <row r="166" spans="1:79" s="74" customFormat="1" ht="12.75" customHeight="1" x14ac:dyDescent="0.25">
      <c r="A166" s="67" t="s">
        <v>62</v>
      </c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9"/>
      <c r="U166" s="107">
        <v>2552878</v>
      </c>
      <c r="V166" s="107"/>
      <c r="W166" s="107"/>
      <c r="X166" s="107"/>
      <c r="Y166" s="107"/>
      <c r="Z166" s="107">
        <v>0</v>
      </c>
      <c r="AA166" s="107"/>
      <c r="AB166" s="107"/>
      <c r="AC166" s="107"/>
      <c r="AD166" s="107"/>
      <c r="AE166" s="107">
        <v>3084852</v>
      </c>
      <c r="AF166" s="107"/>
      <c r="AG166" s="107"/>
      <c r="AH166" s="107"/>
      <c r="AI166" s="107"/>
      <c r="AJ166" s="107">
        <v>0</v>
      </c>
      <c r="AK166" s="107"/>
      <c r="AL166" s="107"/>
      <c r="AM166" s="107"/>
      <c r="AN166" s="107"/>
      <c r="AO166" s="107">
        <v>3737447</v>
      </c>
      <c r="AP166" s="107"/>
      <c r="AQ166" s="107"/>
      <c r="AR166" s="107"/>
      <c r="AS166" s="107"/>
      <c r="AT166" s="107">
        <v>0</v>
      </c>
      <c r="AU166" s="107"/>
      <c r="AV166" s="107"/>
      <c r="AW166" s="107"/>
      <c r="AX166" s="107"/>
      <c r="AY166" s="107">
        <v>4025230</v>
      </c>
      <c r="AZ166" s="107"/>
      <c r="BA166" s="107"/>
      <c r="BB166" s="107"/>
      <c r="BC166" s="107"/>
      <c r="BD166" s="107">
        <v>0</v>
      </c>
      <c r="BE166" s="107"/>
      <c r="BF166" s="107"/>
      <c r="BG166" s="107"/>
      <c r="BH166" s="107"/>
      <c r="BI166" s="107">
        <v>4306996</v>
      </c>
      <c r="BJ166" s="107"/>
      <c r="BK166" s="107"/>
      <c r="BL166" s="107"/>
      <c r="BM166" s="107"/>
      <c r="BN166" s="107">
        <v>0</v>
      </c>
      <c r="BO166" s="107"/>
      <c r="BP166" s="107"/>
      <c r="BQ166" s="107"/>
      <c r="BR166" s="107"/>
    </row>
    <row r="167" spans="1:79" s="63" customFormat="1" ht="38.25" customHeight="1" x14ac:dyDescent="0.25">
      <c r="A167" s="56" t="s">
        <v>165</v>
      </c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8"/>
      <c r="U167" s="108" t="s">
        <v>60</v>
      </c>
      <c r="V167" s="108"/>
      <c r="W167" s="108"/>
      <c r="X167" s="108"/>
      <c r="Y167" s="108"/>
      <c r="Z167" s="108"/>
      <c r="AA167" s="108"/>
      <c r="AB167" s="108"/>
      <c r="AC167" s="108"/>
      <c r="AD167" s="108"/>
      <c r="AE167" s="108" t="s">
        <v>60</v>
      </c>
      <c r="AF167" s="108"/>
      <c r="AG167" s="108"/>
      <c r="AH167" s="108"/>
      <c r="AI167" s="108"/>
      <c r="AJ167" s="108"/>
      <c r="AK167" s="108"/>
      <c r="AL167" s="108"/>
      <c r="AM167" s="108"/>
      <c r="AN167" s="108"/>
      <c r="AO167" s="108" t="s">
        <v>60</v>
      </c>
      <c r="AP167" s="108"/>
      <c r="AQ167" s="108"/>
      <c r="AR167" s="108"/>
      <c r="AS167" s="108"/>
      <c r="AT167" s="108"/>
      <c r="AU167" s="108"/>
      <c r="AV167" s="108"/>
      <c r="AW167" s="108"/>
      <c r="AX167" s="108"/>
      <c r="AY167" s="108" t="s">
        <v>60</v>
      </c>
      <c r="AZ167" s="108"/>
      <c r="BA167" s="108"/>
      <c r="BB167" s="108"/>
      <c r="BC167" s="108"/>
      <c r="BD167" s="108"/>
      <c r="BE167" s="108"/>
      <c r="BF167" s="108"/>
      <c r="BG167" s="108"/>
      <c r="BH167" s="108"/>
      <c r="BI167" s="108" t="s">
        <v>60</v>
      </c>
      <c r="BJ167" s="108"/>
      <c r="BK167" s="108"/>
      <c r="BL167" s="108"/>
      <c r="BM167" s="108"/>
      <c r="BN167" s="108"/>
      <c r="BO167" s="108"/>
      <c r="BP167" s="108"/>
      <c r="BQ167" s="108"/>
      <c r="BR167" s="108"/>
    </row>
    <row r="170" spans="1:79" ht="14.25" customHeight="1" x14ac:dyDescent="0.25">
      <c r="A170" s="24" t="s">
        <v>166</v>
      </c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</row>
    <row r="171" spans="1:79" ht="15" customHeight="1" x14ac:dyDescent="0.25">
      <c r="A171" s="31" t="s">
        <v>105</v>
      </c>
      <c r="B171" s="32"/>
      <c r="C171" s="32"/>
      <c r="D171" s="31" t="s">
        <v>167</v>
      </c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4" t="s">
        <v>37</v>
      </c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 t="s">
        <v>168</v>
      </c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 t="s">
        <v>169</v>
      </c>
      <c r="AV171" s="34"/>
      <c r="AW171" s="34"/>
      <c r="AX171" s="34"/>
      <c r="AY171" s="34"/>
      <c r="AZ171" s="34"/>
      <c r="BA171" s="34" t="s">
        <v>170</v>
      </c>
      <c r="BB171" s="34"/>
      <c r="BC171" s="34"/>
      <c r="BD171" s="34"/>
      <c r="BE171" s="34"/>
      <c r="BF171" s="34"/>
      <c r="BG171" s="34" t="s">
        <v>171</v>
      </c>
      <c r="BH171" s="34"/>
      <c r="BI171" s="34"/>
      <c r="BJ171" s="34"/>
      <c r="BK171" s="34"/>
      <c r="BL171" s="34"/>
    </row>
    <row r="172" spans="1:79" ht="15" customHeight="1" x14ac:dyDescent="0.25">
      <c r="A172" s="109"/>
      <c r="B172" s="110"/>
      <c r="C172" s="110"/>
      <c r="D172" s="109"/>
      <c r="E172" s="110"/>
      <c r="F172" s="110"/>
      <c r="G172" s="110"/>
      <c r="H172" s="110"/>
      <c r="I172" s="110"/>
      <c r="J172" s="110"/>
      <c r="K172" s="110"/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1"/>
      <c r="W172" s="34" t="s">
        <v>40</v>
      </c>
      <c r="X172" s="34"/>
      <c r="Y172" s="34"/>
      <c r="Z172" s="34"/>
      <c r="AA172" s="34"/>
      <c r="AB172" s="34"/>
      <c r="AC172" s="34" t="s">
        <v>41</v>
      </c>
      <c r="AD172" s="34"/>
      <c r="AE172" s="34"/>
      <c r="AF172" s="34"/>
      <c r="AG172" s="34"/>
      <c r="AH172" s="34"/>
      <c r="AI172" s="34" t="s">
        <v>40</v>
      </c>
      <c r="AJ172" s="34"/>
      <c r="AK172" s="34"/>
      <c r="AL172" s="34"/>
      <c r="AM172" s="34"/>
      <c r="AN172" s="34"/>
      <c r="AO172" s="34" t="s">
        <v>41</v>
      </c>
      <c r="AP172" s="34"/>
      <c r="AQ172" s="34"/>
      <c r="AR172" s="34"/>
      <c r="AS172" s="34"/>
      <c r="AT172" s="34"/>
      <c r="AU172" s="93" t="s">
        <v>40</v>
      </c>
      <c r="AV172" s="93"/>
      <c r="AW172" s="93"/>
      <c r="AX172" s="93" t="s">
        <v>41</v>
      </c>
      <c r="AY172" s="93"/>
      <c r="AZ172" s="93"/>
      <c r="BA172" s="93" t="s">
        <v>40</v>
      </c>
      <c r="BB172" s="93"/>
      <c r="BC172" s="93"/>
      <c r="BD172" s="93" t="s">
        <v>41</v>
      </c>
      <c r="BE172" s="93"/>
      <c r="BF172" s="93"/>
      <c r="BG172" s="93" t="s">
        <v>40</v>
      </c>
      <c r="BH172" s="93"/>
      <c r="BI172" s="93"/>
      <c r="BJ172" s="93" t="s">
        <v>41</v>
      </c>
      <c r="BK172" s="93"/>
      <c r="BL172" s="93"/>
    </row>
    <row r="173" spans="1:79" ht="57" customHeight="1" x14ac:dyDescent="0.25">
      <c r="A173" s="35"/>
      <c r="B173" s="36"/>
      <c r="C173" s="36"/>
      <c r="D173" s="35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7"/>
      <c r="W173" s="34" t="s">
        <v>172</v>
      </c>
      <c r="X173" s="34"/>
      <c r="Y173" s="34"/>
      <c r="Z173" s="34" t="s">
        <v>173</v>
      </c>
      <c r="AA173" s="34"/>
      <c r="AB173" s="34"/>
      <c r="AC173" s="34" t="s">
        <v>172</v>
      </c>
      <c r="AD173" s="34"/>
      <c r="AE173" s="34"/>
      <c r="AF173" s="34" t="s">
        <v>173</v>
      </c>
      <c r="AG173" s="34"/>
      <c r="AH173" s="34"/>
      <c r="AI173" s="34" t="s">
        <v>172</v>
      </c>
      <c r="AJ173" s="34"/>
      <c r="AK173" s="34"/>
      <c r="AL173" s="34" t="s">
        <v>173</v>
      </c>
      <c r="AM173" s="34"/>
      <c r="AN173" s="34"/>
      <c r="AO173" s="34" t="s">
        <v>172</v>
      </c>
      <c r="AP173" s="34"/>
      <c r="AQ173" s="34"/>
      <c r="AR173" s="34" t="s">
        <v>173</v>
      </c>
      <c r="AS173" s="34"/>
      <c r="AT173" s="34"/>
      <c r="AU173" s="93"/>
      <c r="AV173" s="93"/>
      <c r="AW173" s="93"/>
      <c r="AX173" s="93"/>
      <c r="AY173" s="93"/>
      <c r="AZ173" s="93"/>
      <c r="BA173" s="93"/>
      <c r="BB173" s="93"/>
      <c r="BC173" s="93"/>
      <c r="BD173" s="93"/>
      <c r="BE173" s="93"/>
      <c r="BF173" s="93"/>
      <c r="BG173" s="93"/>
      <c r="BH173" s="93"/>
      <c r="BI173" s="93"/>
      <c r="BJ173" s="93"/>
      <c r="BK173" s="93"/>
      <c r="BL173" s="93"/>
    </row>
    <row r="174" spans="1:79" ht="15" customHeight="1" x14ac:dyDescent="0.25">
      <c r="A174" s="38">
        <v>1</v>
      </c>
      <c r="B174" s="39"/>
      <c r="C174" s="39"/>
      <c r="D174" s="38">
        <v>2</v>
      </c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40"/>
      <c r="W174" s="34">
        <v>3</v>
      </c>
      <c r="X174" s="34"/>
      <c r="Y174" s="34"/>
      <c r="Z174" s="34">
        <v>4</v>
      </c>
      <c r="AA174" s="34"/>
      <c r="AB174" s="34"/>
      <c r="AC174" s="34">
        <v>5</v>
      </c>
      <c r="AD174" s="34"/>
      <c r="AE174" s="34"/>
      <c r="AF174" s="34">
        <v>6</v>
      </c>
      <c r="AG174" s="34"/>
      <c r="AH174" s="34"/>
      <c r="AI174" s="34">
        <v>7</v>
      </c>
      <c r="AJ174" s="34"/>
      <c r="AK174" s="34"/>
      <c r="AL174" s="34">
        <v>8</v>
      </c>
      <c r="AM174" s="34"/>
      <c r="AN174" s="34"/>
      <c r="AO174" s="34">
        <v>9</v>
      </c>
      <c r="AP174" s="34"/>
      <c r="AQ174" s="34"/>
      <c r="AR174" s="34">
        <v>10</v>
      </c>
      <c r="AS174" s="34"/>
      <c r="AT174" s="34"/>
      <c r="AU174" s="34">
        <v>11</v>
      </c>
      <c r="AV174" s="34"/>
      <c r="AW174" s="34"/>
      <c r="AX174" s="34">
        <v>12</v>
      </c>
      <c r="AY174" s="34"/>
      <c r="AZ174" s="34"/>
      <c r="BA174" s="34">
        <v>13</v>
      </c>
      <c r="BB174" s="34"/>
      <c r="BC174" s="34"/>
      <c r="BD174" s="34">
        <v>14</v>
      </c>
      <c r="BE174" s="34"/>
      <c r="BF174" s="34"/>
      <c r="BG174" s="34">
        <v>15</v>
      </c>
      <c r="BH174" s="34"/>
      <c r="BI174" s="34"/>
      <c r="BJ174" s="34">
        <v>16</v>
      </c>
      <c r="BK174" s="34"/>
      <c r="BL174" s="34"/>
    </row>
    <row r="175" spans="1:79" s="88" customFormat="1" ht="12.75" hidden="1" customHeight="1" x14ac:dyDescent="0.2">
      <c r="A175" s="44" t="s">
        <v>107</v>
      </c>
      <c r="B175" s="45"/>
      <c r="C175" s="45"/>
      <c r="D175" s="44" t="s">
        <v>47</v>
      </c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6"/>
      <c r="W175" s="76" t="s">
        <v>174</v>
      </c>
      <c r="X175" s="76"/>
      <c r="Y175" s="76"/>
      <c r="Z175" s="76" t="s">
        <v>175</v>
      </c>
      <c r="AA175" s="76"/>
      <c r="AB175" s="76"/>
      <c r="AC175" s="101" t="s">
        <v>176</v>
      </c>
      <c r="AD175" s="101"/>
      <c r="AE175" s="101"/>
      <c r="AF175" s="101" t="s">
        <v>177</v>
      </c>
      <c r="AG175" s="101"/>
      <c r="AH175" s="101"/>
      <c r="AI175" s="76" t="s">
        <v>178</v>
      </c>
      <c r="AJ175" s="76"/>
      <c r="AK175" s="76"/>
      <c r="AL175" s="76" t="s">
        <v>179</v>
      </c>
      <c r="AM175" s="76"/>
      <c r="AN175" s="76"/>
      <c r="AO175" s="101" t="s">
        <v>180</v>
      </c>
      <c r="AP175" s="101"/>
      <c r="AQ175" s="101"/>
      <c r="AR175" s="101" t="s">
        <v>181</v>
      </c>
      <c r="AS175" s="101"/>
      <c r="AT175" s="101"/>
      <c r="AU175" s="76" t="s">
        <v>130</v>
      </c>
      <c r="AV175" s="76"/>
      <c r="AW175" s="76"/>
      <c r="AX175" s="101" t="s">
        <v>131</v>
      </c>
      <c r="AY175" s="101"/>
      <c r="AZ175" s="101"/>
      <c r="BA175" s="76" t="s">
        <v>148</v>
      </c>
      <c r="BB175" s="76"/>
      <c r="BC175" s="76"/>
      <c r="BD175" s="101" t="s">
        <v>149</v>
      </c>
      <c r="BE175" s="101"/>
      <c r="BF175" s="101"/>
      <c r="BG175" s="76" t="s">
        <v>150</v>
      </c>
      <c r="BH175" s="76"/>
      <c r="BI175" s="76"/>
      <c r="BJ175" s="101" t="s">
        <v>151</v>
      </c>
      <c r="BK175" s="101"/>
      <c r="BL175" s="101"/>
      <c r="CA175" s="88" t="s">
        <v>182</v>
      </c>
    </row>
    <row r="176" spans="1:79" s="63" customFormat="1" ht="12.75" customHeight="1" x14ac:dyDescent="0.25">
      <c r="A176" s="53">
        <v>1</v>
      </c>
      <c r="B176" s="54"/>
      <c r="C176" s="54"/>
      <c r="D176" s="56" t="s">
        <v>183</v>
      </c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8"/>
      <c r="W176" s="105">
        <v>17.2</v>
      </c>
      <c r="X176" s="105"/>
      <c r="Y176" s="105"/>
      <c r="Z176" s="105">
        <v>16.2</v>
      </c>
      <c r="AA176" s="105"/>
      <c r="AB176" s="105"/>
      <c r="AC176" s="105">
        <v>0</v>
      </c>
      <c r="AD176" s="105"/>
      <c r="AE176" s="105"/>
      <c r="AF176" s="105">
        <v>0</v>
      </c>
      <c r="AG176" s="105"/>
      <c r="AH176" s="105"/>
      <c r="AI176" s="105">
        <v>17</v>
      </c>
      <c r="AJ176" s="105"/>
      <c r="AK176" s="105"/>
      <c r="AL176" s="105">
        <v>16</v>
      </c>
      <c r="AM176" s="105"/>
      <c r="AN176" s="105"/>
      <c r="AO176" s="105">
        <v>0</v>
      </c>
      <c r="AP176" s="105"/>
      <c r="AQ176" s="105"/>
      <c r="AR176" s="105">
        <v>0</v>
      </c>
      <c r="AS176" s="105"/>
      <c r="AT176" s="105"/>
      <c r="AU176" s="105">
        <v>17</v>
      </c>
      <c r="AV176" s="105"/>
      <c r="AW176" s="105"/>
      <c r="AX176" s="105">
        <v>0</v>
      </c>
      <c r="AY176" s="105"/>
      <c r="AZ176" s="105"/>
      <c r="BA176" s="105">
        <v>17</v>
      </c>
      <c r="BB176" s="105"/>
      <c r="BC176" s="105"/>
      <c r="BD176" s="105">
        <v>0</v>
      </c>
      <c r="BE176" s="105"/>
      <c r="BF176" s="105"/>
      <c r="BG176" s="105">
        <v>17</v>
      </c>
      <c r="BH176" s="105"/>
      <c r="BI176" s="105"/>
      <c r="BJ176" s="105">
        <v>0</v>
      </c>
      <c r="BK176" s="105"/>
      <c r="BL176" s="105"/>
      <c r="CA176" s="63" t="s">
        <v>184</v>
      </c>
    </row>
    <row r="177" spans="1:79" s="63" customFormat="1" ht="12.75" customHeight="1" x14ac:dyDescent="0.25">
      <c r="A177" s="53">
        <v>2</v>
      </c>
      <c r="B177" s="54"/>
      <c r="C177" s="54"/>
      <c r="D177" s="56" t="s">
        <v>185</v>
      </c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8"/>
      <c r="W177" s="105">
        <v>1.95</v>
      </c>
      <c r="X177" s="105"/>
      <c r="Y177" s="105"/>
      <c r="Z177" s="105">
        <v>1.95</v>
      </c>
      <c r="AA177" s="105"/>
      <c r="AB177" s="105"/>
      <c r="AC177" s="105">
        <v>0</v>
      </c>
      <c r="AD177" s="105"/>
      <c r="AE177" s="105"/>
      <c r="AF177" s="105">
        <v>0</v>
      </c>
      <c r="AG177" s="105"/>
      <c r="AH177" s="105"/>
      <c r="AI177" s="105">
        <v>1.75</v>
      </c>
      <c r="AJ177" s="105"/>
      <c r="AK177" s="105"/>
      <c r="AL177" s="105">
        <v>1.75</v>
      </c>
      <c r="AM177" s="105"/>
      <c r="AN177" s="105"/>
      <c r="AO177" s="105">
        <v>0</v>
      </c>
      <c r="AP177" s="105"/>
      <c r="AQ177" s="105"/>
      <c r="AR177" s="105">
        <v>0</v>
      </c>
      <c r="AS177" s="105"/>
      <c r="AT177" s="105"/>
      <c r="AU177" s="105">
        <v>1.75</v>
      </c>
      <c r="AV177" s="105"/>
      <c r="AW177" s="105"/>
      <c r="AX177" s="105">
        <v>0</v>
      </c>
      <c r="AY177" s="105"/>
      <c r="AZ177" s="105"/>
      <c r="BA177" s="105">
        <v>1.75</v>
      </c>
      <c r="BB177" s="105"/>
      <c r="BC177" s="105"/>
      <c r="BD177" s="105">
        <v>0</v>
      </c>
      <c r="BE177" s="105"/>
      <c r="BF177" s="105"/>
      <c r="BG177" s="105">
        <v>1.75</v>
      </c>
      <c r="BH177" s="105"/>
      <c r="BI177" s="105"/>
      <c r="BJ177" s="105">
        <v>0</v>
      </c>
      <c r="BK177" s="105"/>
      <c r="BL177" s="105"/>
    </row>
    <row r="178" spans="1:79" s="74" customFormat="1" ht="12.75" customHeight="1" x14ac:dyDescent="0.25">
      <c r="A178" s="64">
        <v>3</v>
      </c>
      <c r="B178" s="65"/>
      <c r="C178" s="65"/>
      <c r="D178" s="67" t="s">
        <v>186</v>
      </c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9"/>
      <c r="W178" s="103">
        <v>19.149999999999999</v>
      </c>
      <c r="X178" s="103"/>
      <c r="Y178" s="103"/>
      <c r="Z178" s="103">
        <v>18.149999999999999</v>
      </c>
      <c r="AA178" s="103"/>
      <c r="AB178" s="103"/>
      <c r="AC178" s="103">
        <v>0</v>
      </c>
      <c r="AD178" s="103"/>
      <c r="AE178" s="103"/>
      <c r="AF178" s="103">
        <v>0</v>
      </c>
      <c r="AG178" s="103"/>
      <c r="AH178" s="103"/>
      <c r="AI178" s="103">
        <v>18.75</v>
      </c>
      <c r="AJ178" s="103"/>
      <c r="AK178" s="103"/>
      <c r="AL178" s="103">
        <v>17.75</v>
      </c>
      <c r="AM178" s="103"/>
      <c r="AN178" s="103"/>
      <c r="AO178" s="103">
        <v>0</v>
      </c>
      <c r="AP178" s="103"/>
      <c r="AQ178" s="103"/>
      <c r="AR178" s="103">
        <v>0</v>
      </c>
      <c r="AS178" s="103"/>
      <c r="AT178" s="103"/>
      <c r="AU178" s="103">
        <v>18.75</v>
      </c>
      <c r="AV178" s="103"/>
      <c r="AW178" s="103"/>
      <c r="AX178" s="103">
        <v>0</v>
      </c>
      <c r="AY178" s="103"/>
      <c r="AZ178" s="103"/>
      <c r="BA178" s="103">
        <v>18.75</v>
      </c>
      <c r="BB178" s="103"/>
      <c r="BC178" s="103"/>
      <c r="BD178" s="103">
        <v>0</v>
      </c>
      <c r="BE178" s="103"/>
      <c r="BF178" s="103"/>
      <c r="BG178" s="103">
        <v>18.75</v>
      </c>
      <c r="BH178" s="103"/>
      <c r="BI178" s="103"/>
      <c r="BJ178" s="103">
        <v>0</v>
      </c>
      <c r="BK178" s="103"/>
      <c r="BL178" s="103"/>
    </row>
    <row r="179" spans="1:79" s="63" customFormat="1" ht="25.5" customHeight="1" x14ac:dyDescent="0.25">
      <c r="A179" s="53">
        <v>4</v>
      </c>
      <c r="B179" s="54"/>
      <c r="C179" s="54"/>
      <c r="D179" s="56" t="s">
        <v>187</v>
      </c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8"/>
      <c r="W179" s="105" t="s">
        <v>60</v>
      </c>
      <c r="X179" s="105"/>
      <c r="Y179" s="105"/>
      <c r="Z179" s="105" t="s">
        <v>60</v>
      </c>
      <c r="AA179" s="105"/>
      <c r="AB179" s="105"/>
      <c r="AC179" s="105"/>
      <c r="AD179" s="105"/>
      <c r="AE179" s="105"/>
      <c r="AF179" s="105"/>
      <c r="AG179" s="105"/>
      <c r="AH179" s="105"/>
      <c r="AI179" s="105" t="s">
        <v>60</v>
      </c>
      <c r="AJ179" s="105"/>
      <c r="AK179" s="105"/>
      <c r="AL179" s="105" t="s">
        <v>60</v>
      </c>
      <c r="AM179" s="105"/>
      <c r="AN179" s="105"/>
      <c r="AO179" s="105"/>
      <c r="AP179" s="105"/>
      <c r="AQ179" s="105"/>
      <c r="AR179" s="105"/>
      <c r="AS179" s="105"/>
      <c r="AT179" s="105"/>
      <c r="AU179" s="105" t="s">
        <v>60</v>
      </c>
      <c r="AV179" s="105"/>
      <c r="AW179" s="105"/>
      <c r="AX179" s="105"/>
      <c r="AY179" s="105"/>
      <c r="AZ179" s="105"/>
      <c r="BA179" s="105" t="s">
        <v>60</v>
      </c>
      <c r="BB179" s="105"/>
      <c r="BC179" s="105"/>
      <c r="BD179" s="105"/>
      <c r="BE179" s="105"/>
      <c r="BF179" s="105"/>
      <c r="BG179" s="105" t="s">
        <v>60</v>
      </c>
      <c r="BH179" s="105"/>
      <c r="BI179" s="105"/>
      <c r="BJ179" s="105"/>
      <c r="BK179" s="105"/>
      <c r="BL179" s="105"/>
    </row>
    <row r="182" spans="1:79" ht="14.25" customHeight="1" x14ac:dyDescent="0.25">
      <c r="A182" s="24" t="s">
        <v>188</v>
      </c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</row>
    <row r="183" spans="1:79" ht="14.25" customHeight="1" x14ac:dyDescent="0.25">
      <c r="A183" s="24" t="s">
        <v>189</v>
      </c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</row>
    <row r="184" spans="1:79" ht="15" customHeight="1" x14ac:dyDescent="0.25">
      <c r="A184" s="30" t="s">
        <v>34</v>
      </c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  <c r="BS184" s="30"/>
    </row>
    <row r="185" spans="1:79" ht="15" customHeight="1" x14ac:dyDescent="0.25">
      <c r="A185" s="34" t="s">
        <v>105</v>
      </c>
      <c r="B185" s="34"/>
      <c r="C185" s="34"/>
      <c r="D185" s="34"/>
      <c r="E185" s="34"/>
      <c r="F185" s="34"/>
      <c r="G185" s="34" t="s">
        <v>190</v>
      </c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 t="s">
        <v>191</v>
      </c>
      <c r="U185" s="34"/>
      <c r="V185" s="34"/>
      <c r="W185" s="34"/>
      <c r="X185" s="34"/>
      <c r="Y185" s="34"/>
      <c r="Z185" s="34"/>
      <c r="AA185" s="38" t="s">
        <v>37</v>
      </c>
      <c r="AB185" s="112"/>
      <c r="AC185" s="112"/>
      <c r="AD185" s="112"/>
      <c r="AE185" s="112"/>
      <c r="AF185" s="112"/>
      <c r="AG185" s="112"/>
      <c r="AH185" s="112"/>
      <c r="AI185" s="112"/>
      <c r="AJ185" s="112"/>
      <c r="AK185" s="112"/>
      <c r="AL185" s="112"/>
      <c r="AM185" s="112"/>
      <c r="AN185" s="112"/>
      <c r="AO185" s="113"/>
      <c r="AP185" s="38" t="s">
        <v>38</v>
      </c>
      <c r="AQ185" s="39"/>
      <c r="AR185" s="39"/>
      <c r="AS185" s="39"/>
      <c r="AT185" s="39"/>
      <c r="AU185" s="39"/>
      <c r="AV185" s="39"/>
      <c r="AW185" s="39"/>
      <c r="AX185" s="39"/>
      <c r="AY185" s="39"/>
      <c r="AZ185" s="39"/>
      <c r="BA185" s="39"/>
      <c r="BB185" s="39"/>
      <c r="BC185" s="39"/>
      <c r="BD185" s="40"/>
      <c r="BE185" s="38" t="s">
        <v>39</v>
      </c>
      <c r="BF185" s="39"/>
      <c r="BG185" s="39"/>
      <c r="BH185" s="39"/>
      <c r="BI185" s="39"/>
      <c r="BJ185" s="39"/>
      <c r="BK185" s="39"/>
      <c r="BL185" s="39"/>
      <c r="BM185" s="39"/>
      <c r="BN185" s="39"/>
      <c r="BO185" s="39"/>
      <c r="BP185" s="39"/>
      <c r="BQ185" s="39"/>
      <c r="BR185" s="39"/>
      <c r="BS185" s="40"/>
    </row>
    <row r="186" spans="1:79" ht="32.1" customHeight="1" x14ac:dyDescent="0.25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 t="s">
        <v>40</v>
      </c>
      <c r="AB186" s="34"/>
      <c r="AC186" s="34"/>
      <c r="AD186" s="34"/>
      <c r="AE186" s="34"/>
      <c r="AF186" s="34" t="s">
        <v>41</v>
      </c>
      <c r="AG186" s="34"/>
      <c r="AH186" s="34"/>
      <c r="AI186" s="34"/>
      <c r="AJ186" s="34"/>
      <c r="AK186" s="34" t="s">
        <v>192</v>
      </c>
      <c r="AL186" s="34"/>
      <c r="AM186" s="34"/>
      <c r="AN186" s="34"/>
      <c r="AO186" s="34"/>
      <c r="AP186" s="34" t="s">
        <v>40</v>
      </c>
      <c r="AQ186" s="34"/>
      <c r="AR186" s="34"/>
      <c r="AS186" s="34"/>
      <c r="AT186" s="34"/>
      <c r="AU186" s="34" t="s">
        <v>41</v>
      </c>
      <c r="AV186" s="34"/>
      <c r="AW186" s="34"/>
      <c r="AX186" s="34"/>
      <c r="AY186" s="34"/>
      <c r="AZ186" s="34" t="s">
        <v>44</v>
      </c>
      <c r="BA186" s="34"/>
      <c r="BB186" s="34"/>
      <c r="BC186" s="34"/>
      <c r="BD186" s="34"/>
      <c r="BE186" s="34" t="s">
        <v>40</v>
      </c>
      <c r="BF186" s="34"/>
      <c r="BG186" s="34"/>
      <c r="BH186" s="34"/>
      <c r="BI186" s="34"/>
      <c r="BJ186" s="34" t="s">
        <v>41</v>
      </c>
      <c r="BK186" s="34"/>
      <c r="BL186" s="34"/>
      <c r="BM186" s="34"/>
      <c r="BN186" s="34"/>
      <c r="BO186" s="34" t="s">
        <v>193</v>
      </c>
      <c r="BP186" s="34"/>
      <c r="BQ186" s="34"/>
      <c r="BR186" s="34"/>
      <c r="BS186" s="34"/>
    </row>
    <row r="187" spans="1:79" ht="15" customHeight="1" x14ac:dyDescent="0.25">
      <c r="A187" s="34">
        <v>1</v>
      </c>
      <c r="B187" s="34"/>
      <c r="C187" s="34"/>
      <c r="D187" s="34"/>
      <c r="E187" s="34"/>
      <c r="F187" s="34"/>
      <c r="G187" s="34">
        <v>2</v>
      </c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>
        <v>3</v>
      </c>
      <c r="U187" s="34"/>
      <c r="V187" s="34"/>
      <c r="W187" s="34"/>
      <c r="X187" s="34"/>
      <c r="Y187" s="34"/>
      <c r="Z187" s="34"/>
      <c r="AA187" s="34">
        <v>4</v>
      </c>
      <c r="AB187" s="34"/>
      <c r="AC187" s="34"/>
      <c r="AD187" s="34"/>
      <c r="AE187" s="34"/>
      <c r="AF187" s="34">
        <v>5</v>
      </c>
      <c r="AG187" s="34"/>
      <c r="AH187" s="34"/>
      <c r="AI187" s="34"/>
      <c r="AJ187" s="34"/>
      <c r="AK187" s="34">
        <v>6</v>
      </c>
      <c r="AL187" s="34"/>
      <c r="AM187" s="34"/>
      <c r="AN187" s="34"/>
      <c r="AO187" s="34"/>
      <c r="AP187" s="34">
        <v>7</v>
      </c>
      <c r="AQ187" s="34"/>
      <c r="AR187" s="34"/>
      <c r="AS187" s="34"/>
      <c r="AT187" s="34"/>
      <c r="AU187" s="34">
        <v>8</v>
      </c>
      <c r="AV187" s="34"/>
      <c r="AW187" s="34"/>
      <c r="AX187" s="34"/>
      <c r="AY187" s="34"/>
      <c r="AZ187" s="34">
        <v>9</v>
      </c>
      <c r="BA187" s="34"/>
      <c r="BB187" s="34"/>
      <c r="BC187" s="34"/>
      <c r="BD187" s="34"/>
      <c r="BE187" s="34">
        <v>10</v>
      </c>
      <c r="BF187" s="34"/>
      <c r="BG187" s="34"/>
      <c r="BH187" s="34"/>
      <c r="BI187" s="34"/>
      <c r="BJ187" s="34">
        <v>11</v>
      </c>
      <c r="BK187" s="34"/>
      <c r="BL187" s="34"/>
      <c r="BM187" s="34"/>
      <c r="BN187" s="34"/>
      <c r="BO187" s="34">
        <v>12</v>
      </c>
      <c r="BP187" s="34"/>
      <c r="BQ187" s="34"/>
      <c r="BR187" s="34"/>
      <c r="BS187" s="34"/>
    </row>
    <row r="188" spans="1:79" s="88" customFormat="1" ht="15" hidden="1" customHeight="1" x14ac:dyDescent="0.2">
      <c r="A188" s="76" t="s">
        <v>107</v>
      </c>
      <c r="B188" s="76"/>
      <c r="C188" s="76"/>
      <c r="D188" s="76"/>
      <c r="E188" s="76"/>
      <c r="F188" s="76"/>
      <c r="G188" s="114" t="s">
        <v>47</v>
      </c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  <c r="R188" s="114"/>
      <c r="S188" s="114"/>
      <c r="T188" s="114" t="s">
        <v>194</v>
      </c>
      <c r="U188" s="114"/>
      <c r="V188" s="114"/>
      <c r="W188" s="114"/>
      <c r="X188" s="114"/>
      <c r="Y188" s="114"/>
      <c r="Z188" s="114"/>
      <c r="AA188" s="101" t="s">
        <v>48</v>
      </c>
      <c r="AB188" s="101"/>
      <c r="AC188" s="101"/>
      <c r="AD188" s="101"/>
      <c r="AE188" s="101"/>
      <c r="AF188" s="101" t="s">
        <v>49</v>
      </c>
      <c r="AG188" s="101"/>
      <c r="AH188" s="101"/>
      <c r="AI188" s="101"/>
      <c r="AJ188" s="101"/>
      <c r="AK188" s="89" t="s">
        <v>195</v>
      </c>
      <c r="AL188" s="89"/>
      <c r="AM188" s="89"/>
      <c r="AN188" s="89"/>
      <c r="AO188" s="89"/>
      <c r="AP188" s="101" t="s">
        <v>52</v>
      </c>
      <c r="AQ188" s="101"/>
      <c r="AR188" s="101"/>
      <c r="AS188" s="101"/>
      <c r="AT188" s="101"/>
      <c r="AU188" s="101" t="s">
        <v>53</v>
      </c>
      <c r="AV188" s="101"/>
      <c r="AW188" s="101"/>
      <c r="AX188" s="101"/>
      <c r="AY188" s="101"/>
      <c r="AZ188" s="89" t="s">
        <v>195</v>
      </c>
      <c r="BA188" s="89"/>
      <c r="BB188" s="89"/>
      <c r="BC188" s="89"/>
      <c r="BD188" s="89"/>
      <c r="BE188" s="101" t="s">
        <v>55</v>
      </c>
      <c r="BF188" s="101"/>
      <c r="BG188" s="101"/>
      <c r="BH188" s="101"/>
      <c r="BI188" s="101"/>
      <c r="BJ188" s="101" t="s">
        <v>56</v>
      </c>
      <c r="BK188" s="101"/>
      <c r="BL188" s="101"/>
      <c r="BM188" s="101"/>
      <c r="BN188" s="101"/>
      <c r="BO188" s="89" t="s">
        <v>195</v>
      </c>
      <c r="BP188" s="89"/>
      <c r="BQ188" s="89"/>
      <c r="BR188" s="89"/>
      <c r="BS188" s="89"/>
      <c r="CA188" s="88" t="s">
        <v>196</v>
      </c>
    </row>
    <row r="189" spans="1:79" s="74" customFormat="1" ht="12.75" customHeight="1" x14ac:dyDescent="0.25">
      <c r="A189" s="99"/>
      <c r="B189" s="99"/>
      <c r="C189" s="99"/>
      <c r="D189" s="99"/>
      <c r="E189" s="99"/>
      <c r="F189" s="99"/>
      <c r="G189" s="115" t="s">
        <v>62</v>
      </c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6"/>
      <c r="U189" s="116"/>
      <c r="V189" s="116"/>
      <c r="W189" s="116"/>
      <c r="X189" s="116"/>
      <c r="Y189" s="116"/>
      <c r="Z189" s="116"/>
      <c r="AA189" s="107"/>
      <c r="AB189" s="107"/>
      <c r="AC189" s="107"/>
      <c r="AD189" s="107"/>
      <c r="AE189" s="107"/>
      <c r="AF189" s="107"/>
      <c r="AG189" s="107"/>
      <c r="AH189" s="107"/>
      <c r="AI189" s="107"/>
      <c r="AJ189" s="107"/>
      <c r="AK189" s="107">
        <f>IF(ISNUMBER(AA189),AA189,0)+IF(ISNUMBER(AF189),AF189,0)</f>
        <v>0</v>
      </c>
      <c r="AL189" s="107"/>
      <c r="AM189" s="107"/>
      <c r="AN189" s="107"/>
      <c r="AO189" s="107"/>
      <c r="AP189" s="107"/>
      <c r="AQ189" s="107"/>
      <c r="AR189" s="107"/>
      <c r="AS189" s="107"/>
      <c r="AT189" s="107"/>
      <c r="AU189" s="107"/>
      <c r="AV189" s="107"/>
      <c r="AW189" s="107"/>
      <c r="AX189" s="107"/>
      <c r="AY189" s="107"/>
      <c r="AZ189" s="107">
        <f>IF(ISNUMBER(AP189),AP189,0)+IF(ISNUMBER(AU189),AU189,0)</f>
        <v>0</v>
      </c>
      <c r="BA189" s="107"/>
      <c r="BB189" s="107"/>
      <c r="BC189" s="107"/>
      <c r="BD189" s="107"/>
      <c r="BE189" s="107"/>
      <c r="BF189" s="107"/>
      <c r="BG189" s="107"/>
      <c r="BH189" s="107"/>
      <c r="BI189" s="107"/>
      <c r="BJ189" s="107"/>
      <c r="BK189" s="107"/>
      <c r="BL189" s="107"/>
      <c r="BM189" s="107"/>
      <c r="BN189" s="107"/>
      <c r="BO189" s="107">
        <f>IF(ISNUMBER(BE189),BE189,0)+IF(ISNUMBER(BJ189),BJ189,0)</f>
        <v>0</v>
      </c>
      <c r="BP189" s="107"/>
      <c r="BQ189" s="107"/>
      <c r="BR189" s="107"/>
      <c r="BS189" s="107"/>
      <c r="CA189" s="74" t="s">
        <v>197</v>
      </c>
    </row>
    <row r="191" spans="1:79" ht="13.5" customHeight="1" x14ac:dyDescent="0.25">
      <c r="A191" s="24" t="s">
        <v>198</v>
      </c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</row>
    <row r="192" spans="1:79" ht="15" customHeight="1" x14ac:dyDescent="0.25">
      <c r="A192" s="75" t="s">
        <v>34</v>
      </c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  <c r="AB192" s="75"/>
      <c r="AC192" s="75"/>
      <c r="AD192" s="75"/>
      <c r="AE192" s="75"/>
      <c r="AF192" s="75"/>
      <c r="AG192" s="75"/>
      <c r="AH192" s="75"/>
      <c r="AI192" s="75"/>
      <c r="AJ192" s="75"/>
      <c r="AK192" s="75"/>
      <c r="AL192" s="75"/>
      <c r="AM192" s="75"/>
      <c r="AN192" s="75"/>
      <c r="AO192" s="75"/>
      <c r="AP192" s="75"/>
      <c r="AQ192" s="75"/>
      <c r="AR192" s="75"/>
      <c r="AS192" s="75"/>
      <c r="AT192" s="75"/>
      <c r="AU192" s="75"/>
      <c r="AV192" s="75"/>
      <c r="AW192" s="75"/>
      <c r="AX192" s="75"/>
      <c r="AY192" s="75"/>
      <c r="AZ192" s="75"/>
      <c r="BA192" s="75"/>
      <c r="BB192" s="75"/>
      <c r="BC192" s="75"/>
      <c r="BD192" s="75"/>
    </row>
    <row r="193" spans="1:79" ht="15" customHeight="1" x14ac:dyDescent="0.25">
      <c r="A193" s="34" t="s">
        <v>105</v>
      </c>
      <c r="B193" s="34"/>
      <c r="C193" s="34"/>
      <c r="D193" s="34"/>
      <c r="E193" s="34"/>
      <c r="F193" s="34"/>
      <c r="G193" s="34" t="s">
        <v>190</v>
      </c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 t="s">
        <v>191</v>
      </c>
      <c r="U193" s="34"/>
      <c r="V193" s="34"/>
      <c r="W193" s="34"/>
      <c r="X193" s="34"/>
      <c r="Y193" s="34"/>
      <c r="Z193" s="34"/>
      <c r="AA193" s="38" t="s">
        <v>64</v>
      </c>
      <c r="AB193" s="112"/>
      <c r="AC193" s="112"/>
      <c r="AD193" s="112"/>
      <c r="AE193" s="112"/>
      <c r="AF193" s="112"/>
      <c r="AG193" s="112"/>
      <c r="AH193" s="112"/>
      <c r="AI193" s="112"/>
      <c r="AJ193" s="112"/>
      <c r="AK193" s="112"/>
      <c r="AL193" s="112"/>
      <c r="AM193" s="112"/>
      <c r="AN193" s="112"/>
      <c r="AO193" s="113"/>
      <c r="AP193" s="38" t="s">
        <v>65</v>
      </c>
      <c r="AQ193" s="39"/>
      <c r="AR193" s="39"/>
      <c r="AS193" s="39"/>
      <c r="AT193" s="39"/>
      <c r="AU193" s="39"/>
      <c r="AV193" s="39"/>
      <c r="AW193" s="39"/>
      <c r="AX193" s="39"/>
      <c r="AY193" s="39"/>
      <c r="AZ193" s="39"/>
      <c r="BA193" s="39"/>
      <c r="BB193" s="39"/>
      <c r="BC193" s="39"/>
      <c r="BD193" s="40"/>
    </row>
    <row r="194" spans="1:79" ht="32.1" customHeight="1" x14ac:dyDescent="0.25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 t="s">
        <v>40</v>
      </c>
      <c r="AB194" s="34"/>
      <c r="AC194" s="34"/>
      <c r="AD194" s="34"/>
      <c r="AE194" s="34"/>
      <c r="AF194" s="34" t="s">
        <v>41</v>
      </c>
      <c r="AG194" s="34"/>
      <c r="AH194" s="34"/>
      <c r="AI194" s="34"/>
      <c r="AJ194" s="34"/>
      <c r="AK194" s="34" t="s">
        <v>192</v>
      </c>
      <c r="AL194" s="34"/>
      <c r="AM194" s="34"/>
      <c r="AN194" s="34"/>
      <c r="AO194" s="34"/>
      <c r="AP194" s="34" t="s">
        <v>40</v>
      </c>
      <c r="AQ194" s="34"/>
      <c r="AR194" s="34"/>
      <c r="AS194" s="34"/>
      <c r="AT194" s="34"/>
      <c r="AU194" s="34" t="s">
        <v>41</v>
      </c>
      <c r="AV194" s="34"/>
      <c r="AW194" s="34"/>
      <c r="AX194" s="34"/>
      <c r="AY194" s="34"/>
      <c r="AZ194" s="34" t="s">
        <v>44</v>
      </c>
      <c r="BA194" s="34"/>
      <c r="BB194" s="34"/>
      <c r="BC194" s="34"/>
      <c r="BD194" s="34"/>
    </row>
    <row r="195" spans="1:79" ht="15" customHeight="1" x14ac:dyDescent="0.25">
      <c r="A195" s="34">
        <v>1</v>
      </c>
      <c r="B195" s="34"/>
      <c r="C195" s="34"/>
      <c r="D195" s="34"/>
      <c r="E195" s="34"/>
      <c r="F195" s="34"/>
      <c r="G195" s="34">
        <v>2</v>
      </c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>
        <v>3</v>
      </c>
      <c r="U195" s="34"/>
      <c r="V195" s="34"/>
      <c r="W195" s="34"/>
      <c r="X195" s="34"/>
      <c r="Y195" s="34"/>
      <c r="Z195" s="34"/>
      <c r="AA195" s="34">
        <v>4</v>
      </c>
      <c r="AB195" s="34"/>
      <c r="AC195" s="34"/>
      <c r="AD195" s="34"/>
      <c r="AE195" s="34"/>
      <c r="AF195" s="34">
        <v>5</v>
      </c>
      <c r="AG195" s="34"/>
      <c r="AH195" s="34"/>
      <c r="AI195" s="34"/>
      <c r="AJ195" s="34"/>
      <c r="AK195" s="34">
        <v>6</v>
      </c>
      <c r="AL195" s="34"/>
      <c r="AM195" s="34"/>
      <c r="AN195" s="34"/>
      <c r="AO195" s="34"/>
      <c r="AP195" s="34">
        <v>7</v>
      </c>
      <c r="AQ195" s="34"/>
      <c r="AR195" s="34"/>
      <c r="AS195" s="34"/>
      <c r="AT195" s="34"/>
      <c r="AU195" s="34">
        <v>8</v>
      </c>
      <c r="AV195" s="34"/>
      <c r="AW195" s="34"/>
      <c r="AX195" s="34"/>
      <c r="AY195" s="34"/>
      <c r="AZ195" s="34">
        <v>9</v>
      </c>
      <c r="BA195" s="34"/>
      <c r="BB195" s="34"/>
      <c r="BC195" s="34"/>
      <c r="BD195" s="34"/>
    </row>
    <row r="196" spans="1:79" s="88" customFormat="1" ht="12" hidden="1" customHeight="1" x14ac:dyDescent="0.2">
      <c r="A196" s="76" t="s">
        <v>107</v>
      </c>
      <c r="B196" s="76"/>
      <c r="C196" s="76"/>
      <c r="D196" s="76"/>
      <c r="E196" s="76"/>
      <c r="F196" s="76"/>
      <c r="G196" s="114" t="s">
        <v>47</v>
      </c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114"/>
      <c r="T196" s="114" t="s">
        <v>194</v>
      </c>
      <c r="U196" s="114"/>
      <c r="V196" s="114"/>
      <c r="W196" s="114"/>
      <c r="X196" s="114"/>
      <c r="Y196" s="114"/>
      <c r="Z196" s="114"/>
      <c r="AA196" s="101" t="s">
        <v>66</v>
      </c>
      <c r="AB196" s="101"/>
      <c r="AC196" s="101"/>
      <c r="AD196" s="101"/>
      <c r="AE196" s="101"/>
      <c r="AF196" s="101" t="s">
        <v>67</v>
      </c>
      <c r="AG196" s="101"/>
      <c r="AH196" s="101"/>
      <c r="AI196" s="101"/>
      <c r="AJ196" s="101"/>
      <c r="AK196" s="89" t="s">
        <v>195</v>
      </c>
      <c r="AL196" s="89"/>
      <c r="AM196" s="89"/>
      <c r="AN196" s="89"/>
      <c r="AO196" s="89"/>
      <c r="AP196" s="101" t="s">
        <v>70</v>
      </c>
      <c r="AQ196" s="101"/>
      <c r="AR196" s="101"/>
      <c r="AS196" s="101"/>
      <c r="AT196" s="101"/>
      <c r="AU196" s="101" t="s">
        <v>71</v>
      </c>
      <c r="AV196" s="101"/>
      <c r="AW196" s="101"/>
      <c r="AX196" s="101"/>
      <c r="AY196" s="101"/>
      <c r="AZ196" s="89" t="s">
        <v>195</v>
      </c>
      <c r="BA196" s="89"/>
      <c r="BB196" s="89"/>
      <c r="BC196" s="89"/>
      <c r="BD196" s="89"/>
      <c r="CA196" s="88" t="s">
        <v>199</v>
      </c>
    </row>
    <row r="197" spans="1:79" s="74" customFormat="1" ht="12.75" x14ac:dyDescent="0.25">
      <c r="A197" s="99"/>
      <c r="B197" s="99"/>
      <c r="C197" s="99"/>
      <c r="D197" s="99"/>
      <c r="E197" s="99"/>
      <c r="F197" s="99"/>
      <c r="G197" s="115" t="s">
        <v>62</v>
      </c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6"/>
      <c r="U197" s="116"/>
      <c r="V197" s="116"/>
      <c r="W197" s="116"/>
      <c r="X197" s="116"/>
      <c r="Y197" s="116"/>
      <c r="Z197" s="116"/>
      <c r="AA197" s="107"/>
      <c r="AB197" s="107"/>
      <c r="AC197" s="107"/>
      <c r="AD197" s="107"/>
      <c r="AE197" s="107"/>
      <c r="AF197" s="107"/>
      <c r="AG197" s="107"/>
      <c r="AH197" s="107"/>
      <c r="AI197" s="107"/>
      <c r="AJ197" s="107"/>
      <c r="AK197" s="107">
        <f>IF(ISNUMBER(AA197),AA197,0)+IF(ISNUMBER(AF197),AF197,0)</f>
        <v>0</v>
      </c>
      <c r="AL197" s="107"/>
      <c r="AM197" s="107"/>
      <c r="AN197" s="107"/>
      <c r="AO197" s="107"/>
      <c r="AP197" s="107"/>
      <c r="AQ197" s="107"/>
      <c r="AR197" s="107"/>
      <c r="AS197" s="107"/>
      <c r="AT197" s="107"/>
      <c r="AU197" s="107"/>
      <c r="AV197" s="107"/>
      <c r="AW197" s="107"/>
      <c r="AX197" s="107"/>
      <c r="AY197" s="107"/>
      <c r="AZ197" s="107">
        <f>IF(ISNUMBER(AP197),AP197,0)+IF(ISNUMBER(AU197),AU197,0)</f>
        <v>0</v>
      </c>
      <c r="BA197" s="107"/>
      <c r="BB197" s="107"/>
      <c r="BC197" s="107"/>
      <c r="BD197" s="107"/>
      <c r="CA197" s="74" t="s">
        <v>200</v>
      </c>
    </row>
    <row r="200" spans="1:79" ht="14.25" customHeight="1" x14ac:dyDescent="0.25">
      <c r="A200" s="24" t="s">
        <v>201</v>
      </c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</row>
    <row r="201" spans="1:79" ht="15" customHeight="1" x14ac:dyDescent="0.25">
      <c r="A201" s="75" t="s">
        <v>34</v>
      </c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97"/>
      <c r="AB201" s="97"/>
      <c r="AC201" s="97"/>
      <c r="AD201" s="97"/>
      <c r="AE201" s="97"/>
      <c r="AF201" s="97"/>
      <c r="AG201" s="97"/>
      <c r="AH201" s="97"/>
      <c r="AI201" s="97"/>
      <c r="AJ201" s="97"/>
      <c r="AK201" s="97"/>
      <c r="AL201" s="97"/>
      <c r="AM201" s="97"/>
      <c r="AN201" s="97"/>
      <c r="AO201" s="97"/>
      <c r="AP201" s="97"/>
      <c r="AQ201" s="97"/>
      <c r="AR201" s="97"/>
      <c r="AS201" s="97"/>
      <c r="AT201" s="97"/>
      <c r="AU201" s="97"/>
      <c r="AV201" s="97"/>
      <c r="AW201" s="97"/>
      <c r="AX201" s="97"/>
      <c r="AY201" s="97"/>
      <c r="AZ201" s="97"/>
      <c r="BA201" s="97"/>
      <c r="BB201" s="97"/>
      <c r="BC201" s="97"/>
      <c r="BD201" s="97"/>
      <c r="BE201" s="97"/>
      <c r="BF201" s="97"/>
      <c r="BG201" s="97"/>
      <c r="BH201" s="97"/>
      <c r="BI201" s="97"/>
      <c r="BJ201" s="97"/>
      <c r="BK201" s="97"/>
      <c r="BL201" s="97"/>
      <c r="BM201" s="97"/>
    </row>
    <row r="202" spans="1:79" ht="23.1" customHeight="1" x14ac:dyDescent="0.25">
      <c r="A202" s="34" t="s">
        <v>202</v>
      </c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1" t="s">
        <v>203</v>
      </c>
      <c r="O202" s="32"/>
      <c r="P202" s="32"/>
      <c r="Q202" s="32"/>
      <c r="R202" s="32"/>
      <c r="S202" s="32"/>
      <c r="T202" s="32"/>
      <c r="U202" s="33"/>
      <c r="V202" s="31" t="s">
        <v>204</v>
      </c>
      <c r="W202" s="32"/>
      <c r="X202" s="32"/>
      <c r="Y202" s="32"/>
      <c r="Z202" s="33"/>
      <c r="AA202" s="34" t="s">
        <v>37</v>
      </c>
      <c r="AB202" s="34"/>
      <c r="AC202" s="34"/>
      <c r="AD202" s="34"/>
      <c r="AE202" s="34"/>
      <c r="AF202" s="34"/>
      <c r="AG202" s="34"/>
      <c r="AH202" s="34"/>
      <c r="AI202" s="34"/>
      <c r="AJ202" s="34" t="s">
        <v>38</v>
      </c>
      <c r="AK202" s="34"/>
      <c r="AL202" s="34"/>
      <c r="AM202" s="34"/>
      <c r="AN202" s="34"/>
      <c r="AO202" s="34"/>
      <c r="AP202" s="34"/>
      <c r="AQ202" s="34"/>
      <c r="AR202" s="34"/>
      <c r="AS202" s="34" t="s">
        <v>39</v>
      </c>
      <c r="AT202" s="34"/>
      <c r="AU202" s="34"/>
      <c r="AV202" s="34"/>
      <c r="AW202" s="34"/>
      <c r="AX202" s="34"/>
      <c r="AY202" s="34"/>
      <c r="AZ202" s="34"/>
      <c r="BA202" s="34"/>
      <c r="BB202" s="34" t="s">
        <v>64</v>
      </c>
      <c r="BC202" s="34"/>
      <c r="BD202" s="34"/>
      <c r="BE202" s="34"/>
      <c r="BF202" s="34"/>
      <c r="BG202" s="34"/>
      <c r="BH202" s="34"/>
      <c r="BI202" s="34"/>
      <c r="BJ202" s="34"/>
      <c r="BK202" s="34" t="s">
        <v>65</v>
      </c>
      <c r="BL202" s="34"/>
      <c r="BM202" s="34"/>
      <c r="BN202" s="34"/>
      <c r="BO202" s="34"/>
      <c r="BP202" s="34"/>
      <c r="BQ202" s="34"/>
      <c r="BR202" s="34"/>
      <c r="BS202" s="34"/>
    </row>
    <row r="203" spans="1:79" ht="95.25" customHeight="1" x14ac:dyDescent="0.25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5"/>
      <c r="O203" s="36"/>
      <c r="P203" s="36"/>
      <c r="Q203" s="36"/>
      <c r="R203" s="36"/>
      <c r="S203" s="36"/>
      <c r="T203" s="36"/>
      <c r="U203" s="37"/>
      <c r="V203" s="35"/>
      <c r="W203" s="36"/>
      <c r="X203" s="36"/>
      <c r="Y203" s="36"/>
      <c r="Z203" s="37"/>
      <c r="AA203" s="93" t="s">
        <v>205</v>
      </c>
      <c r="AB203" s="93"/>
      <c r="AC203" s="93"/>
      <c r="AD203" s="93"/>
      <c r="AE203" s="93"/>
      <c r="AF203" s="93" t="s">
        <v>206</v>
      </c>
      <c r="AG203" s="93"/>
      <c r="AH203" s="93"/>
      <c r="AI203" s="93"/>
      <c r="AJ203" s="93" t="s">
        <v>205</v>
      </c>
      <c r="AK203" s="93"/>
      <c r="AL203" s="93"/>
      <c r="AM203" s="93"/>
      <c r="AN203" s="93"/>
      <c r="AO203" s="93" t="s">
        <v>206</v>
      </c>
      <c r="AP203" s="93"/>
      <c r="AQ203" s="93"/>
      <c r="AR203" s="93"/>
      <c r="AS203" s="93" t="s">
        <v>205</v>
      </c>
      <c r="AT203" s="93"/>
      <c r="AU203" s="93"/>
      <c r="AV203" s="93"/>
      <c r="AW203" s="93"/>
      <c r="AX203" s="93" t="s">
        <v>206</v>
      </c>
      <c r="AY203" s="93"/>
      <c r="AZ203" s="93"/>
      <c r="BA203" s="93"/>
      <c r="BB203" s="93" t="s">
        <v>205</v>
      </c>
      <c r="BC203" s="93"/>
      <c r="BD203" s="93"/>
      <c r="BE203" s="93"/>
      <c r="BF203" s="93"/>
      <c r="BG203" s="93" t="s">
        <v>206</v>
      </c>
      <c r="BH203" s="93"/>
      <c r="BI203" s="93"/>
      <c r="BJ203" s="93"/>
      <c r="BK203" s="93" t="s">
        <v>205</v>
      </c>
      <c r="BL203" s="93"/>
      <c r="BM203" s="93"/>
      <c r="BN203" s="93"/>
      <c r="BO203" s="93"/>
      <c r="BP203" s="93" t="s">
        <v>206</v>
      </c>
      <c r="BQ203" s="93"/>
      <c r="BR203" s="93"/>
      <c r="BS203" s="93"/>
    </row>
    <row r="204" spans="1:79" ht="15" customHeight="1" x14ac:dyDescent="0.25">
      <c r="A204" s="34">
        <v>1</v>
      </c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8">
        <v>2</v>
      </c>
      <c r="O204" s="39"/>
      <c r="P204" s="39"/>
      <c r="Q204" s="39"/>
      <c r="R204" s="39"/>
      <c r="S204" s="39"/>
      <c r="T204" s="39"/>
      <c r="U204" s="40"/>
      <c r="V204" s="34">
        <v>3</v>
      </c>
      <c r="W204" s="34"/>
      <c r="X204" s="34"/>
      <c r="Y204" s="34"/>
      <c r="Z204" s="34"/>
      <c r="AA204" s="34">
        <v>4</v>
      </c>
      <c r="AB204" s="34"/>
      <c r="AC204" s="34"/>
      <c r="AD204" s="34"/>
      <c r="AE204" s="34"/>
      <c r="AF204" s="34">
        <v>5</v>
      </c>
      <c r="AG204" s="34"/>
      <c r="AH204" s="34"/>
      <c r="AI204" s="34"/>
      <c r="AJ204" s="34">
        <v>6</v>
      </c>
      <c r="AK204" s="34"/>
      <c r="AL204" s="34"/>
      <c r="AM204" s="34"/>
      <c r="AN204" s="34"/>
      <c r="AO204" s="34">
        <v>7</v>
      </c>
      <c r="AP204" s="34"/>
      <c r="AQ204" s="34"/>
      <c r="AR204" s="34"/>
      <c r="AS204" s="34">
        <v>8</v>
      </c>
      <c r="AT204" s="34"/>
      <c r="AU204" s="34"/>
      <c r="AV204" s="34"/>
      <c r="AW204" s="34"/>
      <c r="AX204" s="34">
        <v>9</v>
      </c>
      <c r="AY204" s="34"/>
      <c r="AZ204" s="34"/>
      <c r="BA204" s="34"/>
      <c r="BB204" s="34">
        <v>10</v>
      </c>
      <c r="BC204" s="34"/>
      <c r="BD204" s="34"/>
      <c r="BE204" s="34"/>
      <c r="BF204" s="34"/>
      <c r="BG204" s="34">
        <v>11</v>
      </c>
      <c r="BH204" s="34"/>
      <c r="BI204" s="34"/>
      <c r="BJ204" s="34"/>
      <c r="BK204" s="34">
        <v>12</v>
      </c>
      <c r="BL204" s="34"/>
      <c r="BM204" s="34"/>
      <c r="BN204" s="34"/>
      <c r="BO204" s="34"/>
      <c r="BP204" s="34">
        <v>13</v>
      </c>
      <c r="BQ204" s="34"/>
      <c r="BR204" s="34"/>
      <c r="BS204" s="34"/>
    </row>
    <row r="205" spans="1:79" s="88" customFormat="1" ht="12" hidden="1" customHeight="1" x14ac:dyDescent="0.2">
      <c r="A205" s="114" t="s">
        <v>207</v>
      </c>
      <c r="B205" s="114"/>
      <c r="C205" s="114"/>
      <c r="D205" s="114"/>
      <c r="E205" s="114"/>
      <c r="F205" s="114"/>
      <c r="G205" s="114"/>
      <c r="H205" s="114"/>
      <c r="I205" s="114"/>
      <c r="J205" s="114"/>
      <c r="K205" s="114"/>
      <c r="L205" s="114"/>
      <c r="M205" s="114"/>
      <c r="N205" s="76" t="s">
        <v>208</v>
      </c>
      <c r="O205" s="76"/>
      <c r="P205" s="76"/>
      <c r="Q205" s="76"/>
      <c r="R205" s="76"/>
      <c r="S205" s="76"/>
      <c r="T205" s="76"/>
      <c r="U205" s="76"/>
      <c r="V205" s="76" t="s">
        <v>209</v>
      </c>
      <c r="W205" s="76"/>
      <c r="X205" s="76"/>
      <c r="Y205" s="76"/>
      <c r="Z205" s="76"/>
      <c r="AA205" s="101" t="s">
        <v>48</v>
      </c>
      <c r="AB205" s="101"/>
      <c r="AC205" s="101"/>
      <c r="AD205" s="101"/>
      <c r="AE205" s="101"/>
      <c r="AF205" s="101" t="s">
        <v>49</v>
      </c>
      <c r="AG205" s="101"/>
      <c r="AH205" s="101"/>
      <c r="AI205" s="101"/>
      <c r="AJ205" s="101" t="s">
        <v>52</v>
      </c>
      <c r="AK205" s="101"/>
      <c r="AL205" s="101"/>
      <c r="AM205" s="101"/>
      <c r="AN205" s="101"/>
      <c r="AO205" s="101" t="s">
        <v>53</v>
      </c>
      <c r="AP205" s="101"/>
      <c r="AQ205" s="101"/>
      <c r="AR205" s="101"/>
      <c r="AS205" s="101" t="s">
        <v>55</v>
      </c>
      <c r="AT205" s="101"/>
      <c r="AU205" s="101"/>
      <c r="AV205" s="101"/>
      <c r="AW205" s="101"/>
      <c r="AX205" s="101" t="s">
        <v>56</v>
      </c>
      <c r="AY205" s="101"/>
      <c r="AZ205" s="101"/>
      <c r="BA205" s="101"/>
      <c r="BB205" s="101" t="s">
        <v>66</v>
      </c>
      <c r="BC205" s="101"/>
      <c r="BD205" s="101"/>
      <c r="BE205" s="101"/>
      <c r="BF205" s="101"/>
      <c r="BG205" s="101" t="s">
        <v>67</v>
      </c>
      <c r="BH205" s="101"/>
      <c r="BI205" s="101"/>
      <c r="BJ205" s="101"/>
      <c r="BK205" s="101" t="s">
        <v>70</v>
      </c>
      <c r="BL205" s="101"/>
      <c r="BM205" s="101"/>
      <c r="BN205" s="101"/>
      <c r="BO205" s="101"/>
      <c r="BP205" s="101" t="s">
        <v>71</v>
      </c>
      <c r="BQ205" s="101"/>
      <c r="BR205" s="101"/>
      <c r="BS205" s="101"/>
      <c r="CA205" s="88" t="s">
        <v>210</v>
      </c>
    </row>
    <row r="206" spans="1:79" s="74" customFormat="1" ht="12.75" customHeight="1" x14ac:dyDescent="0.25">
      <c r="A206" s="115" t="s">
        <v>62</v>
      </c>
      <c r="B206" s="115"/>
      <c r="C206" s="115"/>
      <c r="D206" s="115"/>
      <c r="E206" s="115"/>
      <c r="F206" s="115"/>
      <c r="G206" s="115"/>
      <c r="H206" s="115"/>
      <c r="I206" s="115"/>
      <c r="J206" s="115"/>
      <c r="K206" s="115"/>
      <c r="L206" s="115"/>
      <c r="M206" s="115"/>
      <c r="N206" s="64"/>
      <c r="O206" s="65"/>
      <c r="P206" s="65"/>
      <c r="Q206" s="65"/>
      <c r="R206" s="65"/>
      <c r="S206" s="65"/>
      <c r="T206" s="65"/>
      <c r="U206" s="66"/>
      <c r="V206" s="117"/>
      <c r="W206" s="117"/>
      <c r="X206" s="117"/>
      <c r="Y206" s="117"/>
      <c r="Z206" s="117"/>
      <c r="AA206" s="117"/>
      <c r="AB206" s="117"/>
      <c r="AC206" s="117"/>
      <c r="AD206" s="117"/>
      <c r="AE206" s="117"/>
      <c r="AF206" s="117"/>
      <c r="AG206" s="117"/>
      <c r="AH206" s="117"/>
      <c r="AI206" s="117"/>
      <c r="AJ206" s="117"/>
      <c r="AK206" s="117"/>
      <c r="AL206" s="117"/>
      <c r="AM206" s="117"/>
      <c r="AN206" s="117"/>
      <c r="AO206" s="117"/>
      <c r="AP206" s="117"/>
      <c r="AQ206" s="117"/>
      <c r="AR206" s="117"/>
      <c r="AS206" s="117"/>
      <c r="AT206" s="117"/>
      <c r="AU206" s="117"/>
      <c r="AV206" s="117"/>
      <c r="AW206" s="117"/>
      <c r="AX206" s="117"/>
      <c r="AY206" s="117"/>
      <c r="AZ206" s="117"/>
      <c r="BA206" s="117"/>
      <c r="BB206" s="117"/>
      <c r="BC206" s="117"/>
      <c r="BD206" s="117"/>
      <c r="BE206" s="117"/>
      <c r="BF206" s="117"/>
      <c r="BG206" s="117"/>
      <c r="BH206" s="117"/>
      <c r="BI206" s="117"/>
      <c r="BJ206" s="117"/>
      <c r="BK206" s="117"/>
      <c r="BL206" s="117"/>
      <c r="BM206" s="117"/>
      <c r="BN206" s="117"/>
      <c r="BO206" s="117"/>
      <c r="BP206" s="118"/>
      <c r="BQ206" s="119"/>
      <c r="BR206" s="119"/>
      <c r="BS206" s="120"/>
      <c r="CA206" s="74" t="s">
        <v>211</v>
      </c>
    </row>
    <row r="209" spans="1:79" ht="35.25" customHeight="1" x14ac:dyDescent="0.25">
      <c r="A209" s="24" t="s">
        <v>212</v>
      </c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</row>
    <row r="210" spans="1:79" x14ac:dyDescent="0.25">
      <c r="A210" s="121"/>
      <c r="B210" s="121"/>
      <c r="C210" s="121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</row>
    <row r="211" spans="1:79" x14ac:dyDescent="0.25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</row>
    <row r="213" spans="1:79" ht="28.5" customHeight="1" x14ac:dyDescent="0.25">
      <c r="A213" s="122" t="s">
        <v>213</v>
      </c>
      <c r="B213" s="122"/>
      <c r="C213" s="122"/>
      <c r="D213" s="122"/>
      <c r="E213" s="122"/>
      <c r="F213" s="122"/>
      <c r="G213" s="122"/>
      <c r="H213" s="122"/>
      <c r="I213" s="122"/>
      <c r="J213" s="122"/>
      <c r="K213" s="122"/>
      <c r="L213" s="122"/>
      <c r="M213" s="122"/>
      <c r="N213" s="122"/>
      <c r="O213" s="122"/>
      <c r="P213" s="122"/>
      <c r="Q213" s="122"/>
      <c r="R213" s="122"/>
      <c r="S213" s="122"/>
      <c r="T213" s="122"/>
      <c r="U213" s="122"/>
      <c r="V213" s="122"/>
      <c r="W213" s="122"/>
      <c r="X213" s="122"/>
      <c r="Y213" s="122"/>
      <c r="Z213" s="122"/>
      <c r="AA213" s="122"/>
      <c r="AB213" s="122"/>
      <c r="AC213" s="122"/>
      <c r="AD213" s="122"/>
      <c r="AE213" s="122"/>
      <c r="AF213" s="122"/>
      <c r="AG213" s="122"/>
      <c r="AH213" s="122"/>
      <c r="AI213" s="122"/>
      <c r="AJ213" s="122"/>
      <c r="AK213" s="122"/>
      <c r="AL213" s="122"/>
      <c r="AM213" s="122"/>
      <c r="AN213" s="122"/>
      <c r="AO213" s="122"/>
      <c r="AP213" s="122"/>
      <c r="AQ213" s="122"/>
      <c r="AR213" s="122"/>
      <c r="AS213" s="122"/>
      <c r="AT213" s="122"/>
      <c r="AU213" s="122"/>
      <c r="AV213" s="122"/>
      <c r="AW213" s="122"/>
      <c r="AX213" s="122"/>
      <c r="AY213" s="122"/>
      <c r="AZ213" s="122"/>
      <c r="BA213" s="122"/>
      <c r="BB213" s="122"/>
      <c r="BC213" s="122"/>
      <c r="BD213" s="122"/>
      <c r="BE213" s="122"/>
      <c r="BF213" s="122"/>
      <c r="BG213" s="122"/>
      <c r="BH213" s="122"/>
      <c r="BI213" s="122"/>
      <c r="BJ213" s="122"/>
      <c r="BK213" s="122"/>
      <c r="BL213" s="122"/>
    </row>
    <row r="214" spans="1:79" ht="14.25" customHeight="1" x14ac:dyDescent="0.25">
      <c r="A214" s="24" t="s">
        <v>214</v>
      </c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</row>
    <row r="215" spans="1:79" ht="15" customHeight="1" x14ac:dyDescent="0.25">
      <c r="A215" s="30" t="s">
        <v>34</v>
      </c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/>
      <c r="BJ215" s="30"/>
      <c r="BK215" s="30"/>
      <c r="BL215" s="30"/>
    </row>
    <row r="216" spans="1:79" ht="42.95" customHeight="1" x14ac:dyDescent="0.25">
      <c r="A216" s="93" t="s">
        <v>215</v>
      </c>
      <c r="B216" s="93"/>
      <c r="C216" s="93"/>
      <c r="D216" s="93"/>
      <c r="E216" s="93"/>
      <c r="F216" s="93"/>
      <c r="G216" s="34" t="s">
        <v>36</v>
      </c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 t="s">
        <v>216</v>
      </c>
      <c r="U216" s="34"/>
      <c r="V216" s="34"/>
      <c r="W216" s="34"/>
      <c r="X216" s="34"/>
      <c r="Y216" s="34"/>
      <c r="Z216" s="34" t="s">
        <v>217</v>
      </c>
      <c r="AA216" s="34"/>
      <c r="AB216" s="34"/>
      <c r="AC216" s="34"/>
      <c r="AD216" s="34"/>
      <c r="AE216" s="34" t="s">
        <v>218</v>
      </c>
      <c r="AF216" s="34"/>
      <c r="AG216" s="34"/>
      <c r="AH216" s="34"/>
      <c r="AI216" s="34"/>
      <c r="AJ216" s="34"/>
      <c r="AK216" s="34" t="s">
        <v>219</v>
      </c>
      <c r="AL216" s="34"/>
      <c r="AM216" s="34"/>
      <c r="AN216" s="34"/>
      <c r="AO216" s="34"/>
      <c r="AP216" s="34"/>
      <c r="AQ216" s="34" t="s">
        <v>220</v>
      </c>
      <c r="AR216" s="34"/>
      <c r="AS216" s="34"/>
      <c r="AT216" s="34"/>
      <c r="AU216" s="34"/>
      <c r="AV216" s="34"/>
      <c r="AW216" s="34" t="s">
        <v>221</v>
      </c>
      <c r="AX216" s="34"/>
      <c r="AY216" s="34"/>
      <c r="AZ216" s="34"/>
      <c r="BA216" s="34"/>
      <c r="BB216" s="34"/>
      <c r="BC216" s="34"/>
      <c r="BD216" s="34"/>
      <c r="BE216" s="34"/>
      <c r="BF216" s="34"/>
      <c r="BG216" s="34" t="s">
        <v>222</v>
      </c>
      <c r="BH216" s="34"/>
      <c r="BI216" s="34"/>
      <c r="BJ216" s="34"/>
      <c r="BK216" s="34"/>
      <c r="BL216" s="34"/>
    </row>
    <row r="217" spans="1:79" ht="39.950000000000003" customHeight="1" x14ac:dyDescent="0.25">
      <c r="A217" s="93"/>
      <c r="B217" s="93"/>
      <c r="C217" s="93"/>
      <c r="D217" s="93"/>
      <c r="E217" s="93"/>
      <c r="F217" s="93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 t="s">
        <v>223</v>
      </c>
      <c r="AX217" s="34"/>
      <c r="AY217" s="34"/>
      <c r="AZ217" s="34"/>
      <c r="BA217" s="34"/>
      <c r="BB217" s="34" t="s">
        <v>224</v>
      </c>
      <c r="BC217" s="34"/>
      <c r="BD217" s="34"/>
      <c r="BE217" s="34"/>
      <c r="BF217" s="34"/>
      <c r="BG217" s="34"/>
      <c r="BH217" s="34"/>
      <c r="BI217" s="34"/>
      <c r="BJ217" s="34"/>
      <c r="BK217" s="34"/>
      <c r="BL217" s="34"/>
    </row>
    <row r="218" spans="1:79" ht="15" customHeight="1" x14ac:dyDescent="0.25">
      <c r="A218" s="34">
        <v>1</v>
      </c>
      <c r="B218" s="34"/>
      <c r="C218" s="34"/>
      <c r="D218" s="34"/>
      <c r="E218" s="34"/>
      <c r="F218" s="34"/>
      <c r="G218" s="34">
        <v>2</v>
      </c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>
        <v>3</v>
      </c>
      <c r="U218" s="34"/>
      <c r="V218" s="34"/>
      <c r="W218" s="34"/>
      <c r="X218" s="34"/>
      <c r="Y218" s="34"/>
      <c r="Z218" s="34">
        <v>4</v>
      </c>
      <c r="AA218" s="34"/>
      <c r="AB218" s="34"/>
      <c r="AC218" s="34"/>
      <c r="AD218" s="34"/>
      <c r="AE218" s="34">
        <v>5</v>
      </c>
      <c r="AF218" s="34"/>
      <c r="AG218" s="34"/>
      <c r="AH218" s="34"/>
      <c r="AI218" s="34"/>
      <c r="AJ218" s="34"/>
      <c r="AK218" s="34">
        <v>6</v>
      </c>
      <c r="AL218" s="34"/>
      <c r="AM218" s="34"/>
      <c r="AN218" s="34"/>
      <c r="AO218" s="34"/>
      <c r="AP218" s="34"/>
      <c r="AQ218" s="34">
        <v>7</v>
      </c>
      <c r="AR218" s="34"/>
      <c r="AS218" s="34"/>
      <c r="AT218" s="34"/>
      <c r="AU218" s="34"/>
      <c r="AV218" s="34"/>
      <c r="AW218" s="34">
        <v>8</v>
      </c>
      <c r="AX218" s="34"/>
      <c r="AY218" s="34"/>
      <c r="AZ218" s="34"/>
      <c r="BA218" s="34"/>
      <c r="BB218" s="34">
        <v>9</v>
      </c>
      <c r="BC218" s="34"/>
      <c r="BD218" s="34"/>
      <c r="BE218" s="34"/>
      <c r="BF218" s="34"/>
      <c r="BG218" s="34">
        <v>10</v>
      </c>
      <c r="BH218" s="34"/>
      <c r="BI218" s="34"/>
      <c r="BJ218" s="34"/>
      <c r="BK218" s="34"/>
      <c r="BL218" s="34"/>
    </row>
    <row r="219" spans="1:79" s="88" customFormat="1" ht="12" hidden="1" customHeight="1" x14ac:dyDescent="0.2">
      <c r="A219" s="76" t="s">
        <v>78</v>
      </c>
      <c r="B219" s="76"/>
      <c r="C219" s="76"/>
      <c r="D219" s="76"/>
      <c r="E219" s="76"/>
      <c r="F219" s="76"/>
      <c r="G219" s="114" t="s">
        <v>47</v>
      </c>
      <c r="H219" s="114"/>
      <c r="I219" s="114"/>
      <c r="J219" s="114"/>
      <c r="K219" s="114"/>
      <c r="L219" s="114"/>
      <c r="M219" s="114"/>
      <c r="N219" s="114"/>
      <c r="O219" s="114"/>
      <c r="P219" s="114"/>
      <c r="Q219" s="114"/>
      <c r="R219" s="114"/>
      <c r="S219" s="114"/>
      <c r="T219" s="101" t="s">
        <v>225</v>
      </c>
      <c r="U219" s="101"/>
      <c r="V219" s="101"/>
      <c r="W219" s="101"/>
      <c r="X219" s="101"/>
      <c r="Y219" s="101"/>
      <c r="Z219" s="101" t="s">
        <v>226</v>
      </c>
      <c r="AA219" s="101"/>
      <c r="AB219" s="101"/>
      <c r="AC219" s="101"/>
      <c r="AD219" s="101"/>
      <c r="AE219" s="101" t="s">
        <v>227</v>
      </c>
      <c r="AF219" s="101"/>
      <c r="AG219" s="101"/>
      <c r="AH219" s="101"/>
      <c r="AI219" s="101"/>
      <c r="AJ219" s="101"/>
      <c r="AK219" s="101" t="s">
        <v>228</v>
      </c>
      <c r="AL219" s="101"/>
      <c r="AM219" s="101"/>
      <c r="AN219" s="101"/>
      <c r="AO219" s="101"/>
      <c r="AP219" s="101"/>
      <c r="AQ219" s="123" t="s">
        <v>229</v>
      </c>
      <c r="AR219" s="101"/>
      <c r="AS219" s="101"/>
      <c r="AT219" s="101"/>
      <c r="AU219" s="101"/>
      <c r="AV219" s="101"/>
      <c r="AW219" s="101" t="s">
        <v>230</v>
      </c>
      <c r="AX219" s="101"/>
      <c r="AY219" s="101"/>
      <c r="AZ219" s="101"/>
      <c r="BA219" s="101"/>
      <c r="BB219" s="101" t="s">
        <v>231</v>
      </c>
      <c r="BC219" s="101"/>
      <c r="BD219" s="101"/>
      <c r="BE219" s="101"/>
      <c r="BF219" s="101"/>
      <c r="BG219" s="123" t="s">
        <v>232</v>
      </c>
      <c r="BH219" s="101"/>
      <c r="BI219" s="101"/>
      <c r="BJ219" s="101"/>
      <c r="BK219" s="101"/>
      <c r="BL219" s="101"/>
      <c r="CA219" s="88" t="s">
        <v>233</v>
      </c>
    </row>
    <row r="220" spans="1:79" s="74" customFormat="1" ht="12.75" customHeight="1" x14ac:dyDescent="0.25">
      <c r="A220" s="99"/>
      <c r="B220" s="99"/>
      <c r="C220" s="99"/>
      <c r="D220" s="99"/>
      <c r="E220" s="99"/>
      <c r="F220" s="99"/>
      <c r="G220" s="115" t="s">
        <v>62</v>
      </c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07"/>
      <c r="U220" s="107"/>
      <c r="V220" s="107"/>
      <c r="W220" s="107"/>
      <c r="X220" s="107"/>
      <c r="Y220" s="107"/>
      <c r="Z220" s="107"/>
      <c r="AA220" s="107"/>
      <c r="AB220" s="107"/>
      <c r="AC220" s="107"/>
      <c r="AD220" s="107"/>
      <c r="AE220" s="107"/>
      <c r="AF220" s="107"/>
      <c r="AG220" s="107"/>
      <c r="AH220" s="107"/>
      <c r="AI220" s="107"/>
      <c r="AJ220" s="107"/>
      <c r="AK220" s="107"/>
      <c r="AL220" s="107"/>
      <c r="AM220" s="107"/>
      <c r="AN220" s="107"/>
      <c r="AO220" s="107"/>
      <c r="AP220" s="107"/>
      <c r="AQ220" s="107">
        <f>IF(ISNUMBER(AK220),AK220,0)-IF(ISNUMBER(AE220),AE220,0)</f>
        <v>0</v>
      </c>
      <c r="AR220" s="107"/>
      <c r="AS220" s="107"/>
      <c r="AT220" s="107"/>
      <c r="AU220" s="107"/>
      <c r="AV220" s="107"/>
      <c r="AW220" s="107"/>
      <c r="AX220" s="107"/>
      <c r="AY220" s="107"/>
      <c r="AZ220" s="107"/>
      <c r="BA220" s="107"/>
      <c r="BB220" s="107"/>
      <c r="BC220" s="107"/>
      <c r="BD220" s="107"/>
      <c r="BE220" s="107"/>
      <c r="BF220" s="107"/>
      <c r="BG220" s="107">
        <f>IF(ISNUMBER(Z220),Z220,0)+IF(ISNUMBER(AK220),AK220,0)</f>
        <v>0</v>
      </c>
      <c r="BH220" s="107"/>
      <c r="BI220" s="107"/>
      <c r="BJ220" s="107"/>
      <c r="BK220" s="107"/>
      <c r="BL220" s="107"/>
      <c r="CA220" s="74" t="s">
        <v>234</v>
      </c>
    </row>
    <row r="222" spans="1:79" ht="14.25" customHeight="1" x14ac:dyDescent="0.25">
      <c r="A222" s="24" t="s">
        <v>235</v>
      </c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</row>
    <row r="223" spans="1:79" ht="15" customHeight="1" x14ac:dyDescent="0.25">
      <c r="A223" s="30" t="s">
        <v>34</v>
      </c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  <c r="BF223" s="30"/>
      <c r="BG223" s="30"/>
      <c r="BH223" s="30"/>
      <c r="BI223" s="30"/>
      <c r="BJ223" s="30"/>
      <c r="BK223" s="30"/>
      <c r="BL223" s="30"/>
    </row>
    <row r="224" spans="1:79" ht="18" customHeight="1" x14ac:dyDescent="0.25">
      <c r="A224" s="34" t="s">
        <v>215</v>
      </c>
      <c r="B224" s="34"/>
      <c r="C224" s="34"/>
      <c r="D224" s="34"/>
      <c r="E224" s="34"/>
      <c r="F224" s="34"/>
      <c r="G224" s="34" t="s">
        <v>36</v>
      </c>
      <c r="H224" s="34"/>
      <c r="I224" s="34"/>
      <c r="J224" s="34"/>
      <c r="K224" s="34"/>
      <c r="L224" s="34"/>
      <c r="M224" s="34"/>
      <c r="N224" s="34"/>
      <c r="O224" s="34"/>
      <c r="P224" s="34"/>
      <c r="Q224" s="34" t="s">
        <v>236</v>
      </c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 t="s">
        <v>169</v>
      </c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  <c r="AZ224" s="34"/>
      <c r="BA224" s="34"/>
      <c r="BB224" s="34"/>
      <c r="BC224" s="34"/>
      <c r="BD224" s="34"/>
      <c r="BE224" s="34"/>
      <c r="BF224" s="34"/>
      <c r="BG224" s="34"/>
      <c r="BH224" s="34"/>
      <c r="BI224" s="34"/>
      <c r="BJ224" s="34"/>
      <c r="BK224" s="34"/>
      <c r="BL224" s="34"/>
    </row>
    <row r="225" spans="1:79" ht="42.95" customHeight="1" x14ac:dyDescent="0.25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 t="s">
        <v>237</v>
      </c>
      <c r="R225" s="34"/>
      <c r="S225" s="34"/>
      <c r="T225" s="34"/>
      <c r="U225" s="34"/>
      <c r="V225" s="93" t="s">
        <v>238</v>
      </c>
      <c r="W225" s="93"/>
      <c r="X225" s="93"/>
      <c r="Y225" s="93"/>
      <c r="Z225" s="34" t="s">
        <v>239</v>
      </c>
      <c r="AA225" s="34"/>
      <c r="AB225" s="34"/>
      <c r="AC225" s="34"/>
      <c r="AD225" s="34"/>
      <c r="AE225" s="34"/>
      <c r="AF225" s="34"/>
      <c r="AG225" s="34"/>
      <c r="AH225" s="34"/>
      <c r="AI225" s="34"/>
      <c r="AJ225" s="34" t="s">
        <v>240</v>
      </c>
      <c r="AK225" s="34"/>
      <c r="AL225" s="34"/>
      <c r="AM225" s="34"/>
      <c r="AN225" s="34"/>
      <c r="AO225" s="34" t="s">
        <v>241</v>
      </c>
      <c r="AP225" s="34"/>
      <c r="AQ225" s="34"/>
      <c r="AR225" s="34"/>
      <c r="AS225" s="34"/>
      <c r="AT225" s="93" t="s">
        <v>242</v>
      </c>
      <c r="AU225" s="93"/>
      <c r="AV225" s="93"/>
      <c r="AW225" s="93"/>
      <c r="AX225" s="34" t="s">
        <v>239</v>
      </c>
      <c r="AY225" s="34"/>
      <c r="AZ225" s="34"/>
      <c r="BA225" s="34"/>
      <c r="BB225" s="34"/>
      <c r="BC225" s="34"/>
      <c r="BD225" s="34"/>
      <c r="BE225" s="34"/>
      <c r="BF225" s="34"/>
      <c r="BG225" s="34"/>
      <c r="BH225" s="34" t="s">
        <v>243</v>
      </c>
      <c r="BI225" s="34"/>
      <c r="BJ225" s="34"/>
      <c r="BK225" s="34"/>
      <c r="BL225" s="34"/>
    </row>
    <row r="226" spans="1:79" ht="63" customHeight="1" x14ac:dyDescent="0.25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93"/>
      <c r="W226" s="93"/>
      <c r="X226" s="93"/>
      <c r="Y226" s="93"/>
      <c r="Z226" s="34" t="s">
        <v>223</v>
      </c>
      <c r="AA226" s="34"/>
      <c r="AB226" s="34"/>
      <c r="AC226" s="34"/>
      <c r="AD226" s="34"/>
      <c r="AE226" s="34" t="s">
        <v>224</v>
      </c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93"/>
      <c r="AU226" s="93"/>
      <c r="AV226" s="93"/>
      <c r="AW226" s="93"/>
      <c r="AX226" s="34" t="s">
        <v>223</v>
      </c>
      <c r="AY226" s="34"/>
      <c r="AZ226" s="34"/>
      <c r="BA226" s="34"/>
      <c r="BB226" s="34"/>
      <c r="BC226" s="34" t="s">
        <v>224</v>
      </c>
      <c r="BD226" s="34"/>
      <c r="BE226" s="34"/>
      <c r="BF226" s="34"/>
      <c r="BG226" s="34"/>
      <c r="BH226" s="34"/>
      <c r="BI226" s="34"/>
      <c r="BJ226" s="34"/>
      <c r="BK226" s="34"/>
      <c r="BL226" s="34"/>
    </row>
    <row r="227" spans="1:79" ht="15" customHeight="1" x14ac:dyDescent="0.25">
      <c r="A227" s="34">
        <v>1</v>
      </c>
      <c r="B227" s="34"/>
      <c r="C227" s="34"/>
      <c r="D227" s="34"/>
      <c r="E227" s="34"/>
      <c r="F227" s="34"/>
      <c r="G227" s="34">
        <v>2</v>
      </c>
      <c r="H227" s="34"/>
      <c r="I227" s="34"/>
      <c r="J227" s="34"/>
      <c r="K227" s="34"/>
      <c r="L227" s="34"/>
      <c r="M227" s="34"/>
      <c r="N227" s="34"/>
      <c r="O227" s="34"/>
      <c r="P227" s="34"/>
      <c r="Q227" s="34">
        <v>3</v>
      </c>
      <c r="R227" s="34"/>
      <c r="S227" s="34"/>
      <c r="T227" s="34"/>
      <c r="U227" s="34"/>
      <c r="V227" s="34">
        <v>4</v>
      </c>
      <c r="W227" s="34"/>
      <c r="X227" s="34"/>
      <c r="Y227" s="34"/>
      <c r="Z227" s="34">
        <v>5</v>
      </c>
      <c r="AA227" s="34"/>
      <c r="AB227" s="34"/>
      <c r="AC227" s="34"/>
      <c r="AD227" s="34"/>
      <c r="AE227" s="34">
        <v>6</v>
      </c>
      <c r="AF227" s="34"/>
      <c r="AG227" s="34"/>
      <c r="AH227" s="34"/>
      <c r="AI227" s="34"/>
      <c r="AJ227" s="34">
        <v>7</v>
      </c>
      <c r="AK227" s="34"/>
      <c r="AL227" s="34"/>
      <c r="AM227" s="34"/>
      <c r="AN227" s="34"/>
      <c r="AO227" s="34">
        <v>8</v>
      </c>
      <c r="AP227" s="34"/>
      <c r="AQ227" s="34"/>
      <c r="AR227" s="34"/>
      <c r="AS227" s="34"/>
      <c r="AT227" s="34">
        <v>9</v>
      </c>
      <c r="AU227" s="34"/>
      <c r="AV227" s="34"/>
      <c r="AW227" s="34"/>
      <c r="AX227" s="34">
        <v>10</v>
      </c>
      <c r="AY227" s="34"/>
      <c r="AZ227" s="34"/>
      <c r="BA227" s="34"/>
      <c r="BB227" s="34"/>
      <c r="BC227" s="34">
        <v>11</v>
      </c>
      <c r="BD227" s="34"/>
      <c r="BE227" s="34"/>
      <c r="BF227" s="34"/>
      <c r="BG227" s="34"/>
      <c r="BH227" s="34">
        <v>12</v>
      </c>
      <c r="BI227" s="34"/>
      <c r="BJ227" s="34"/>
      <c r="BK227" s="34"/>
      <c r="BL227" s="34"/>
    </row>
    <row r="228" spans="1:79" s="88" customFormat="1" ht="12" hidden="1" customHeight="1" x14ac:dyDescent="0.2">
      <c r="A228" s="76" t="s">
        <v>78</v>
      </c>
      <c r="B228" s="76"/>
      <c r="C228" s="76"/>
      <c r="D228" s="76"/>
      <c r="E228" s="76"/>
      <c r="F228" s="76"/>
      <c r="G228" s="114" t="s">
        <v>47</v>
      </c>
      <c r="H228" s="114"/>
      <c r="I228" s="114"/>
      <c r="J228" s="114"/>
      <c r="K228" s="114"/>
      <c r="L228" s="114"/>
      <c r="M228" s="114"/>
      <c r="N228" s="114"/>
      <c r="O228" s="114"/>
      <c r="P228" s="114"/>
      <c r="Q228" s="101" t="s">
        <v>225</v>
      </c>
      <c r="R228" s="101"/>
      <c r="S228" s="101"/>
      <c r="T228" s="101"/>
      <c r="U228" s="101"/>
      <c r="V228" s="101" t="s">
        <v>226</v>
      </c>
      <c r="W228" s="101"/>
      <c r="X228" s="101"/>
      <c r="Y228" s="101"/>
      <c r="Z228" s="101" t="s">
        <v>227</v>
      </c>
      <c r="AA228" s="101"/>
      <c r="AB228" s="101"/>
      <c r="AC228" s="101"/>
      <c r="AD228" s="101"/>
      <c r="AE228" s="101" t="s">
        <v>228</v>
      </c>
      <c r="AF228" s="101"/>
      <c r="AG228" s="101"/>
      <c r="AH228" s="101"/>
      <c r="AI228" s="101"/>
      <c r="AJ228" s="123" t="s">
        <v>244</v>
      </c>
      <c r="AK228" s="101"/>
      <c r="AL228" s="101"/>
      <c r="AM228" s="101"/>
      <c r="AN228" s="101"/>
      <c r="AO228" s="101" t="s">
        <v>230</v>
      </c>
      <c r="AP228" s="101"/>
      <c r="AQ228" s="101"/>
      <c r="AR228" s="101"/>
      <c r="AS228" s="101"/>
      <c r="AT228" s="123" t="s">
        <v>245</v>
      </c>
      <c r="AU228" s="101"/>
      <c r="AV228" s="101"/>
      <c r="AW228" s="101"/>
      <c r="AX228" s="101" t="s">
        <v>231</v>
      </c>
      <c r="AY228" s="101"/>
      <c r="AZ228" s="101"/>
      <c r="BA228" s="101"/>
      <c r="BB228" s="101"/>
      <c r="BC228" s="101" t="s">
        <v>246</v>
      </c>
      <c r="BD228" s="101"/>
      <c r="BE228" s="101"/>
      <c r="BF228" s="101"/>
      <c r="BG228" s="101"/>
      <c r="BH228" s="123" t="s">
        <v>244</v>
      </c>
      <c r="BI228" s="101"/>
      <c r="BJ228" s="101"/>
      <c r="BK228" s="101"/>
      <c r="BL228" s="101"/>
      <c r="CA228" s="88" t="s">
        <v>247</v>
      </c>
    </row>
    <row r="229" spans="1:79" s="74" customFormat="1" ht="12.75" customHeight="1" x14ac:dyDescent="0.25">
      <c r="A229" s="99"/>
      <c r="B229" s="99"/>
      <c r="C229" s="99"/>
      <c r="D229" s="99"/>
      <c r="E229" s="99"/>
      <c r="F229" s="99"/>
      <c r="G229" s="115" t="s">
        <v>62</v>
      </c>
      <c r="H229" s="115"/>
      <c r="I229" s="115"/>
      <c r="J229" s="115"/>
      <c r="K229" s="115"/>
      <c r="L229" s="115"/>
      <c r="M229" s="115"/>
      <c r="N229" s="115"/>
      <c r="O229" s="115"/>
      <c r="P229" s="115"/>
      <c r="Q229" s="107"/>
      <c r="R229" s="107"/>
      <c r="S229" s="107"/>
      <c r="T229" s="107"/>
      <c r="U229" s="107"/>
      <c r="V229" s="107"/>
      <c r="W229" s="107"/>
      <c r="X229" s="107"/>
      <c r="Y229" s="107"/>
      <c r="Z229" s="107"/>
      <c r="AA229" s="107"/>
      <c r="AB229" s="107"/>
      <c r="AC229" s="107"/>
      <c r="AD229" s="107"/>
      <c r="AE229" s="107"/>
      <c r="AF229" s="107"/>
      <c r="AG229" s="107"/>
      <c r="AH229" s="107"/>
      <c r="AI229" s="107"/>
      <c r="AJ229" s="107">
        <f>IF(ISNUMBER(Q229),Q229,0)-IF(ISNUMBER(Z229),Z229,0)</f>
        <v>0</v>
      </c>
      <c r="AK229" s="107"/>
      <c r="AL229" s="107"/>
      <c r="AM229" s="107"/>
      <c r="AN229" s="107"/>
      <c r="AO229" s="107"/>
      <c r="AP229" s="107"/>
      <c r="AQ229" s="107"/>
      <c r="AR229" s="107"/>
      <c r="AS229" s="107"/>
      <c r="AT229" s="107">
        <f>IF(ISNUMBER(V229),V229,0)-IF(ISNUMBER(Z229),Z229,0)-IF(ISNUMBER(AE229),AE229,0)</f>
        <v>0</v>
      </c>
      <c r="AU229" s="107"/>
      <c r="AV229" s="107"/>
      <c r="AW229" s="107"/>
      <c r="AX229" s="107"/>
      <c r="AY229" s="107"/>
      <c r="AZ229" s="107"/>
      <c r="BA229" s="107"/>
      <c r="BB229" s="107"/>
      <c r="BC229" s="107"/>
      <c r="BD229" s="107"/>
      <c r="BE229" s="107"/>
      <c r="BF229" s="107"/>
      <c r="BG229" s="107"/>
      <c r="BH229" s="107">
        <f>IF(ISNUMBER(AO229),AO229,0)-IF(ISNUMBER(AX229),AX229,0)</f>
        <v>0</v>
      </c>
      <c r="BI229" s="107"/>
      <c r="BJ229" s="107"/>
      <c r="BK229" s="107"/>
      <c r="BL229" s="107"/>
      <c r="CA229" s="74" t="s">
        <v>248</v>
      </c>
    </row>
    <row r="231" spans="1:79" ht="14.25" customHeight="1" x14ac:dyDescent="0.25">
      <c r="A231" s="24" t="s">
        <v>249</v>
      </c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</row>
    <row r="232" spans="1:79" ht="15" customHeight="1" x14ac:dyDescent="0.25">
      <c r="A232" s="30" t="s">
        <v>34</v>
      </c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  <c r="BF232" s="30"/>
      <c r="BG232" s="30"/>
      <c r="BH232" s="30"/>
      <c r="BI232" s="30"/>
      <c r="BJ232" s="30"/>
      <c r="BK232" s="30"/>
      <c r="BL232" s="30"/>
    </row>
    <row r="233" spans="1:79" ht="42.95" customHeight="1" x14ac:dyDescent="0.25">
      <c r="A233" s="93" t="s">
        <v>215</v>
      </c>
      <c r="B233" s="93"/>
      <c r="C233" s="93"/>
      <c r="D233" s="93"/>
      <c r="E233" s="93"/>
      <c r="F233" s="93"/>
      <c r="G233" s="34" t="s">
        <v>36</v>
      </c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 t="s">
        <v>216</v>
      </c>
      <c r="U233" s="34"/>
      <c r="V233" s="34"/>
      <c r="W233" s="34"/>
      <c r="X233" s="34"/>
      <c r="Y233" s="34"/>
      <c r="Z233" s="34" t="s">
        <v>217</v>
      </c>
      <c r="AA233" s="34"/>
      <c r="AB233" s="34"/>
      <c r="AC233" s="34"/>
      <c r="AD233" s="34"/>
      <c r="AE233" s="34" t="s">
        <v>250</v>
      </c>
      <c r="AF233" s="34"/>
      <c r="AG233" s="34"/>
      <c r="AH233" s="34"/>
      <c r="AI233" s="34"/>
      <c r="AJ233" s="34"/>
      <c r="AK233" s="34" t="s">
        <v>251</v>
      </c>
      <c r="AL233" s="34"/>
      <c r="AM233" s="34"/>
      <c r="AN233" s="34"/>
      <c r="AO233" s="34"/>
      <c r="AP233" s="34"/>
      <c r="AQ233" s="34" t="s">
        <v>252</v>
      </c>
      <c r="AR233" s="34"/>
      <c r="AS233" s="34"/>
      <c r="AT233" s="34"/>
      <c r="AU233" s="34"/>
      <c r="AV233" s="34"/>
      <c r="AW233" s="34" t="s">
        <v>253</v>
      </c>
      <c r="AX233" s="34"/>
      <c r="AY233" s="34"/>
      <c r="AZ233" s="34"/>
      <c r="BA233" s="34"/>
      <c r="BB233" s="34"/>
      <c r="BC233" s="34"/>
      <c r="BD233" s="34"/>
      <c r="BE233" s="34" t="s">
        <v>254</v>
      </c>
      <c r="BF233" s="34"/>
      <c r="BG233" s="34"/>
      <c r="BH233" s="34"/>
      <c r="BI233" s="34"/>
      <c r="BJ233" s="34"/>
      <c r="BK233" s="34"/>
      <c r="BL233" s="34"/>
    </row>
    <row r="234" spans="1:79" ht="21.75" customHeight="1" x14ac:dyDescent="0.25">
      <c r="A234" s="93"/>
      <c r="B234" s="93"/>
      <c r="C234" s="93"/>
      <c r="D234" s="93"/>
      <c r="E234" s="93"/>
      <c r="F234" s="93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  <c r="AZ234" s="34"/>
      <c r="BA234" s="34"/>
      <c r="BB234" s="34"/>
      <c r="BC234" s="34"/>
      <c r="BD234" s="34"/>
      <c r="BE234" s="34"/>
      <c r="BF234" s="34"/>
      <c r="BG234" s="34"/>
      <c r="BH234" s="34"/>
      <c r="BI234" s="34"/>
      <c r="BJ234" s="34"/>
      <c r="BK234" s="34"/>
      <c r="BL234" s="34"/>
    </row>
    <row r="235" spans="1:79" ht="15" customHeight="1" x14ac:dyDescent="0.25">
      <c r="A235" s="34">
        <v>1</v>
      </c>
      <c r="B235" s="34"/>
      <c r="C235" s="34"/>
      <c r="D235" s="34"/>
      <c r="E235" s="34"/>
      <c r="F235" s="34"/>
      <c r="G235" s="34">
        <v>2</v>
      </c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>
        <v>3</v>
      </c>
      <c r="U235" s="34"/>
      <c r="V235" s="34"/>
      <c r="W235" s="34"/>
      <c r="X235" s="34"/>
      <c r="Y235" s="34"/>
      <c r="Z235" s="34">
        <v>4</v>
      </c>
      <c r="AA235" s="34"/>
      <c r="AB235" s="34"/>
      <c r="AC235" s="34"/>
      <c r="AD235" s="34"/>
      <c r="AE235" s="34">
        <v>5</v>
      </c>
      <c r="AF235" s="34"/>
      <c r="AG235" s="34"/>
      <c r="AH235" s="34"/>
      <c r="AI235" s="34"/>
      <c r="AJ235" s="34"/>
      <c r="AK235" s="34">
        <v>6</v>
      </c>
      <c r="AL235" s="34"/>
      <c r="AM235" s="34"/>
      <c r="AN235" s="34"/>
      <c r="AO235" s="34"/>
      <c r="AP235" s="34"/>
      <c r="AQ235" s="34">
        <v>7</v>
      </c>
      <c r="AR235" s="34"/>
      <c r="AS235" s="34"/>
      <c r="AT235" s="34"/>
      <c r="AU235" s="34"/>
      <c r="AV235" s="34"/>
      <c r="AW235" s="76">
        <v>8</v>
      </c>
      <c r="AX235" s="76"/>
      <c r="AY235" s="76"/>
      <c r="AZ235" s="76"/>
      <c r="BA235" s="76"/>
      <c r="BB235" s="76"/>
      <c r="BC235" s="76"/>
      <c r="BD235" s="76"/>
      <c r="BE235" s="76">
        <v>9</v>
      </c>
      <c r="BF235" s="76"/>
      <c r="BG235" s="76"/>
      <c r="BH235" s="76"/>
      <c r="BI235" s="76"/>
      <c r="BJ235" s="76"/>
      <c r="BK235" s="76"/>
      <c r="BL235" s="76"/>
    </row>
    <row r="236" spans="1:79" s="88" customFormat="1" ht="18.75" hidden="1" customHeight="1" x14ac:dyDescent="0.2">
      <c r="A236" s="76" t="s">
        <v>78</v>
      </c>
      <c r="B236" s="76"/>
      <c r="C236" s="76"/>
      <c r="D236" s="76"/>
      <c r="E236" s="76"/>
      <c r="F236" s="76"/>
      <c r="G236" s="114" t="s">
        <v>47</v>
      </c>
      <c r="H236" s="114"/>
      <c r="I236" s="114"/>
      <c r="J236" s="114"/>
      <c r="K236" s="114"/>
      <c r="L236" s="114"/>
      <c r="M236" s="114"/>
      <c r="N236" s="114"/>
      <c r="O236" s="114"/>
      <c r="P236" s="114"/>
      <c r="Q236" s="114"/>
      <c r="R236" s="114"/>
      <c r="S236" s="114"/>
      <c r="T236" s="101" t="s">
        <v>225</v>
      </c>
      <c r="U236" s="101"/>
      <c r="V236" s="101"/>
      <c r="W236" s="101"/>
      <c r="X236" s="101"/>
      <c r="Y236" s="101"/>
      <c r="Z236" s="101" t="s">
        <v>226</v>
      </c>
      <c r="AA236" s="101"/>
      <c r="AB236" s="101"/>
      <c r="AC236" s="101"/>
      <c r="AD236" s="101"/>
      <c r="AE236" s="101" t="s">
        <v>227</v>
      </c>
      <c r="AF236" s="101"/>
      <c r="AG236" s="101"/>
      <c r="AH236" s="101"/>
      <c r="AI236" s="101"/>
      <c r="AJ236" s="101"/>
      <c r="AK236" s="101" t="s">
        <v>228</v>
      </c>
      <c r="AL236" s="101"/>
      <c r="AM236" s="101"/>
      <c r="AN236" s="101"/>
      <c r="AO236" s="101"/>
      <c r="AP236" s="101"/>
      <c r="AQ236" s="101" t="s">
        <v>230</v>
      </c>
      <c r="AR236" s="101"/>
      <c r="AS236" s="101"/>
      <c r="AT236" s="101"/>
      <c r="AU236" s="101"/>
      <c r="AV236" s="101"/>
      <c r="AW236" s="114" t="s">
        <v>255</v>
      </c>
      <c r="AX236" s="114"/>
      <c r="AY236" s="114"/>
      <c r="AZ236" s="114"/>
      <c r="BA236" s="114"/>
      <c r="BB236" s="114"/>
      <c r="BC236" s="114"/>
      <c r="BD236" s="114"/>
      <c r="BE236" s="114" t="s">
        <v>256</v>
      </c>
      <c r="BF236" s="114"/>
      <c r="BG236" s="114"/>
      <c r="BH236" s="114"/>
      <c r="BI236" s="114"/>
      <c r="BJ236" s="114"/>
      <c r="BK236" s="114"/>
      <c r="BL236" s="114"/>
      <c r="CA236" s="88" t="s">
        <v>257</v>
      </c>
    </row>
    <row r="237" spans="1:79" s="74" customFormat="1" ht="12.75" customHeight="1" x14ac:dyDescent="0.25">
      <c r="A237" s="99"/>
      <c r="B237" s="99"/>
      <c r="C237" s="99"/>
      <c r="D237" s="99"/>
      <c r="E237" s="99"/>
      <c r="F237" s="99"/>
      <c r="G237" s="115" t="s">
        <v>62</v>
      </c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07"/>
      <c r="U237" s="107"/>
      <c r="V237" s="107"/>
      <c r="W237" s="107"/>
      <c r="X237" s="107"/>
      <c r="Y237" s="107"/>
      <c r="Z237" s="107"/>
      <c r="AA237" s="107"/>
      <c r="AB237" s="107"/>
      <c r="AC237" s="107"/>
      <c r="AD237" s="107"/>
      <c r="AE237" s="107"/>
      <c r="AF237" s="107"/>
      <c r="AG237" s="107"/>
      <c r="AH237" s="107"/>
      <c r="AI237" s="107"/>
      <c r="AJ237" s="107"/>
      <c r="AK237" s="107"/>
      <c r="AL237" s="107"/>
      <c r="AM237" s="107"/>
      <c r="AN237" s="107"/>
      <c r="AO237" s="107"/>
      <c r="AP237" s="107"/>
      <c r="AQ237" s="107"/>
      <c r="AR237" s="107"/>
      <c r="AS237" s="107"/>
      <c r="AT237" s="107"/>
      <c r="AU237" s="107"/>
      <c r="AV237" s="107"/>
      <c r="AW237" s="115"/>
      <c r="AX237" s="115"/>
      <c r="AY237" s="115"/>
      <c r="AZ237" s="115"/>
      <c r="BA237" s="115"/>
      <c r="BB237" s="115"/>
      <c r="BC237" s="115"/>
      <c r="BD237" s="115"/>
      <c r="BE237" s="115"/>
      <c r="BF237" s="115"/>
      <c r="BG237" s="115"/>
      <c r="BH237" s="115"/>
      <c r="BI237" s="115"/>
      <c r="BJ237" s="115"/>
      <c r="BK237" s="115"/>
      <c r="BL237" s="115"/>
      <c r="CA237" s="74" t="s">
        <v>258</v>
      </c>
    </row>
    <row r="239" spans="1:79" ht="14.25" customHeight="1" x14ac:dyDescent="0.25">
      <c r="A239" s="24" t="s">
        <v>259</v>
      </c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</row>
    <row r="240" spans="1:79" ht="15" customHeight="1" x14ac:dyDescent="0.25">
      <c r="A240" s="121"/>
      <c r="B240" s="121"/>
      <c r="C240" s="121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</row>
    <row r="241" spans="1:64" x14ac:dyDescent="0.25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</row>
    <row r="243" spans="1:64" x14ac:dyDescent="0.25">
      <c r="A243" s="24" t="s">
        <v>260</v>
      </c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</row>
    <row r="244" spans="1:64" x14ac:dyDescent="0.25">
      <c r="A244" s="24" t="s">
        <v>261</v>
      </c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</row>
    <row r="245" spans="1:64" x14ac:dyDescent="0.25">
      <c r="A245" s="121"/>
      <c r="B245" s="121"/>
      <c r="C245" s="121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</row>
    <row r="246" spans="1:64" x14ac:dyDescent="0.25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  <c r="BB246" s="27"/>
      <c r="BC246" s="27"/>
      <c r="BD246" s="27"/>
      <c r="BE246" s="27"/>
      <c r="BF246" s="27"/>
      <c r="BG246" s="27"/>
      <c r="BH246" s="27"/>
      <c r="BI246" s="27"/>
      <c r="BJ246" s="27"/>
      <c r="BK246" s="27"/>
      <c r="BL246" s="27"/>
    </row>
    <row r="249" spans="1:64" x14ac:dyDescent="0.25">
      <c r="A249" s="124" t="s">
        <v>262</v>
      </c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125"/>
      <c r="AC249" s="125"/>
      <c r="AD249" s="125"/>
      <c r="AE249" s="125"/>
      <c r="AF249" s="125"/>
      <c r="AG249" s="125"/>
      <c r="AH249" s="126"/>
      <c r="AI249" s="126"/>
      <c r="AJ249" s="126"/>
      <c r="AK249" s="126"/>
      <c r="AL249" s="126"/>
      <c r="AM249" s="126"/>
      <c r="AN249" s="126"/>
      <c r="AO249" s="126"/>
      <c r="AP249" s="126"/>
      <c r="AQ249" s="125"/>
      <c r="AR249" s="125"/>
      <c r="AS249" s="125"/>
      <c r="AT249" s="125"/>
      <c r="AU249" s="127" t="s">
        <v>263</v>
      </c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</row>
    <row r="250" spans="1:64" x14ac:dyDescent="0.25">
      <c r="AB250" s="128"/>
      <c r="AC250" s="128"/>
      <c r="AD250" s="128"/>
      <c r="AE250" s="128"/>
      <c r="AF250" s="128"/>
      <c r="AG250" s="128"/>
      <c r="AH250" s="129" t="s">
        <v>264</v>
      </c>
      <c r="AI250" s="129"/>
      <c r="AJ250" s="129"/>
      <c r="AK250" s="129"/>
      <c r="AL250" s="129"/>
      <c r="AM250" s="129"/>
      <c r="AN250" s="129"/>
      <c r="AO250" s="129"/>
      <c r="AP250" s="129"/>
      <c r="AQ250" s="128"/>
      <c r="AR250" s="128"/>
      <c r="AS250" s="128"/>
      <c r="AT250" s="128"/>
      <c r="AU250" s="129" t="s">
        <v>265</v>
      </c>
      <c r="AV250" s="129"/>
      <c r="AW250" s="129"/>
      <c r="AX250" s="129"/>
      <c r="AY250" s="129"/>
      <c r="AZ250" s="129"/>
      <c r="BA250" s="129"/>
      <c r="BB250" s="129"/>
      <c r="BC250" s="129"/>
      <c r="BD250" s="129"/>
      <c r="BE250" s="129"/>
      <c r="BF250" s="129"/>
    </row>
    <row r="251" spans="1:64" x14ac:dyDescent="0.25">
      <c r="AB251" s="128"/>
      <c r="AC251" s="128"/>
      <c r="AD251" s="128"/>
      <c r="AE251" s="128"/>
      <c r="AF251" s="128"/>
      <c r="AG251" s="128"/>
      <c r="AH251" s="130"/>
      <c r="AI251" s="130"/>
      <c r="AJ251" s="130"/>
      <c r="AK251" s="130"/>
      <c r="AL251" s="130"/>
      <c r="AM251" s="130"/>
      <c r="AN251" s="130"/>
      <c r="AO251" s="130"/>
      <c r="AP251" s="130"/>
      <c r="AQ251" s="128"/>
      <c r="AR251" s="128"/>
      <c r="AS251" s="128"/>
      <c r="AT251" s="128"/>
      <c r="AU251" s="130"/>
      <c r="AV251" s="130"/>
      <c r="AW251" s="130"/>
      <c r="AX251" s="130"/>
      <c r="AY251" s="130"/>
      <c r="AZ251" s="130"/>
      <c r="BA251" s="130"/>
      <c r="BB251" s="130"/>
      <c r="BC251" s="130"/>
      <c r="BD251" s="130"/>
      <c r="BE251" s="130"/>
      <c r="BF251" s="130"/>
    </row>
    <row r="252" spans="1:64" x14ac:dyDescent="0.25">
      <c r="A252" s="124" t="s">
        <v>266</v>
      </c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128"/>
      <c r="AC252" s="128"/>
      <c r="AD252" s="128"/>
      <c r="AE252" s="128"/>
      <c r="AF252" s="128"/>
      <c r="AG252" s="128"/>
      <c r="AH252" s="131"/>
      <c r="AI252" s="131"/>
      <c r="AJ252" s="131"/>
      <c r="AK252" s="131"/>
      <c r="AL252" s="131"/>
      <c r="AM252" s="131"/>
      <c r="AN252" s="131"/>
      <c r="AO252" s="131"/>
      <c r="AP252" s="131"/>
      <c r="AQ252" s="128"/>
      <c r="AR252" s="128"/>
      <c r="AS252" s="128"/>
      <c r="AT252" s="128"/>
      <c r="AU252" s="132" t="s">
        <v>267</v>
      </c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</row>
    <row r="253" spans="1:64" x14ac:dyDescent="0.25">
      <c r="AB253" s="128"/>
      <c r="AC253" s="128"/>
      <c r="AD253" s="128"/>
      <c r="AE253" s="128"/>
      <c r="AF253" s="128"/>
      <c r="AG253" s="128"/>
      <c r="AH253" s="129" t="s">
        <v>264</v>
      </c>
      <c r="AI253" s="129"/>
      <c r="AJ253" s="129"/>
      <c r="AK253" s="129"/>
      <c r="AL253" s="129"/>
      <c r="AM253" s="129"/>
      <c r="AN253" s="129"/>
      <c r="AO253" s="129"/>
      <c r="AP253" s="129"/>
      <c r="AQ253" s="128"/>
      <c r="AR253" s="128"/>
      <c r="AS253" s="128"/>
      <c r="AT253" s="128"/>
      <c r="AU253" s="129" t="s">
        <v>265</v>
      </c>
      <c r="AV253" s="129"/>
      <c r="AW253" s="129"/>
      <c r="AX253" s="129"/>
      <c r="AY253" s="129"/>
      <c r="AZ253" s="129"/>
      <c r="BA253" s="129"/>
      <c r="BB253" s="129"/>
      <c r="BC253" s="129"/>
      <c r="BD253" s="129"/>
      <c r="BE253" s="129"/>
      <c r="BF253" s="129"/>
    </row>
  </sheetData>
  <mergeCells count="1652">
    <mergeCell ref="A252:AA252"/>
    <mergeCell ref="AH252:AP252"/>
    <mergeCell ref="AU252:BF252"/>
    <mergeCell ref="AH253:AP253"/>
    <mergeCell ref="AU253:BF253"/>
    <mergeCell ref="A245:BL245"/>
    <mergeCell ref="A249:AA249"/>
    <mergeCell ref="AH249:AP249"/>
    <mergeCell ref="AU249:BF249"/>
    <mergeCell ref="AH250:AP250"/>
    <mergeCell ref="AU250:BF250"/>
    <mergeCell ref="AW237:BD237"/>
    <mergeCell ref="BE237:BL237"/>
    <mergeCell ref="A239:BL239"/>
    <mergeCell ref="A240:BL240"/>
    <mergeCell ref="A243:BL243"/>
    <mergeCell ref="A244:BL244"/>
    <mergeCell ref="AQ236:AV236"/>
    <mergeCell ref="AW236:BD236"/>
    <mergeCell ref="BE236:BL236"/>
    <mergeCell ref="A237:F237"/>
    <mergeCell ref="G237:S237"/>
    <mergeCell ref="T237:Y237"/>
    <mergeCell ref="Z237:AD237"/>
    <mergeCell ref="AE237:AJ237"/>
    <mergeCell ref="AK237:AP237"/>
    <mergeCell ref="AQ237:AV237"/>
    <mergeCell ref="A236:F236"/>
    <mergeCell ref="G236:S236"/>
    <mergeCell ref="T236:Y236"/>
    <mergeCell ref="Z236:AD236"/>
    <mergeCell ref="AE236:AJ236"/>
    <mergeCell ref="AK236:AP236"/>
    <mergeCell ref="BE233:BL234"/>
    <mergeCell ref="A235:F235"/>
    <mergeCell ref="G235:S235"/>
    <mergeCell ref="T235:Y235"/>
    <mergeCell ref="Z235:AD235"/>
    <mergeCell ref="AE235:AJ235"/>
    <mergeCell ref="AK235:AP235"/>
    <mergeCell ref="AQ235:AV235"/>
    <mergeCell ref="AW235:BD235"/>
    <mergeCell ref="BE235:BL235"/>
    <mergeCell ref="A231:BL231"/>
    <mergeCell ref="A232:BL232"/>
    <mergeCell ref="A233:F234"/>
    <mergeCell ref="G233:S234"/>
    <mergeCell ref="T233:Y234"/>
    <mergeCell ref="Z233:AD234"/>
    <mergeCell ref="AE233:AJ234"/>
    <mergeCell ref="AK233:AP234"/>
    <mergeCell ref="AQ233:AV234"/>
    <mergeCell ref="AW233:BD234"/>
    <mergeCell ref="AJ229:AN229"/>
    <mergeCell ref="AO229:AS229"/>
    <mergeCell ref="AT229:AW229"/>
    <mergeCell ref="AX229:BB229"/>
    <mergeCell ref="BC229:BG229"/>
    <mergeCell ref="BH229:BL229"/>
    <mergeCell ref="A229:F229"/>
    <mergeCell ref="G229:P229"/>
    <mergeCell ref="Q229:U229"/>
    <mergeCell ref="V229:Y229"/>
    <mergeCell ref="Z229:AD229"/>
    <mergeCell ref="AE229:AI229"/>
    <mergeCell ref="AJ228:AN228"/>
    <mergeCell ref="AO228:AS228"/>
    <mergeCell ref="AT228:AW228"/>
    <mergeCell ref="AX228:BB228"/>
    <mergeCell ref="BC228:BG228"/>
    <mergeCell ref="BH228:BL228"/>
    <mergeCell ref="A228:F228"/>
    <mergeCell ref="G228:P228"/>
    <mergeCell ref="Q228:U228"/>
    <mergeCell ref="V228:Y228"/>
    <mergeCell ref="Z228:AD228"/>
    <mergeCell ref="AE228:AI228"/>
    <mergeCell ref="AJ227:AN227"/>
    <mergeCell ref="AO227:AS227"/>
    <mergeCell ref="AT227:AW227"/>
    <mergeCell ref="AX227:BB227"/>
    <mergeCell ref="BC227:BG227"/>
    <mergeCell ref="BH227:BL227"/>
    <mergeCell ref="A227:F227"/>
    <mergeCell ref="G227:P227"/>
    <mergeCell ref="Q227:U227"/>
    <mergeCell ref="V227:Y227"/>
    <mergeCell ref="Z227:AD227"/>
    <mergeCell ref="AE227:AI227"/>
    <mergeCell ref="AT225:AW226"/>
    <mergeCell ref="AX225:BG225"/>
    <mergeCell ref="BH225:BL226"/>
    <mergeCell ref="Z226:AD226"/>
    <mergeCell ref="AE226:AI226"/>
    <mergeCell ref="AX226:BB226"/>
    <mergeCell ref="BC226:BG226"/>
    <mergeCell ref="A223:BL223"/>
    <mergeCell ref="A224:F226"/>
    <mergeCell ref="G224:P226"/>
    <mergeCell ref="Q224:AN224"/>
    <mergeCell ref="AO224:BL224"/>
    <mergeCell ref="Q225:U226"/>
    <mergeCell ref="V225:Y226"/>
    <mergeCell ref="Z225:AI225"/>
    <mergeCell ref="AJ225:AN226"/>
    <mergeCell ref="AO225:AS226"/>
    <mergeCell ref="AK220:AP220"/>
    <mergeCell ref="AQ220:AV220"/>
    <mergeCell ref="AW220:BA220"/>
    <mergeCell ref="BB220:BF220"/>
    <mergeCell ref="BG220:BL220"/>
    <mergeCell ref="A222:BL222"/>
    <mergeCell ref="AK219:AP219"/>
    <mergeCell ref="AQ219:AV219"/>
    <mergeCell ref="AW219:BA219"/>
    <mergeCell ref="BB219:BF219"/>
    <mergeCell ref="BG219:BL219"/>
    <mergeCell ref="A220:F220"/>
    <mergeCell ref="G220:S220"/>
    <mergeCell ref="T220:Y220"/>
    <mergeCell ref="Z220:AD220"/>
    <mergeCell ref="AE220:AJ220"/>
    <mergeCell ref="AK218:AP218"/>
    <mergeCell ref="AQ218:AV218"/>
    <mergeCell ref="AW218:BA218"/>
    <mergeCell ref="BB218:BF218"/>
    <mergeCell ref="BG218:BL218"/>
    <mergeCell ref="A219:F219"/>
    <mergeCell ref="G219:S219"/>
    <mergeCell ref="T219:Y219"/>
    <mergeCell ref="Z219:AD219"/>
    <mergeCell ref="AE219:AJ219"/>
    <mergeCell ref="AQ216:AV217"/>
    <mergeCell ref="AW216:BF216"/>
    <mergeCell ref="BG216:BL217"/>
    <mergeCell ref="AW217:BA217"/>
    <mergeCell ref="BB217:BF217"/>
    <mergeCell ref="A218:F218"/>
    <mergeCell ref="G218:S218"/>
    <mergeCell ref="T218:Y218"/>
    <mergeCell ref="Z218:AD218"/>
    <mergeCell ref="AE218:AJ218"/>
    <mergeCell ref="A216:F217"/>
    <mergeCell ref="G216:S217"/>
    <mergeCell ref="T216:Y217"/>
    <mergeCell ref="Z216:AD217"/>
    <mergeCell ref="AE216:AJ217"/>
    <mergeCell ref="AK216:AP217"/>
    <mergeCell ref="BP206:BS206"/>
    <mergeCell ref="A209:BL209"/>
    <mergeCell ref="A210:BL210"/>
    <mergeCell ref="A213:BL213"/>
    <mergeCell ref="A214:BL214"/>
    <mergeCell ref="A215:BL215"/>
    <mergeCell ref="AO206:AR206"/>
    <mergeCell ref="AS206:AW206"/>
    <mergeCell ref="AX206:BA206"/>
    <mergeCell ref="BB206:BF206"/>
    <mergeCell ref="BG206:BJ206"/>
    <mergeCell ref="BK206:BO206"/>
    <mergeCell ref="BB205:BF205"/>
    <mergeCell ref="BG205:BJ205"/>
    <mergeCell ref="BK205:BO205"/>
    <mergeCell ref="BP205:BS205"/>
    <mergeCell ref="A206:M206"/>
    <mergeCell ref="N206:U206"/>
    <mergeCell ref="V206:Z206"/>
    <mergeCell ref="AA206:AE206"/>
    <mergeCell ref="AF206:AI206"/>
    <mergeCell ref="AJ206:AN206"/>
    <mergeCell ref="BP204:BS204"/>
    <mergeCell ref="A205:M205"/>
    <mergeCell ref="N205:U205"/>
    <mergeCell ref="V205:Z205"/>
    <mergeCell ref="AA205:AE205"/>
    <mergeCell ref="AF205:AI205"/>
    <mergeCell ref="AJ205:AN205"/>
    <mergeCell ref="AO205:AR205"/>
    <mergeCell ref="AS205:AW205"/>
    <mergeCell ref="AX205:BA205"/>
    <mergeCell ref="AO204:AR204"/>
    <mergeCell ref="AS204:AW204"/>
    <mergeCell ref="AX204:BA204"/>
    <mergeCell ref="BB204:BF204"/>
    <mergeCell ref="BG204:BJ204"/>
    <mergeCell ref="BK204:BO204"/>
    <mergeCell ref="BB203:BF203"/>
    <mergeCell ref="BG203:BJ203"/>
    <mergeCell ref="BK203:BO203"/>
    <mergeCell ref="BP203:BS203"/>
    <mergeCell ref="A204:M204"/>
    <mergeCell ref="N204:U204"/>
    <mergeCell ref="V204:Z204"/>
    <mergeCell ref="AA204:AE204"/>
    <mergeCell ref="AF204:AI204"/>
    <mergeCell ref="AJ204:AN204"/>
    <mergeCell ref="AA203:AE203"/>
    <mergeCell ref="AF203:AI203"/>
    <mergeCell ref="AJ203:AN203"/>
    <mergeCell ref="AO203:AR203"/>
    <mergeCell ref="AS203:AW203"/>
    <mergeCell ref="AX203:BA203"/>
    <mergeCell ref="A200:BL200"/>
    <mergeCell ref="A201:BM201"/>
    <mergeCell ref="A202:M203"/>
    <mergeCell ref="N202:U203"/>
    <mergeCell ref="V202:Z203"/>
    <mergeCell ref="AA202:AI202"/>
    <mergeCell ref="AJ202:AR202"/>
    <mergeCell ref="AS202:BA202"/>
    <mergeCell ref="BB202:BJ202"/>
    <mergeCell ref="BK202:BS202"/>
    <mergeCell ref="AZ196:BD196"/>
    <mergeCell ref="A197:F197"/>
    <mergeCell ref="G197:S197"/>
    <mergeCell ref="T197:Z197"/>
    <mergeCell ref="AA197:AE197"/>
    <mergeCell ref="AF197:AJ197"/>
    <mergeCell ref="AK197:AO197"/>
    <mergeCell ref="AP197:AT197"/>
    <mergeCell ref="AU197:AY197"/>
    <mergeCell ref="AZ197:BD197"/>
    <mergeCell ref="AU195:AY195"/>
    <mergeCell ref="AZ195:BD195"/>
    <mergeCell ref="A196:F196"/>
    <mergeCell ref="G196:S196"/>
    <mergeCell ref="T196:Z196"/>
    <mergeCell ref="AA196:AE196"/>
    <mergeCell ref="AF196:AJ196"/>
    <mergeCell ref="AK196:AO196"/>
    <mergeCell ref="AP196:AT196"/>
    <mergeCell ref="AU196:AY196"/>
    <mergeCell ref="AP194:AT194"/>
    <mergeCell ref="AU194:AY194"/>
    <mergeCell ref="AZ194:BD194"/>
    <mergeCell ref="A195:F195"/>
    <mergeCell ref="G195:S195"/>
    <mergeCell ref="T195:Z195"/>
    <mergeCell ref="AA195:AE195"/>
    <mergeCell ref="AF195:AJ195"/>
    <mergeCell ref="AK195:AO195"/>
    <mergeCell ref="AP195:AT195"/>
    <mergeCell ref="A191:BL191"/>
    <mergeCell ref="A192:BD192"/>
    <mergeCell ref="A193:F194"/>
    <mergeCell ref="G193:S194"/>
    <mergeCell ref="T193:Z194"/>
    <mergeCell ref="AA193:AO193"/>
    <mergeCell ref="AP193:BD193"/>
    <mergeCell ref="AA194:AE194"/>
    <mergeCell ref="AF194:AJ194"/>
    <mergeCell ref="AK194:AO194"/>
    <mergeCell ref="AP189:AT189"/>
    <mergeCell ref="AU189:AY189"/>
    <mergeCell ref="AZ189:BD189"/>
    <mergeCell ref="BE189:BI189"/>
    <mergeCell ref="BJ189:BN189"/>
    <mergeCell ref="BO189:BS189"/>
    <mergeCell ref="A189:F189"/>
    <mergeCell ref="G189:S189"/>
    <mergeCell ref="T189:Z189"/>
    <mergeCell ref="AA189:AE189"/>
    <mergeCell ref="AF189:AJ189"/>
    <mergeCell ref="AK189:AO189"/>
    <mergeCell ref="AP188:AT188"/>
    <mergeCell ref="AU188:AY188"/>
    <mergeCell ref="AZ188:BD188"/>
    <mergeCell ref="BE188:BI188"/>
    <mergeCell ref="BJ188:BN188"/>
    <mergeCell ref="BO188:BS188"/>
    <mergeCell ref="A188:F188"/>
    <mergeCell ref="G188:S188"/>
    <mergeCell ref="T188:Z188"/>
    <mergeCell ref="AA188:AE188"/>
    <mergeCell ref="AF188:AJ188"/>
    <mergeCell ref="AK188:AO188"/>
    <mergeCell ref="AP187:AT187"/>
    <mergeCell ref="AU187:AY187"/>
    <mergeCell ref="AZ187:BD187"/>
    <mergeCell ref="BE187:BI187"/>
    <mergeCell ref="BJ187:BN187"/>
    <mergeCell ref="BO187:BS187"/>
    <mergeCell ref="A187:F187"/>
    <mergeCell ref="G187:S187"/>
    <mergeCell ref="T187:Z187"/>
    <mergeCell ref="AA187:AE187"/>
    <mergeCell ref="AF187:AJ187"/>
    <mergeCell ref="AK187:AO187"/>
    <mergeCell ref="AP186:AT186"/>
    <mergeCell ref="AU186:AY186"/>
    <mergeCell ref="AZ186:BD186"/>
    <mergeCell ref="BE186:BI186"/>
    <mergeCell ref="BJ186:BN186"/>
    <mergeCell ref="BO186:BS186"/>
    <mergeCell ref="A184:BS184"/>
    <mergeCell ref="A185:F186"/>
    <mergeCell ref="G185:S186"/>
    <mergeCell ref="T185:Z186"/>
    <mergeCell ref="AA185:AO185"/>
    <mergeCell ref="AP185:BD185"/>
    <mergeCell ref="BE185:BS185"/>
    <mergeCell ref="AA186:AE186"/>
    <mergeCell ref="AF186:AJ186"/>
    <mergeCell ref="AK186:AO186"/>
    <mergeCell ref="BA179:BC179"/>
    <mergeCell ref="BD179:BF179"/>
    <mergeCell ref="BG179:BI179"/>
    <mergeCell ref="BJ179:BL179"/>
    <mergeCell ref="A182:BL182"/>
    <mergeCell ref="A183:BS183"/>
    <mergeCell ref="AI179:AK179"/>
    <mergeCell ref="AL179:AN179"/>
    <mergeCell ref="AO179:AQ179"/>
    <mergeCell ref="AR179:AT179"/>
    <mergeCell ref="AU179:AW179"/>
    <mergeCell ref="AX179:AZ179"/>
    <mergeCell ref="BA178:BC178"/>
    <mergeCell ref="BD178:BF178"/>
    <mergeCell ref="BG178:BI178"/>
    <mergeCell ref="BJ178:BL178"/>
    <mergeCell ref="A179:C179"/>
    <mergeCell ref="D179:V179"/>
    <mergeCell ref="W179:Y179"/>
    <mergeCell ref="Z179:AB179"/>
    <mergeCell ref="AC179:AE179"/>
    <mergeCell ref="AF179:AH179"/>
    <mergeCell ref="AI178:AK178"/>
    <mergeCell ref="AL178:AN178"/>
    <mergeCell ref="AO178:AQ178"/>
    <mergeCell ref="AR178:AT178"/>
    <mergeCell ref="AU178:AW178"/>
    <mergeCell ref="AX178:AZ178"/>
    <mergeCell ref="BA177:BC177"/>
    <mergeCell ref="BD177:BF177"/>
    <mergeCell ref="BG177:BI177"/>
    <mergeCell ref="BJ177:BL177"/>
    <mergeCell ref="A178:C178"/>
    <mergeCell ref="D178:V178"/>
    <mergeCell ref="W178:Y178"/>
    <mergeCell ref="Z178:AB178"/>
    <mergeCell ref="AC178:AE178"/>
    <mergeCell ref="AF178:AH178"/>
    <mergeCell ref="AI177:AK177"/>
    <mergeCell ref="AL177:AN177"/>
    <mergeCell ref="AO177:AQ177"/>
    <mergeCell ref="AR177:AT177"/>
    <mergeCell ref="AU177:AW177"/>
    <mergeCell ref="AX177:AZ177"/>
    <mergeCell ref="BA176:BC176"/>
    <mergeCell ref="BD176:BF176"/>
    <mergeCell ref="BG176:BI176"/>
    <mergeCell ref="BJ176:BL176"/>
    <mergeCell ref="A177:C177"/>
    <mergeCell ref="D177:V177"/>
    <mergeCell ref="W177:Y177"/>
    <mergeCell ref="Z177:AB177"/>
    <mergeCell ref="AC177:AE177"/>
    <mergeCell ref="AF177:AH177"/>
    <mergeCell ref="AI176:AK176"/>
    <mergeCell ref="AL176:AN176"/>
    <mergeCell ref="AO176:AQ176"/>
    <mergeCell ref="AR176:AT176"/>
    <mergeCell ref="AU176:AW176"/>
    <mergeCell ref="AX176:AZ176"/>
    <mergeCell ref="BA175:BC175"/>
    <mergeCell ref="BD175:BF175"/>
    <mergeCell ref="BG175:BI175"/>
    <mergeCell ref="BJ175:BL175"/>
    <mergeCell ref="A176:C176"/>
    <mergeCell ref="D176:V176"/>
    <mergeCell ref="W176:Y176"/>
    <mergeCell ref="Z176:AB176"/>
    <mergeCell ref="AC176:AE176"/>
    <mergeCell ref="AF176:AH176"/>
    <mergeCell ref="AI175:AK175"/>
    <mergeCell ref="AL175:AN175"/>
    <mergeCell ref="AO175:AQ175"/>
    <mergeCell ref="AR175:AT175"/>
    <mergeCell ref="AU175:AW175"/>
    <mergeCell ref="AX175:AZ175"/>
    <mergeCell ref="BA174:BC174"/>
    <mergeCell ref="BD174:BF174"/>
    <mergeCell ref="BG174:BI174"/>
    <mergeCell ref="BJ174:BL174"/>
    <mergeCell ref="A175:C175"/>
    <mergeCell ref="D175:V175"/>
    <mergeCell ref="W175:Y175"/>
    <mergeCell ref="Z175:AB175"/>
    <mergeCell ref="AC175:AE175"/>
    <mergeCell ref="AF175:AH175"/>
    <mergeCell ref="AI174:AK174"/>
    <mergeCell ref="AL174:AN174"/>
    <mergeCell ref="AO174:AQ174"/>
    <mergeCell ref="AR174:AT174"/>
    <mergeCell ref="AU174:AW174"/>
    <mergeCell ref="AX174:AZ174"/>
    <mergeCell ref="A174:C174"/>
    <mergeCell ref="D174:V174"/>
    <mergeCell ref="W174:Y174"/>
    <mergeCell ref="Z174:AB174"/>
    <mergeCell ref="AC174:AE174"/>
    <mergeCell ref="AF174:AH174"/>
    <mergeCell ref="BG172:BI173"/>
    <mergeCell ref="BJ172:BL173"/>
    <mergeCell ref="W173:Y173"/>
    <mergeCell ref="Z173:AB173"/>
    <mergeCell ref="AC173:AE173"/>
    <mergeCell ref="AF173:AH173"/>
    <mergeCell ref="AI173:AK173"/>
    <mergeCell ref="AL173:AN173"/>
    <mergeCell ref="AO173:AQ173"/>
    <mergeCell ref="AR173:AT173"/>
    <mergeCell ref="AI172:AN172"/>
    <mergeCell ref="AO172:AT172"/>
    <mergeCell ref="AU172:AW173"/>
    <mergeCell ref="AX172:AZ173"/>
    <mergeCell ref="BA172:BC173"/>
    <mergeCell ref="BD172:BF173"/>
    <mergeCell ref="A170:BL170"/>
    <mergeCell ref="A171:C173"/>
    <mergeCell ref="D171:V173"/>
    <mergeCell ref="W171:AH171"/>
    <mergeCell ref="AI171:AT171"/>
    <mergeCell ref="AU171:AZ171"/>
    <mergeCell ref="BA171:BF171"/>
    <mergeCell ref="BG171:BL171"/>
    <mergeCell ref="W172:AB172"/>
    <mergeCell ref="AC172:AH172"/>
    <mergeCell ref="AO167:AS167"/>
    <mergeCell ref="AT167:AX167"/>
    <mergeCell ref="AY167:BC167"/>
    <mergeCell ref="BD167:BH167"/>
    <mergeCell ref="BI167:BM167"/>
    <mergeCell ref="BN167:BR167"/>
    <mergeCell ref="AT166:AX166"/>
    <mergeCell ref="AY166:BC166"/>
    <mergeCell ref="BD166:BH166"/>
    <mergeCell ref="BI166:BM166"/>
    <mergeCell ref="BN166:BR166"/>
    <mergeCell ref="A167:T167"/>
    <mergeCell ref="U167:Y167"/>
    <mergeCell ref="Z167:AD167"/>
    <mergeCell ref="AE167:AI167"/>
    <mergeCell ref="AJ167:AN167"/>
    <mergeCell ref="A166:T166"/>
    <mergeCell ref="U166:Y166"/>
    <mergeCell ref="Z166:AD166"/>
    <mergeCell ref="AE166:AI166"/>
    <mergeCell ref="AJ166:AN166"/>
    <mergeCell ref="AO166:AS166"/>
    <mergeCell ref="AO165:AS165"/>
    <mergeCell ref="AT165:AX165"/>
    <mergeCell ref="AY165:BC165"/>
    <mergeCell ref="BD165:BH165"/>
    <mergeCell ref="BI165:BM165"/>
    <mergeCell ref="BN165:BR165"/>
    <mergeCell ref="AT164:AX164"/>
    <mergeCell ref="AY164:BC164"/>
    <mergeCell ref="BD164:BH164"/>
    <mergeCell ref="BI164:BM164"/>
    <mergeCell ref="BN164:BR164"/>
    <mergeCell ref="A165:T165"/>
    <mergeCell ref="U165:Y165"/>
    <mergeCell ref="Z165:AD165"/>
    <mergeCell ref="AE165:AI165"/>
    <mergeCell ref="AJ165:AN165"/>
    <mergeCell ref="A164:T164"/>
    <mergeCell ref="U164:Y164"/>
    <mergeCell ref="Z164:AD164"/>
    <mergeCell ref="AE164:AI164"/>
    <mergeCell ref="AJ164:AN164"/>
    <mergeCell ref="AO164:AS164"/>
    <mergeCell ref="AO163:AS163"/>
    <mergeCell ref="AT163:AX163"/>
    <mergeCell ref="AY163:BC163"/>
    <mergeCell ref="BD163:BH163"/>
    <mergeCell ref="BI163:BM163"/>
    <mergeCell ref="BN163:BR163"/>
    <mergeCell ref="AT162:AX162"/>
    <mergeCell ref="AY162:BC162"/>
    <mergeCell ref="BD162:BH162"/>
    <mergeCell ref="BI162:BM162"/>
    <mergeCell ref="BN162:BR162"/>
    <mergeCell ref="A163:T163"/>
    <mergeCell ref="U163:Y163"/>
    <mergeCell ref="Z163:AD163"/>
    <mergeCell ref="AE163:AI163"/>
    <mergeCell ref="AJ163:AN163"/>
    <mergeCell ref="A162:T162"/>
    <mergeCell ref="U162:Y162"/>
    <mergeCell ref="Z162:AD162"/>
    <mergeCell ref="AE162:AI162"/>
    <mergeCell ref="AJ162:AN162"/>
    <mergeCell ref="AO162:AS162"/>
    <mergeCell ref="AO161:AS161"/>
    <mergeCell ref="AT161:AX161"/>
    <mergeCell ref="AY161:BC161"/>
    <mergeCell ref="BD161:BH161"/>
    <mergeCell ref="BI161:BM161"/>
    <mergeCell ref="BN161:BR161"/>
    <mergeCell ref="AT160:AX160"/>
    <mergeCell ref="AY160:BC160"/>
    <mergeCell ref="BD160:BH160"/>
    <mergeCell ref="BI160:BM160"/>
    <mergeCell ref="BN160:BR160"/>
    <mergeCell ref="A161:T161"/>
    <mergeCell ref="U161:Y161"/>
    <mergeCell ref="Z161:AD161"/>
    <mergeCell ref="AE161:AI161"/>
    <mergeCell ref="AJ161:AN161"/>
    <mergeCell ref="A160:T160"/>
    <mergeCell ref="U160:Y160"/>
    <mergeCell ref="Z160:AD160"/>
    <mergeCell ref="AE160:AI160"/>
    <mergeCell ref="AJ160:AN160"/>
    <mergeCell ref="AO160:AS160"/>
    <mergeCell ref="AO159:AS159"/>
    <mergeCell ref="AT159:AX159"/>
    <mergeCell ref="AY159:BC159"/>
    <mergeCell ref="BD159:BH159"/>
    <mergeCell ref="BI159:BM159"/>
    <mergeCell ref="BN159:BR159"/>
    <mergeCell ref="AT158:AX158"/>
    <mergeCell ref="AY158:BC158"/>
    <mergeCell ref="BD158:BH158"/>
    <mergeCell ref="BI158:BM158"/>
    <mergeCell ref="BN158:BR158"/>
    <mergeCell ref="A159:T159"/>
    <mergeCell ref="U159:Y159"/>
    <mergeCell ref="Z159:AD159"/>
    <mergeCell ref="AE159:AI159"/>
    <mergeCell ref="AJ159:AN159"/>
    <mergeCell ref="A158:T158"/>
    <mergeCell ref="U158:Y158"/>
    <mergeCell ref="Z158:AD158"/>
    <mergeCell ref="AE158:AI158"/>
    <mergeCell ref="AJ158:AN158"/>
    <mergeCell ref="AO158:AS158"/>
    <mergeCell ref="AO157:AS157"/>
    <mergeCell ref="AT157:AX157"/>
    <mergeCell ref="AY157:BC157"/>
    <mergeCell ref="BD157:BH157"/>
    <mergeCell ref="BI157:BM157"/>
    <mergeCell ref="BN157:BR157"/>
    <mergeCell ref="AT156:AX156"/>
    <mergeCell ref="AY156:BC156"/>
    <mergeCell ref="BD156:BH156"/>
    <mergeCell ref="BI156:BM156"/>
    <mergeCell ref="BN156:BR156"/>
    <mergeCell ref="A157:T157"/>
    <mergeCell ref="U157:Y157"/>
    <mergeCell ref="Z157:AD157"/>
    <mergeCell ref="AE157:AI157"/>
    <mergeCell ref="AJ157:AN157"/>
    <mergeCell ref="A156:T156"/>
    <mergeCell ref="U156:Y156"/>
    <mergeCell ref="Z156:AD156"/>
    <mergeCell ref="AE156:AI156"/>
    <mergeCell ref="AJ156:AN156"/>
    <mergeCell ref="AO156:AS156"/>
    <mergeCell ref="AO155:AS155"/>
    <mergeCell ref="AT155:AX155"/>
    <mergeCell ref="AY155:BC155"/>
    <mergeCell ref="BD155:BH155"/>
    <mergeCell ref="BI155:BM155"/>
    <mergeCell ref="BN155:BR155"/>
    <mergeCell ref="A154:T155"/>
    <mergeCell ref="U154:AD154"/>
    <mergeCell ref="AE154:AN154"/>
    <mergeCell ref="AO154:AX154"/>
    <mergeCell ref="AY154:BH154"/>
    <mergeCell ref="BI154:BR154"/>
    <mergeCell ref="U155:Y155"/>
    <mergeCell ref="Z155:AD155"/>
    <mergeCell ref="AE155:AI155"/>
    <mergeCell ref="AJ155:AN155"/>
    <mergeCell ref="AP150:AT150"/>
    <mergeCell ref="AU150:AY150"/>
    <mergeCell ref="AZ150:BD150"/>
    <mergeCell ref="BE150:BI150"/>
    <mergeCell ref="A152:BL152"/>
    <mergeCell ref="A153:BR153"/>
    <mergeCell ref="AP149:AT149"/>
    <mergeCell ref="AU149:AY149"/>
    <mergeCell ref="AZ149:BD149"/>
    <mergeCell ref="BE149:BI149"/>
    <mergeCell ref="A150:C150"/>
    <mergeCell ref="D150:P150"/>
    <mergeCell ref="Q150:U150"/>
    <mergeCell ref="V150:AE150"/>
    <mergeCell ref="AF150:AJ150"/>
    <mergeCell ref="AK150:AO150"/>
    <mergeCell ref="AP148:AT148"/>
    <mergeCell ref="AU148:AY148"/>
    <mergeCell ref="AZ148:BD148"/>
    <mergeCell ref="BE148:BI148"/>
    <mergeCell ref="A149:C149"/>
    <mergeCell ref="D149:P149"/>
    <mergeCell ref="Q149:U149"/>
    <mergeCell ref="V149:AE149"/>
    <mergeCell ref="AF149:AJ149"/>
    <mergeCell ref="AK149:AO149"/>
    <mergeCell ref="AP147:AT147"/>
    <mergeCell ref="AU147:AY147"/>
    <mergeCell ref="AZ147:BD147"/>
    <mergeCell ref="BE147:BI147"/>
    <mergeCell ref="A148:C148"/>
    <mergeCell ref="D148:P148"/>
    <mergeCell ref="Q148:U148"/>
    <mergeCell ref="V148:AE148"/>
    <mergeCell ref="AF148:AJ148"/>
    <mergeCell ref="AK148:AO148"/>
    <mergeCell ref="AP146:AT146"/>
    <mergeCell ref="AU146:AY146"/>
    <mergeCell ref="AZ146:BD146"/>
    <mergeCell ref="BE146:BI146"/>
    <mergeCell ref="A147:C147"/>
    <mergeCell ref="D147:P147"/>
    <mergeCell ref="Q147:U147"/>
    <mergeCell ref="V147:AE147"/>
    <mergeCell ref="AF147:AJ147"/>
    <mergeCell ref="AK147:AO147"/>
    <mergeCell ref="AP145:AT145"/>
    <mergeCell ref="AU145:AY145"/>
    <mergeCell ref="AZ145:BD145"/>
    <mergeCell ref="BE145:BI145"/>
    <mergeCell ref="A146:C146"/>
    <mergeCell ref="D146:P146"/>
    <mergeCell ref="Q146:U146"/>
    <mergeCell ref="V146:AE146"/>
    <mergeCell ref="AF146:AJ146"/>
    <mergeCell ref="AK146:AO146"/>
    <mergeCell ref="AP144:AT144"/>
    <mergeCell ref="AU144:AY144"/>
    <mergeCell ref="AZ144:BD144"/>
    <mergeCell ref="BE144:BI144"/>
    <mergeCell ref="A145:C145"/>
    <mergeCell ref="D145:P145"/>
    <mergeCell ref="Q145:U145"/>
    <mergeCell ref="V145:AE145"/>
    <mergeCell ref="AF145:AJ145"/>
    <mergeCell ref="AK145:AO145"/>
    <mergeCell ref="AP143:AT143"/>
    <mergeCell ref="AU143:AY143"/>
    <mergeCell ref="AZ143:BD143"/>
    <mergeCell ref="BE143:BI143"/>
    <mergeCell ref="A144:C144"/>
    <mergeCell ref="D144:P144"/>
    <mergeCell ref="Q144:U144"/>
    <mergeCell ref="V144:AE144"/>
    <mergeCell ref="AF144:AJ144"/>
    <mergeCell ref="AK144:AO144"/>
    <mergeCell ref="AP142:AT142"/>
    <mergeCell ref="AU142:AY142"/>
    <mergeCell ref="AZ142:BD142"/>
    <mergeCell ref="BE142:BI142"/>
    <mergeCell ref="A143:C143"/>
    <mergeCell ref="D143:P143"/>
    <mergeCell ref="Q143:U143"/>
    <mergeCell ref="V143:AE143"/>
    <mergeCell ref="AF143:AJ143"/>
    <mergeCell ref="AK143:AO143"/>
    <mergeCell ref="AP141:AT141"/>
    <mergeCell ref="AU141:AY141"/>
    <mergeCell ref="AZ141:BD141"/>
    <mergeCell ref="BE141:BI141"/>
    <mergeCell ref="A142:C142"/>
    <mergeCell ref="D142:P142"/>
    <mergeCell ref="Q142:U142"/>
    <mergeCell ref="V142:AE142"/>
    <mergeCell ref="AF142:AJ142"/>
    <mergeCell ref="AK142:AO142"/>
    <mergeCell ref="AP140:AT140"/>
    <mergeCell ref="AU140:AY140"/>
    <mergeCell ref="AZ140:BD140"/>
    <mergeCell ref="BE140:BI140"/>
    <mergeCell ref="A141:C141"/>
    <mergeCell ref="D141:P141"/>
    <mergeCell ref="Q141:U141"/>
    <mergeCell ref="V141:AE141"/>
    <mergeCell ref="AF141:AJ141"/>
    <mergeCell ref="AK141:AO141"/>
    <mergeCell ref="AP139:AT139"/>
    <mergeCell ref="AU139:AY139"/>
    <mergeCell ref="AZ139:BD139"/>
    <mergeCell ref="BE139:BI139"/>
    <mergeCell ref="A140:C140"/>
    <mergeCell ref="D140:P140"/>
    <mergeCell ref="Q140:U140"/>
    <mergeCell ref="V140:AE140"/>
    <mergeCell ref="AF140:AJ140"/>
    <mergeCell ref="AK140:AO140"/>
    <mergeCell ref="BT135:BX135"/>
    <mergeCell ref="A137:BL137"/>
    <mergeCell ref="A138:C139"/>
    <mergeCell ref="D138:P139"/>
    <mergeCell ref="Q138:U139"/>
    <mergeCell ref="V138:AE139"/>
    <mergeCell ref="AF138:AT138"/>
    <mergeCell ref="AU138:BI138"/>
    <mergeCell ref="AF139:AJ139"/>
    <mergeCell ref="AK139:AO139"/>
    <mergeCell ref="AP135:AT135"/>
    <mergeCell ref="AU135:AY135"/>
    <mergeCell ref="AZ135:BD135"/>
    <mergeCell ref="BE135:BI135"/>
    <mergeCell ref="BJ135:BN135"/>
    <mergeCell ref="BO135:BS135"/>
    <mergeCell ref="BE134:BI134"/>
    <mergeCell ref="BJ134:BN134"/>
    <mergeCell ref="BO134:BS134"/>
    <mergeCell ref="BT134:BX134"/>
    <mergeCell ref="A135:C135"/>
    <mergeCell ref="D135:P135"/>
    <mergeCell ref="Q135:U135"/>
    <mergeCell ref="V135:AE135"/>
    <mergeCell ref="AF135:AJ135"/>
    <mergeCell ref="AK135:AO135"/>
    <mergeCell ref="BT133:BX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AP133:AT133"/>
    <mergeCell ref="AU133:AY133"/>
    <mergeCell ref="AZ133:BD133"/>
    <mergeCell ref="BE133:BI133"/>
    <mergeCell ref="BJ133:BN133"/>
    <mergeCell ref="BO133:BS133"/>
    <mergeCell ref="BE132:BI132"/>
    <mergeCell ref="BJ132:BN132"/>
    <mergeCell ref="BO132:BS132"/>
    <mergeCell ref="BT132:BX132"/>
    <mergeCell ref="A133:C133"/>
    <mergeCell ref="D133:P133"/>
    <mergeCell ref="Q133:U133"/>
    <mergeCell ref="V133:AE133"/>
    <mergeCell ref="AF133:AJ133"/>
    <mergeCell ref="AK133:AO133"/>
    <mergeCell ref="BT131:BX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AP131:AT131"/>
    <mergeCell ref="AU131:AY131"/>
    <mergeCell ref="AZ131:BD131"/>
    <mergeCell ref="BE131:BI131"/>
    <mergeCell ref="BJ131:BN131"/>
    <mergeCell ref="BO131:BS131"/>
    <mergeCell ref="BE130:BI130"/>
    <mergeCell ref="BJ130:BN130"/>
    <mergeCell ref="BO130:BS130"/>
    <mergeCell ref="BT130:BX130"/>
    <mergeCell ref="A131:C131"/>
    <mergeCell ref="D131:P131"/>
    <mergeCell ref="Q131:U131"/>
    <mergeCell ref="V131:AE131"/>
    <mergeCell ref="AF131:AJ131"/>
    <mergeCell ref="AK131:AO131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A125:C125"/>
    <mergeCell ref="D125:P125"/>
    <mergeCell ref="Q125:U125"/>
    <mergeCell ref="V125:AE125"/>
    <mergeCell ref="AF125:AJ125"/>
    <mergeCell ref="AK125:AO125"/>
    <mergeCell ref="BJ123:BX123"/>
    <mergeCell ref="AF124:AJ124"/>
    <mergeCell ref="AK124:AO124"/>
    <mergeCell ref="AP124:AT124"/>
    <mergeCell ref="AU124:AY124"/>
    <mergeCell ref="AZ124:BD124"/>
    <mergeCell ref="BE124:BI124"/>
    <mergeCell ref="BJ124:BN124"/>
    <mergeCell ref="BO124:BS124"/>
    <mergeCell ref="BT124:BX124"/>
    <mergeCell ref="A123:C124"/>
    <mergeCell ref="D123:P124"/>
    <mergeCell ref="Q123:U124"/>
    <mergeCell ref="V123:AE124"/>
    <mergeCell ref="AF123:AT123"/>
    <mergeCell ref="AU123:BI123"/>
    <mergeCell ref="AO118:AS118"/>
    <mergeCell ref="AT118:AX118"/>
    <mergeCell ref="AY118:BC118"/>
    <mergeCell ref="BD118:BH118"/>
    <mergeCell ref="A121:BL121"/>
    <mergeCell ref="A122:BL122"/>
    <mergeCell ref="AO117:AS117"/>
    <mergeCell ref="AT117:AX117"/>
    <mergeCell ref="AY117:BC117"/>
    <mergeCell ref="BD117:BH117"/>
    <mergeCell ref="A118:C118"/>
    <mergeCell ref="D118:T118"/>
    <mergeCell ref="U118:Y118"/>
    <mergeCell ref="Z118:AD118"/>
    <mergeCell ref="AE118:AI118"/>
    <mergeCell ref="AJ118:AN118"/>
    <mergeCell ref="AO116:AS116"/>
    <mergeCell ref="AT116:AX116"/>
    <mergeCell ref="AY116:BC116"/>
    <mergeCell ref="BD116:BH116"/>
    <mergeCell ref="A117:C117"/>
    <mergeCell ref="D117:T117"/>
    <mergeCell ref="U117:Y117"/>
    <mergeCell ref="Z117:AD117"/>
    <mergeCell ref="AE117:AI117"/>
    <mergeCell ref="AJ117:AN117"/>
    <mergeCell ref="AO115:AS115"/>
    <mergeCell ref="AT115:AX115"/>
    <mergeCell ref="AY115:BC115"/>
    <mergeCell ref="BD115:BH115"/>
    <mergeCell ref="A116:C116"/>
    <mergeCell ref="D116:T116"/>
    <mergeCell ref="U116:Y116"/>
    <mergeCell ref="Z116:AD116"/>
    <mergeCell ref="AE116:AI116"/>
    <mergeCell ref="AJ116:AN116"/>
    <mergeCell ref="AO114:AS114"/>
    <mergeCell ref="AT114:AX114"/>
    <mergeCell ref="AY114:BC114"/>
    <mergeCell ref="BD114:BH114"/>
    <mergeCell ref="A115:C115"/>
    <mergeCell ref="D115:T115"/>
    <mergeCell ref="U115:Y115"/>
    <mergeCell ref="Z115:AD115"/>
    <mergeCell ref="AE115:AI115"/>
    <mergeCell ref="AJ115:AN115"/>
    <mergeCell ref="A111:BL111"/>
    <mergeCell ref="A112:BH112"/>
    <mergeCell ref="A113:C114"/>
    <mergeCell ref="D113:T114"/>
    <mergeCell ref="U113:AN113"/>
    <mergeCell ref="AO113:BH113"/>
    <mergeCell ref="U114:Y114"/>
    <mergeCell ref="Z114:AD114"/>
    <mergeCell ref="AE114:AI114"/>
    <mergeCell ref="AJ114:AN114"/>
    <mergeCell ref="AX109:BA109"/>
    <mergeCell ref="BB109:BF109"/>
    <mergeCell ref="BG109:BK109"/>
    <mergeCell ref="BL109:BP109"/>
    <mergeCell ref="BQ109:BT109"/>
    <mergeCell ref="BU109:BY109"/>
    <mergeCell ref="BQ108:BT108"/>
    <mergeCell ref="BU108:BY108"/>
    <mergeCell ref="A109:C109"/>
    <mergeCell ref="D109:T109"/>
    <mergeCell ref="U109:Y109"/>
    <mergeCell ref="Z109:AD109"/>
    <mergeCell ref="AE109:AH109"/>
    <mergeCell ref="AI109:AM109"/>
    <mergeCell ref="AN109:AR109"/>
    <mergeCell ref="AS109:AW109"/>
    <mergeCell ref="AN108:AR108"/>
    <mergeCell ref="AS108:AW108"/>
    <mergeCell ref="AX108:BA108"/>
    <mergeCell ref="BB108:BF108"/>
    <mergeCell ref="BG108:BK108"/>
    <mergeCell ref="BL108:BP108"/>
    <mergeCell ref="A108:C108"/>
    <mergeCell ref="D108:T108"/>
    <mergeCell ref="U108:Y108"/>
    <mergeCell ref="Z108:AD108"/>
    <mergeCell ref="AE108:AH108"/>
    <mergeCell ref="AI108:AM108"/>
    <mergeCell ref="AX107:BA107"/>
    <mergeCell ref="BB107:BF107"/>
    <mergeCell ref="BG107:BK107"/>
    <mergeCell ref="BL107:BP107"/>
    <mergeCell ref="BQ107:BT107"/>
    <mergeCell ref="BU107:BY107"/>
    <mergeCell ref="BQ106:BT106"/>
    <mergeCell ref="BU106:BY106"/>
    <mergeCell ref="A107:C107"/>
    <mergeCell ref="D107:T107"/>
    <mergeCell ref="U107:Y107"/>
    <mergeCell ref="Z107:AD107"/>
    <mergeCell ref="AE107:AH107"/>
    <mergeCell ref="AI107:AM107"/>
    <mergeCell ref="AN107:AR107"/>
    <mergeCell ref="AS107:AW107"/>
    <mergeCell ref="AN106:AR106"/>
    <mergeCell ref="AS106:AW106"/>
    <mergeCell ref="AX106:BA106"/>
    <mergeCell ref="BB106:BF106"/>
    <mergeCell ref="BG106:BK106"/>
    <mergeCell ref="BL106:BP106"/>
    <mergeCell ref="A106:C106"/>
    <mergeCell ref="D106:T106"/>
    <mergeCell ref="U106:Y106"/>
    <mergeCell ref="Z106:AD106"/>
    <mergeCell ref="AE106:AH106"/>
    <mergeCell ref="AI106:AM106"/>
    <mergeCell ref="AX105:BA105"/>
    <mergeCell ref="BB105:BF105"/>
    <mergeCell ref="BG105:BK105"/>
    <mergeCell ref="BL105:BP105"/>
    <mergeCell ref="BQ105:BT105"/>
    <mergeCell ref="BU105:BY105"/>
    <mergeCell ref="U105:Y105"/>
    <mergeCell ref="Z105:AD105"/>
    <mergeCell ref="AE105:AH105"/>
    <mergeCell ref="AI105:AM105"/>
    <mergeCell ref="AN105:AR105"/>
    <mergeCell ref="AS105:AW105"/>
    <mergeCell ref="BB98:BF98"/>
    <mergeCell ref="BG98:BK98"/>
    <mergeCell ref="A101:BL101"/>
    <mergeCell ref="A102:BL102"/>
    <mergeCell ref="A103:BY103"/>
    <mergeCell ref="A104:C105"/>
    <mergeCell ref="D104:T105"/>
    <mergeCell ref="U104:AM104"/>
    <mergeCell ref="AN104:BF104"/>
    <mergeCell ref="BG104:BY104"/>
    <mergeCell ref="BB97:BF97"/>
    <mergeCell ref="BG97:BK97"/>
    <mergeCell ref="A98:E98"/>
    <mergeCell ref="F98:W98"/>
    <mergeCell ref="X98:AB98"/>
    <mergeCell ref="AC98:AG98"/>
    <mergeCell ref="AH98:AL98"/>
    <mergeCell ref="AM98:AQ98"/>
    <mergeCell ref="AR98:AV98"/>
    <mergeCell ref="AW98:BA98"/>
    <mergeCell ref="BB96:BF96"/>
    <mergeCell ref="BG96:BK96"/>
    <mergeCell ref="A97:E97"/>
    <mergeCell ref="F97:W97"/>
    <mergeCell ref="X97:AB97"/>
    <mergeCell ref="AC97:AG97"/>
    <mergeCell ref="AH97:AL97"/>
    <mergeCell ref="AM97:AQ97"/>
    <mergeCell ref="AR97:AV97"/>
    <mergeCell ref="AW97:BA97"/>
    <mergeCell ref="BB95:BF95"/>
    <mergeCell ref="BG95:BK95"/>
    <mergeCell ref="A96:E96"/>
    <mergeCell ref="F96:W96"/>
    <mergeCell ref="X96:AB96"/>
    <mergeCell ref="AC96:AG96"/>
    <mergeCell ref="AH96:AL96"/>
    <mergeCell ref="AM96:AQ96"/>
    <mergeCell ref="AR96:AV96"/>
    <mergeCell ref="AW96:BA96"/>
    <mergeCell ref="A94:E95"/>
    <mergeCell ref="F94:W95"/>
    <mergeCell ref="X94:AQ94"/>
    <mergeCell ref="AR94:BK94"/>
    <mergeCell ref="X95:AB95"/>
    <mergeCell ref="AC95:AG95"/>
    <mergeCell ref="AH95:AL95"/>
    <mergeCell ref="AM95:AQ95"/>
    <mergeCell ref="AR95:AV95"/>
    <mergeCell ref="AW95:BA95"/>
    <mergeCell ref="AR90:AV90"/>
    <mergeCell ref="AW90:BA90"/>
    <mergeCell ref="BB90:BF90"/>
    <mergeCell ref="BG90:BK90"/>
    <mergeCell ref="A92:BL92"/>
    <mergeCell ref="A93:BK93"/>
    <mergeCell ref="AR89:AV89"/>
    <mergeCell ref="AW89:BA89"/>
    <mergeCell ref="BB89:BF89"/>
    <mergeCell ref="BG89:BK89"/>
    <mergeCell ref="A90:D90"/>
    <mergeCell ref="E90:W90"/>
    <mergeCell ref="X90:AB90"/>
    <mergeCell ref="AC90:AG90"/>
    <mergeCell ref="AH90:AL90"/>
    <mergeCell ref="AM90:AQ90"/>
    <mergeCell ref="AR88:AV88"/>
    <mergeCell ref="AW88:BA88"/>
    <mergeCell ref="BB88:BF88"/>
    <mergeCell ref="BG88:BK88"/>
    <mergeCell ref="A89:D89"/>
    <mergeCell ref="E89:W89"/>
    <mergeCell ref="X89:AB89"/>
    <mergeCell ref="AC89:AG89"/>
    <mergeCell ref="AH89:AL89"/>
    <mergeCell ref="AM89:AQ89"/>
    <mergeCell ref="AR87:AV87"/>
    <mergeCell ref="AW87:BA87"/>
    <mergeCell ref="BB87:BF87"/>
    <mergeCell ref="BG87:BK87"/>
    <mergeCell ref="A88:D88"/>
    <mergeCell ref="E88:W88"/>
    <mergeCell ref="X88:AB88"/>
    <mergeCell ref="AC88:AG88"/>
    <mergeCell ref="AH88:AL88"/>
    <mergeCell ref="AM88:AQ88"/>
    <mergeCell ref="AR86:AV86"/>
    <mergeCell ref="AW86:BA86"/>
    <mergeCell ref="BB86:BF86"/>
    <mergeCell ref="BG86:BK86"/>
    <mergeCell ref="A87:D87"/>
    <mergeCell ref="E87:W87"/>
    <mergeCell ref="X87:AB87"/>
    <mergeCell ref="AC87:AG87"/>
    <mergeCell ref="AH87:AL87"/>
    <mergeCell ref="AM87:AQ87"/>
    <mergeCell ref="AR85:AV85"/>
    <mergeCell ref="AW85:BA85"/>
    <mergeCell ref="BB85:BF85"/>
    <mergeCell ref="BG85:BK85"/>
    <mergeCell ref="A86:D86"/>
    <mergeCell ref="E86:W86"/>
    <mergeCell ref="X86:AB86"/>
    <mergeCell ref="AC86:AG86"/>
    <mergeCell ref="AH86:AL86"/>
    <mergeCell ref="AM86:AQ86"/>
    <mergeCell ref="AR84:AV84"/>
    <mergeCell ref="AW84:BA84"/>
    <mergeCell ref="BB84:BF84"/>
    <mergeCell ref="BG84:BK84"/>
    <mergeCell ref="A85:D85"/>
    <mergeCell ref="E85:W85"/>
    <mergeCell ref="X85:AB85"/>
    <mergeCell ref="AC85:AG85"/>
    <mergeCell ref="AH85:AL85"/>
    <mergeCell ref="AM85:AQ85"/>
    <mergeCell ref="AR83:AV83"/>
    <mergeCell ref="AW83:BA83"/>
    <mergeCell ref="BB83:BF83"/>
    <mergeCell ref="BG83:BK83"/>
    <mergeCell ref="A84:D84"/>
    <mergeCell ref="E84:W84"/>
    <mergeCell ref="X84:AB84"/>
    <mergeCell ref="AC84:AG84"/>
    <mergeCell ref="AH84:AL84"/>
    <mergeCell ref="AM84:AQ84"/>
    <mergeCell ref="AR82:AV82"/>
    <mergeCell ref="AW82:BA82"/>
    <mergeCell ref="BB82:BF82"/>
    <mergeCell ref="BG82:BK82"/>
    <mergeCell ref="A83:D83"/>
    <mergeCell ref="E83:W83"/>
    <mergeCell ref="X83:AB83"/>
    <mergeCell ref="AC83:AG83"/>
    <mergeCell ref="AH83:AL83"/>
    <mergeCell ref="AM83:AQ83"/>
    <mergeCell ref="AR81:AV81"/>
    <mergeCell ref="AW81:BA81"/>
    <mergeCell ref="BB81:BF81"/>
    <mergeCell ref="BG81:BK81"/>
    <mergeCell ref="A82:D82"/>
    <mergeCell ref="E82:W82"/>
    <mergeCell ref="X82:AB82"/>
    <mergeCell ref="AC82:AG82"/>
    <mergeCell ref="AH82:AL82"/>
    <mergeCell ref="AM82:AQ82"/>
    <mergeCell ref="AR80:AV80"/>
    <mergeCell ref="AW80:BA80"/>
    <mergeCell ref="BB80:BF80"/>
    <mergeCell ref="BG80:BK80"/>
    <mergeCell ref="A81:D81"/>
    <mergeCell ref="E81:W81"/>
    <mergeCell ref="X81:AB81"/>
    <mergeCell ref="AC81:AG81"/>
    <mergeCell ref="AH81:AL81"/>
    <mergeCell ref="AM81:AQ81"/>
    <mergeCell ref="AR79:AV79"/>
    <mergeCell ref="AW79:BA79"/>
    <mergeCell ref="BB79:BF79"/>
    <mergeCell ref="BG79:BK79"/>
    <mergeCell ref="A80:D80"/>
    <mergeCell ref="E80:W80"/>
    <mergeCell ref="X80:AB80"/>
    <mergeCell ref="AC80:AG80"/>
    <mergeCell ref="AH80:AL80"/>
    <mergeCell ref="AM80:AQ80"/>
    <mergeCell ref="AR78:AV78"/>
    <mergeCell ref="AW78:BA78"/>
    <mergeCell ref="BB78:BF78"/>
    <mergeCell ref="BG78:BK78"/>
    <mergeCell ref="A79:D79"/>
    <mergeCell ref="E79:W79"/>
    <mergeCell ref="X79:AB79"/>
    <mergeCell ref="AC79:AG79"/>
    <mergeCell ref="AH79:AL79"/>
    <mergeCell ref="AM79:AQ79"/>
    <mergeCell ref="AR77:AV77"/>
    <mergeCell ref="AW77:BA77"/>
    <mergeCell ref="BB77:BF77"/>
    <mergeCell ref="BG77:BK77"/>
    <mergeCell ref="A78:D78"/>
    <mergeCell ref="E78:W78"/>
    <mergeCell ref="X78:AB78"/>
    <mergeCell ref="AC78:AG78"/>
    <mergeCell ref="AH78:AL78"/>
    <mergeCell ref="AM78:AQ78"/>
    <mergeCell ref="AR76:AV76"/>
    <mergeCell ref="AW76:BA76"/>
    <mergeCell ref="BB76:BF76"/>
    <mergeCell ref="BG76:BK76"/>
    <mergeCell ref="A77:D77"/>
    <mergeCell ref="E77:W77"/>
    <mergeCell ref="X77:AB77"/>
    <mergeCell ref="AC77:AG77"/>
    <mergeCell ref="AH77:AL77"/>
    <mergeCell ref="AM77:AQ77"/>
    <mergeCell ref="AR75:AV75"/>
    <mergeCell ref="AW75:BA75"/>
    <mergeCell ref="BB75:BF75"/>
    <mergeCell ref="BG75:BK75"/>
    <mergeCell ref="A76:D76"/>
    <mergeCell ref="E76:W76"/>
    <mergeCell ref="X76:AB76"/>
    <mergeCell ref="AC76:AG76"/>
    <mergeCell ref="AH76:AL76"/>
    <mergeCell ref="AM76:AQ76"/>
    <mergeCell ref="A72:BL72"/>
    <mergeCell ref="A73:BK73"/>
    <mergeCell ref="A74:D75"/>
    <mergeCell ref="E74:W75"/>
    <mergeCell ref="X74:AQ74"/>
    <mergeCell ref="AR74:BK74"/>
    <mergeCell ref="X75:AB75"/>
    <mergeCell ref="AC75:AG75"/>
    <mergeCell ref="AH75:AL75"/>
    <mergeCell ref="AM75:AQ75"/>
    <mergeCell ref="AX70:BA70"/>
    <mergeCell ref="BB70:BF70"/>
    <mergeCell ref="BG70:BK70"/>
    <mergeCell ref="BL70:BP70"/>
    <mergeCell ref="BQ70:BT70"/>
    <mergeCell ref="BU70:BY70"/>
    <mergeCell ref="BQ69:BT69"/>
    <mergeCell ref="BU69:BY69"/>
    <mergeCell ref="A70:E70"/>
    <mergeCell ref="F70:T70"/>
    <mergeCell ref="U70:Y70"/>
    <mergeCell ref="Z70:AD70"/>
    <mergeCell ref="AE70:AH70"/>
    <mergeCell ref="AI70:AM70"/>
    <mergeCell ref="AN70:AR70"/>
    <mergeCell ref="AS70:AW70"/>
    <mergeCell ref="AN69:AR69"/>
    <mergeCell ref="AS69:AW69"/>
    <mergeCell ref="AX69:BA69"/>
    <mergeCell ref="BB69:BF69"/>
    <mergeCell ref="BG69:BK69"/>
    <mergeCell ref="BL69:BP69"/>
    <mergeCell ref="A69:E69"/>
    <mergeCell ref="F69:T69"/>
    <mergeCell ref="U69:Y69"/>
    <mergeCell ref="Z69:AD69"/>
    <mergeCell ref="AE69:AH69"/>
    <mergeCell ref="AI69:AM69"/>
    <mergeCell ref="AX68:BA68"/>
    <mergeCell ref="BB68:BF68"/>
    <mergeCell ref="BG68:BK68"/>
    <mergeCell ref="BL68:BP68"/>
    <mergeCell ref="BQ68:BT68"/>
    <mergeCell ref="BU68:BY68"/>
    <mergeCell ref="BQ67:BT67"/>
    <mergeCell ref="BU67:BY67"/>
    <mergeCell ref="A68:E68"/>
    <mergeCell ref="F68:T68"/>
    <mergeCell ref="U68:Y68"/>
    <mergeCell ref="Z68:AD68"/>
    <mergeCell ref="AE68:AH68"/>
    <mergeCell ref="AI68:AM68"/>
    <mergeCell ref="AN68:AR68"/>
    <mergeCell ref="AS68:AW68"/>
    <mergeCell ref="AN67:AR67"/>
    <mergeCell ref="AS67:AW67"/>
    <mergeCell ref="AX67:BA67"/>
    <mergeCell ref="BB67:BF67"/>
    <mergeCell ref="BG67:BK67"/>
    <mergeCell ref="BL67:BP67"/>
    <mergeCell ref="A65:BY65"/>
    <mergeCell ref="A66:E67"/>
    <mergeCell ref="F66:T67"/>
    <mergeCell ref="U66:AM66"/>
    <mergeCell ref="AN66:BF66"/>
    <mergeCell ref="BG66:BY66"/>
    <mergeCell ref="U67:Y67"/>
    <mergeCell ref="Z67:AD67"/>
    <mergeCell ref="AE67:AH67"/>
    <mergeCell ref="AI67:AM67"/>
    <mergeCell ref="BB62:BF62"/>
    <mergeCell ref="BG62:BK62"/>
    <mergeCell ref="BL62:BP62"/>
    <mergeCell ref="BQ62:BT62"/>
    <mergeCell ref="BU62:BY62"/>
    <mergeCell ref="A64:BL64"/>
    <mergeCell ref="BU61:BY61"/>
    <mergeCell ref="A62:D62"/>
    <mergeCell ref="E62:T62"/>
    <mergeCell ref="U62:Y62"/>
    <mergeCell ref="Z62:AD62"/>
    <mergeCell ref="AE62:AH62"/>
    <mergeCell ref="AI62:AM62"/>
    <mergeCell ref="AN62:AR62"/>
    <mergeCell ref="AS62:AW62"/>
    <mergeCell ref="AX62:BA62"/>
    <mergeCell ref="AS61:AW61"/>
    <mergeCell ref="AX61:BA61"/>
    <mergeCell ref="BB61:BF61"/>
    <mergeCell ref="BG61:BK61"/>
    <mergeCell ref="BL61:BP61"/>
    <mergeCell ref="BQ61:BT61"/>
    <mergeCell ref="BL60:BP60"/>
    <mergeCell ref="BQ60:BT60"/>
    <mergeCell ref="BU60:BY60"/>
    <mergeCell ref="A61:D61"/>
    <mergeCell ref="E61:T61"/>
    <mergeCell ref="U61:Y61"/>
    <mergeCell ref="Z61:AD61"/>
    <mergeCell ref="AE61:AH61"/>
    <mergeCell ref="AI61:AM61"/>
    <mergeCell ref="AN61:AR61"/>
    <mergeCell ref="AI60:AM60"/>
    <mergeCell ref="AN60:AR60"/>
    <mergeCell ref="AS60:AW60"/>
    <mergeCell ref="AX60:BA60"/>
    <mergeCell ref="BB60:BF60"/>
    <mergeCell ref="BG60:BK60"/>
    <mergeCell ref="BB59:BF59"/>
    <mergeCell ref="BG59:BK59"/>
    <mergeCell ref="BL59:BP59"/>
    <mergeCell ref="BQ59:BT59"/>
    <mergeCell ref="BU59:BY59"/>
    <mergeCell ref="A60:D60"/>
    <mergeCell ref="E60:T60"/>
    <mergeCell ref="U60:Y60"/>
    <mergeCell ref="Z60:AD60"/>
    <mergeCell ref="AE60:AH60"/>
    <mergeCell ref="BU58:BY58"/>
    <mergeCell ref="A59:D59"/>
    <mergeCell ref="E59:T59"/>
    <mergeCell ref="U59:Y59"/>
    <mergeCell ref="Z59:AD59"/>
    <mergeCell ref="AE59:AH59"/>
    <mergeCell ref="AI59:AM59"/>
    <mergeCell ref="AN59:AR59"/>
    <mergeCell ref="AS59:AW59"/>
    <mergeCell ref="AX59:BA59"/>
    <mergeCell ref="AS58:AW58"/>
    <mergeCell ref="AX58:BA58"/>
    <mergeCell ref="BB58:BF58"/>
    <mergeCell ref="BG58:BK58"/>
    <mergeCell ref="BL58:BP58"/>
    <mergeCell ref="BQ58:BT58"/>
    <mergeCell ref="BL57:BP57"/>
    <mergeCell ref="BQ57:BT57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I57:AM57"/>
    <mergeCell ref="AN57:AR57"/>
    <mergeCell ref="AS57:AW57"/>
    <mergeCell ref="AX57:BA57"/>
    <mergeCell ref="BB57:BF57"/>
    <mergeCell ref="BG57:BK57"/>
    <mergeCell ref="BB56:BF56"/>
    <mergeCell ref="BG56:BK56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BU55:BY55"/>
    <mergeCell ref="A56:D56"/>
    <mergeCell ref="E56:T56"/>
    <mergeCell ref="U56:Y56"/>
    <mergeCell ref="Z56:AD56"/>
    <mergeCell ref="AE56:AH56"/>
    <mergeCell ref="AI56:AM56"/>
    <mergeCell ref="AN56:AR56"/>
    <mergeCell ref="AS56:AW56"/>
    <mergeCell ref="AX56:BA56"/>
    <mergeCell ref="AS55:AW55"/>
    <mergeCell ref="AX55:BA55"/>
    <mergeCell ref="BB55:BF55"/>
    <mergeCell ref="BG55:BK55"/>
    <mergeCell ref="BL55:BP55"/>
    <mergeCell ref="BQ55:BT55"/>
    <mergeCell ref="BL54:BP54"/>
    <mergeCell ref="BQ54:BT54"/>
    <mergeCell ref="BU54:BY54"/>
    <mergeCell ref="A55:D55"/>
    <mergeCell ref="E55:T55"/>
    <mergeCell ref="U55:Y55"/>
    <mergeCell ref="Z55:AD55"/>
    <mergeCell ref="AE55:AH55"/>
    <mergeCell ref="AI55:AM55"/>
    <mergeCell ref="AN55:AR55"/>
    <mergeCell ref="AI54:AM54"/>
    <mergeCell ref="AN54:AR54"/>
    <mergeCell ref="AS54:AW54"/>
    <mergeCell ref="AX54:BA54"/>
    <mergeCell ref="BB54:BF54"/>
    <mergeCell ref="BG54:BK54"/>
    <mergeCell ref="BB53:BF53"/>
    <mergeCell ref="BG53:BK53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BU52:BY52"/>
    <mergeCell ref="A53:D53"/>
    <mergeCell ref="E53:T53"/>
    <mergeCell ref="U53:Y53"/>
    <mergeCell ref="Z53:AD53"/>
    <mergeCell ref="AE53:AH53"/>
    <mergeCell ref="AI53:AM53"/>
    <mergeCell ref="AN53:AR53"/>
    <mergeCell ref="AS53:AW53"/>
    <mergeCell ref="AX53:BA53"/>
    <mergeCell ref="AS52:AW52"/>
    <mergeCell ref="AX52:BA52"/>
    <mergeCell ref="BB52:BF52"/>
    <mergeCell ref="BG52:BK52"/>
    <mergeCell ref="BL52:BP52"/>
    <mergeCell ref="BQ52:BT52"/>
    <mergeCell ref="BL51:BP51"/>
    <mergeCell ref="BQ51:BT51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I51:AM51"/>
    <mergeCell ref="AN51:AR51"/>
    <mergeCell ref="AS51:AW51"/>
    <mergeCell ref="AX51:BA51"/>
    <mergeCell ref="BB51:BF51"/>
    <mergeCell ref="BG51:BK51"/>
    <mergeCell ref="BB50:BF50"/>
    <mergeCell ref="BG50:BK50"/>
    <mergeCell ref="BL50:BP50"/>
    <mergeCell ref="BQ50:BT50"/>
    <mergeCell ref="BU50:BY50"/>
    <mergeCell ref="A51:D51"/>
    <mergeCell ref="E51:T51"/>
    <mergeCell ref="U51:Y51"/>
    <mergeCell ref="Z51:AD51"/>
    <mergeCell ref="AE51:AH51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S50:AW50"/>
    <mergeCell ref="AX50:BA50"/>
    <mergeCell ref="AS49:AW49"/>
    <mergeCell ref="AX49:BA49"/>
    <mergeCell ref="BB49:BF49"/>
    <mergeCell ref="BG49:BK49"/>
    <mergeCell ref="BL49:BP49"/>
    <mergeCell ref="BQ49:BT49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AI49:AM49"/>
    <mergeCell ref="AN49:AR49"/>
    <mergeCell ref="AI48:AM48"/>
    <mergeCell ref="AN48:AR48"/>
    <mergeCell ref="AS48:AW48"/>
    <mergeCell ref="AX48:BA48"/>
    <mergeCell ref="BB48:BF48"/>
    <mergeCell ref="BG48:BK48"/>
    <mergeCell ref="BB47:BF47"/>
    <mergeCell ref="BG47:BK47"/>
    <mergeCell ref="BL47:BP47"/>
    <mergeCell ref="BQ47:BT47"/>
    <mergeCell ref="BU47:BY47"/>
    <mergeCell ref="A48:D48"/>
    <mergeCell ref="E48:T48"/>
    <mergeCell ref="U48:Y48"/>
    <mergeCell ref="Z48:AD48"/>
    <mergeCell ref="AE48:AH48"/>
    <mergeCell ref="Z47:AD47"/>
    <mergeCell ref="AE47:AH47"/>
    <mergeCell ref="AI47:AM47"/>
    <mergeCell ref="AN47:AR47"/>
    <mergeCell ref="AS47:AW47"/>
    <mergeCell ref="AX47:BA47"/>
    <mergeCell ref="BG40:BK40"/>
    <mergeCell ref="A43:BY43"/>
    <mergeCell ref="A44:BY44"/>
    <mergeCell ref="A45:BY45"/>
    <mergeCell ref="A46:D47"/>
    <mergeCell ref="E46:T47"/>
    <mergeCell ref="U46:AM46"/>
    <mergeCell ref="AN46:BF46"/>
    <mergeCell ref="BG46:BY46"/>
    <mergeCell ref="U47:Y47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W40:BA40"/>
    <mergeCell ref="BB40:BF40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9:BA39"/>
    <mergeCell ref="BB39:BF39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8:BA38"/>
    <mergeCell ref="BB38:BF38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W37:BA37"/>
    <mergeCell ref="BB37:BF37"/>
    <mergeCell ref="AC36:AG36"/>
    <mergeCell ref="AH36:AL36"/>
    <mergeCell ref="AM36:AQ36"/>
    <mergeCell ref="AR36:AV36"/>
    <mergeCell ref="AW36:BA36"/>
    <mergeCell ref="BB36:BF36"/>
    <mergeCell ref="BL31:BP31"/>
    <mergeCell ref="BQ31:BT31"/>
    <mergeCell ref="BU31:BY31"/>
    <mergeCell ref="A33:BL33"/>
    <mergeCell ref="A34:BK34"/>
    <mergeCell ref="A35:D36"/>
    <mergeCell ref="E35:W36"/>
    <mergeCell ref="X35:AQ35"/>
    <mergeCell ref="AR35:BK35"/>
    <mergeCell ref="X36:AB36"/>
    <mergeCell ref="AI31:AM31"/>
    <mergeCell ref="AN31:AR31"/>
    <mergeCell ref="AS31:AW31"/>
    <mergeCell ref="AX31:BA31"/>
    <mergeCell ref="BB31:BF31"/>
    <mergeCell ref="BG31:BK31"/>
    <mergeCell ref="BB30:BF30"/>
    <mergeCell ref="BG30:BK30"/>
    <mergeCell ref="BL30:BP30"/>
    <mergeCell ref="BQ30:BT30"/>
    <mergeCell ref="BU30:BY30"/>
    <mergeCell ref="A31:D31"/>
    <mergeCell ref="E31:T31"/>
    <mergeCell ref="U31:Y31"/>
    <mergeCell ref="Z31:AD31"/>
    <mergeCell ref="AE31:AH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108 A176 A117">
    <cfRule type="cellIs" dxfId="81" priority="38" stopIfTrue="1" operator="equal">
      <formula>A107</formula>
    </cfRule>
  </conditionalFormatting>
  <conditionalFormatting sqref="A127:C127 A142:C142">
    <cfRule type="cellIs" dxfId="79" priority="39" stopIfTrue="1" operator="equal">
      <formula>A126</formula>
    </cfRule>
    <cfRule type="cellIs" dxfId="78" priority="40" stopIfTrue="1" operator="equal">
      <formula>0</formula>
    </cfRule>
  </conditionalFormatting>
  <conditionalFormatting sqref="A109">
    <cfRule type="cellIs" dxfId="75" priority="37" stopIfTrue="1" operator="equal">
      <formula>A108</formula>
    </cfRule>
  </conditionalFormatting>
  <conditionalFormatting sqref="A119">
    <cfRule type="cellIs" dxfId="73" priority="41" stopIfTrue="1" operator="equal">
      <formula>A117</formula>
    </cfRule>
  </conditionalFormatting>
  <conditionalFormatting sqref="A118">
    <cfRule type="cellIs" dxfId="71" priority="36" stopIfTrue="1" operator="equal">
      <formula>A117</formula>
    </cfRule>
  </conditionalFormatting>
  <conditionalFormatting sqref="A177">
    <cfRule type="cellIs" dxfId="69" priority="3" stopIfTrue="1" operator="equal">
      <formula>A176</formula>
    </cfRule>
  </conditionalFormatting>
  <conditionalFormatting sqref="A128:C128">
    <cfRule type="cellIs" dxfId="67" priority="34" stopIfTrue="1" operator="equal">
      <formula>A127</formula>
    </cfRule>
    <cfRule type="cellIs" dxfId="66" priority="35" stopIfTrue="1" operator="equal">
      <formula>0</formula>
    </cfRule>
  </conditionalFormatting>
  <conditionalFormatting sqref="A129:C129">
    <cfRule type="cellIs" dxfId="63" priority="32" stopIfTrue="1" operator="equal">
      <formula>A128</formula>
    </cfRule>
    <cfRule type="cellIs" dxfId="62" priority="33" stopIfTrue="1" operator="equal">
      <formula>0</formula>
    </cfRule>
  </conditionalFormatting>
  <conditionalFormatting sqref="A130:C130">
    <cfRule type="cellIs" dxfId="59" priority="30" stopIfTrue="1" operator="equal">
      <formula>A129</formula>
    </cfRule>
    <cfRule type="cellIs" dxfId="58" priority="31" stopIfTrue="1" operator="equal">
      <formula>0</formula>
    </cfRule>
  </conditionalFormatting>
  <conditionalFormatting sqref="A131:C131">
    <cfRule type="cellIs" dxfId="55" priority="28" stopIfTrue="1" operator="equal">
      <formula>A130</formula>
    </cfRule>
    <cfRule type="cellIs" dxfId="54" priority="29" stopIfTrue="1" operator="equal">
      <formula>0</formula>
    </cfRule>
  </conditionalFormatting>
  <conditionalFormatting sqref="A132:C132">
    <cfRule type="cellIs" dxfId="51" priority="26" stopIfTrue="1" operator="equal">
      <formula>A131</formula>
    </cfRule>
    <cfRule type="cellIs" dxfId="50" priority="27" stopIfTrue="1" operator="equal">
      <formula>0</formula>
    </cfRule>
  </conditionalFormatting>
  <conditionalFormatting sqref="A133:C133">
    <cfRule type="cellIs" dxfId="47" priority="24" stopIfTrue="1" operator="equal">
      <formula>A132</formula>
    </cfRule>
    <cfRule type="cellIs" dxfId="46" priority="25" stopIfTrue="1" operator="equal">
      <formula>0</formula>
    </cfRule>
  </conditionalFormatting>
  <conditionalFormatting sqref="A134:C134">
    <cfRule type="cellIs" dxfId="43" priority="22" stopIfTrue="1" operator="equal">
      <formula>A133</formula>
    </cfRule>
    <cfRule type="cellIs" dxfId="42" priority="23" stopIfTrue="1" operator="equal">
      <formula>0</formula>
    </cfRule>
  </conditionalFormatting>
  <conditionalFormatting sqref="A135:C135">
    <cfRule type="cellIs" dxfId="39" priority="20" stopIfTrue="1" operator="equal">
      <formula>A134</formula>
    </cfRule>
    <cfRule type="cellIs" dxfId="38" priority="21" stopIfTrue="1" operator="equal">
      <formula>0</formula>
    </cfRule>
  </conditionalFormatting>
  <conditionalFormatting sqref="A143:C143">
    <cfRule type="cellIs" dxfId="35" priority="18" stopIfTrue="1" operator="equal">
      <formula>A142</formula>
    </cfRule>
    <cfRule type="cellIs" dxfId="34" priority="19" stopIfTrue="1" operator="equal">
      <formula>0</formula>
    </cfRule>
  </conditionalFormatting>
  <conditionalFormatting sqref="A144:C144">
    <cfRule type="cellIs" dxfId="31" priority="16" stopIfTrue="1" operator="equal">
      <formula>A143</formula>
    </cfRule>
    <cfRule type="cellIs" dxfId="30" priority="17" stopIfTrue="1" operator="equal">
      <formula>0</formula>
    </cfRule>
  </conditionalFormatting>
  <conditionalFormatting sqref="A145:C145">
    <cfRule type="cellIs" dxfId="27" priority="14" stopIfTrue="1" operator="equal">
      <formula>A144</formula>
    </cfRule>
    <cfRule type="cellIs" dxfId="26" priority="15" stopIfTrue="1" operator="equal">
      <formula>0</formula>
    </cfRule>
  </conditionalFormatting>
  <conditionalFormatting sqref="A146:C146">
    <cfRule type="cellIs" dxfId="23" priority="12" stopIfTrue="1" operator="equal">
      <formula>A145</formula>
    </cfRule>
    <cfRule type="cellIs" dxfId="22" priority="13" stopIfTrue="1" operator="equal">
      <formula>0</formula>
    </cfRule>
  </conditionalFormatting>
  <conditionalFormatting sqref="A147:C147">
    <cfRule type="cellIs" dxfId="19" priority="10" stopIfTrue="1" operator="equal">
      <formula>A146</formula>
    </cfRule>
    <cfRule type="cellIs" dxfId="18" priority="11" stopIfTrue="1" operator="equal">
      <formula>0</formula>
    </cfRule>
  </conditionalFormatting>
  <conditionalFormatting sqref="A148:C148">
    <cfRule type="cellIs" dxfId="15" priority="8" stopIfTrue="1" operator="equal">
      <formula>A147</formula>
    </cfRule>
    <cfRule type="cellIs" dxfId="14" priority="9" stopIfTrue="1" operator="equal">
      <formula>0</formula>
    </cfRule>
  </conditionalFormatting>
  <conditionalFormatting sqref="A149:C149">
    <cfRule type="cellIs" dxfId="11" priority="6" stopIfTrue="1" operator="equal">
      <formula>A148</formula>
    </cfRule>
    <cfRule type="cellIs" dxfId="10" priority="7" stopIfTrue="1" operator="equal">
      <formula>0</formula>
    </cfRule>
  </conditionalFormatting>
  <conditionalFormatting sqref="A150:C150">
    <cfRule type="cellIs" dxfId="7" priority="4" stopIfTrue="1" operator="equal">
      <formula>A149</formula>
    </cfRule>
    <cfRule type="cellIs" dxfId="6" priority="5" stopIfTrue="1" operator="equal">
      <formula>0</formula>
    </cfRule>
  </conditionalFormatting>
  <conditionalFormatting sqref="A178">
    <cfRule type="cellIs" dxfId="3" priority="2" stopIfTrue="1" operator="equal">
      <formula>A177</formula>
    </cfRule>
  </conditionalFormatting>
  <conditionalFormatting sqref="A179">
    <cfRule type="cellIs" dxfId="1" priority="1" stopIfTrue="1" operator="equal">
      <formula>A178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2024-01-05T12:53:25Z</dcterms:modified>
</cp:coreProperties>
</file>