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0640" windowHeight="11760" tabRatio="522"/>
  </bookViews>
  <sheets>
    <sheet name="Додаток2 КПК1216012" sheetId="6" r:id="rId1"/>
  </sheets>
  <definedNames>
    <definedName name="_xlnm.Print_Area" localSheetId="0">'Додаток2 КПК1216012'!$A$1:$BY$239</definedName>
  </definedNames>
  <calcPr calcId="144525"/>
</workbook>
</file>

<file path=xl/calcChain.xml><?xml version="1.0" encoding="utf-8"?>
<calcChain xmlns="http://schemas.openxmlformats.org/spreadsheetml/2006/main">
  <c r="BH216" i="6" l="1"/>
  <c r="AT216" i="6"/>
  <c r="AJ216" i="6"/>
  <c r="BG207" i="6"/>
  <c r="AQ207" i="6"/>
  <c r="AZ184" i="6"/>
  <c r="AK184" i="6"/>
  <c r="AZ183" i="6"/>
  <c r="AK183" i="6"/>
  <c r="BO175" i="6"/>
  <c r="AZ175" i="6"/>
  <c r="AK175" i="6"/>
  <c r="BO174" i="6"/>
  <c r="AZ174" i="6"/>
  <c r="AK174" i="6"/>
  <c r="BO173" i="6"/>
  <c r="AZ173" i="6"/>
  <c r="AK173" i="6"/>
  <c r="BD106" i="6"/>
  <c r="AJ106" i="6"/>
  <c r="BD105" i="6"/>
  <c r="AJ105" i="6"/>
  <c r="BU97" i="6"/>
  <c r="BB97" i="6"/>
  <c r="AI97" i="6"/>
  <c r="BU96" i="6"/>
  <c r="BB96" i="6"/>
  <c r="AI96" i="6"/>
  <c r="BU95" i="6"/>
  <c r="BB95" i="6"/>
  <c r="AI95" i="6"/>
  <c r="BU94" i="6"/>
  <c r="BB94" i="6"/>
  <c r="AI94" i="6"/>
  <c r="BU93" i="6"/>
  <c r="BB93" i="6"/>
  <c r="AI93" i="6"/>
  <c r="BU92" i="6"/>
  <c r="BB92" i="6"/>
  <c r="AI92" i="6"/>
  <c r="BG82" i="6"/>
  <c r="AM82" i="6"/>
  <c r="BG74" i="6"/>
  <c r="AM74" i="6"/>
  <c r="BG73" i="6"/>
  <c r="AM73" i="6"/>
  <c r="BU65" i="6"/>
  <c r="BB65" i="6"/>
  <c r="AI65" i="6"/>
  <c r="BU57" i="6"/>
  <c r="BB57" i="6"/>
  <c r="AI57" i="6"/>
  <c r="BU56" i="6"/>
  <c r="BB56" i="6"/>
  <c r="AI56" i="6"/>
  <c r="BU55" i="6"/>
  <c r="BB55" i="6"/>
  <c r="AI55" i="6"/>
  <c r="BG45" i="6"/>
  <c r="AM45" i="6"/>
  <c r="BG44" i="6"/>
  <c r="AM44" i="6"/>
  <c r="BG43" i="6"/>
  <c r="AM43" i="6"/>
  <c r="BU35" i="6"/>
  <c r="BB35" i="6"/>
  <c r="AI35" i="6"/>
  <c r="BU34" i="6"/>
  <c r="BB34" i="6"/>
  <c r="AI34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<sst xmlns="http://schemas.openxmlformats.org/spreadsheetml/2006/main" count="733" uniqueCount="264">
  <si>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</si>
  <si>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</si>
  <si>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</si>
  <si>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</si>
  <si>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</si>
  <si>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</si>
  <si>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</si>
  <si>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</si>
  <si>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</si>
  <si>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</si>
  <si>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</si>
  <si>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</si>
  <si>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</si>
  <si>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</si>
  <si>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</si>
  <si>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</si>
  <si>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</si>
  <si>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</si>
  <si>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</si>
  <si>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</si>
  <si>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</si>
  <si>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</si>
  <si>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</si>
  <si>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</si>
  <si>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</si>
  <si>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</si>
  <si>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</si>
  <si>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</si>
  <si>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</si>
  <si>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</si>
  <si>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</si>
  <si>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</si>
  <si>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</si>
  <si>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</si>
  <si>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</si>
  <si>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</si>
  <si>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</si>
  <si>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</si>
  <si>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</si>
  <si>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</si>
  <si>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</si>
  <si>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</si>
  <si>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</si>
  <si>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</si>
  <si>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</si>
  <si>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</si>
  <si>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</si>
  <si>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</si>
  <si>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</si>
  <si>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</si>
  <si>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</si>
  <si>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</si>
  <si>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</si>
  <si>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</si>
  <si>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</si>
  <si>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</si>
  <si>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</si>
  <si>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</si>
  <si>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</si>
  <si>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</si>
  <si>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</si>
  <si>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</si>
  <si>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</si>
  <si>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</si>
  <si>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</si>
  <si>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</si>
  <si>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</si>
  <si>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</si>
  <si>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</si>
  <si>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</si>
  <si>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</si>
  <si>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</si>
  <si>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</si>
  <si>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</si>
  <si>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</si>
  <si>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</si>
  <si>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</si>
  <si>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</si>
  <si>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</si>
  <si>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</si>
  <si>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</si>
  <si>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</si>
  <si>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</si>
  <si>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</si>
  <si>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</si>
  <si>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</si>
  <si>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</si>
  <si>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</si>
  <si>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</si>
  <si>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</si>
  <si>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</si>
  <si>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</si>
  <si>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</si>
  <si>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</si>
  <si>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</si>
  <si>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</si>
  <si>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</si>
  <si>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</si>
  <si>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</si>
  <si>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</si>
  <si>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</si>
  <si>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</si>
  <si>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</si>
  <si>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</si>
  <si>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</si>
  <si>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</si>
  <si>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</si>
  <si>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</si>
  <si>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</si>
  <si>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</si>
  <si>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</si>
  <si>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</si>
  <si>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</si>
  <si>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</si>
  <si>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</si>
  <si>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</si>
  <si>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</si>
  <si>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</si>
  <si>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</si>
  <si>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</si>
  <si>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</si>
  <si>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</si>
  <si>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</si>
  <si>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</si>
  <si>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</si>
  <si>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</si>
  <si>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</si>
  <si>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</si>
  <si>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</si>
  <si>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</si>
  <si>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</si>
  <si>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</si>
  <si>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</si>
  <si>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</si>
  <si>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</si>
  <si>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</si>
  <si>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</si>
  <si>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</si>
  <si>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</si>
  <si>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</si>
  <si>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</si>
  <si>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</si>
  <si>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</si>
  <si>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</si>
  <si>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</si>
  <si>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</si>
  <si>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</si>
  <si>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</si>
  <si>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</si>
  <si>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</si>
  <si>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</si>
  <si>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</si>
  <si>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</si>
  <si>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</si>
  <si>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</si>
  <si>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</si>
  <si>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</si>
  <si>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</si>
  <si>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</si>
  <si>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</si>
  <si>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</si>
  <si>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</si>
  <si>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</si>
  <si>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</si>
  <si>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</si>
  <si>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</si>
  <si>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</si>
  <si>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</si>
  <si>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</si>
  <si>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</si>
  <si>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</si>
  <si>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</si>
  <si>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</si>
  <si>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Інші надходження спеціального фонду (розписати за видами надходжень)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</si>
  <si>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</si>
  <si>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</si>
  <si>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</si>
  <si>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Субсидії та поточні трансферти підприємствам (установам, організаціям)</t>
  </si>
  <si>
    <t>Капітальні трансферти підприємствам (установам, організаціям)</t>
  </si>
  <si>
    <t>Забезпечення належного функціонування підприємства теплових мереж Дунаєвецької міської ради</t>
  </si>
  <si>
    <t>Погашення реструктуризованих  сум заборгованості за спожитий природний газ перед АТ "НАК "Нафтогаз України"</t>
  </si>
  <si>
    <t>Виготовлення проектно-кошторисної документації на технічне переоснащення (капітальний ремонт) котелень по м.Дунаївці</t>
  </si>
  <si>
    <t>Погашення заборгованості з виконання виконавчого провадження (по  сплаті судового збору )</t>
  </si>
  <si>
    <t>Реалізація проекту " Капітальний ремонт котельні Комунального підприємства теплових мереж Дунаєвецькеої міської ради по вул.Соборна 7/б"</t>
  </si>
  <si>
    <t>затрат</t>
  </si>
  <si>
    <t xml:space="preserve">formula=RC[-16]+RC[-8]                          </t>
  </si>
  <si>
    <t>кількість котелень в м.Дунаївці  ,які потребують виготовлення  ПКД  на технічне переоснащення (капітальний ремонт)</t>
  </si>
  <si>
    <t>од.</t>
  </si>
  <si>
    <t>розрахунок</t>
  </si>
  <si>
    <t>кількість виконавчих проваджень (по сплаті судового збору),які необхідно виконати</t>
  </si>
  <si>
    <t>кількість котелень, які потребують проведення капітального ремонту</t>
  </si>
  <si>
    <t>Обсяг видатків на погашення реструктуризованих  сум заборгованості за спожитий природний газ перед АТ "НАК "Нафтогаз України"</t>
  </si>
  <si>
    <t>тис.грн.</t>
  </si>
  <si>
    <t>продукту</t>
  </si>
  <si>
    <t>кількість підприємств, яким планується надання підтримки для  погашення реструктуризованих  сум заборгованості за спожитий природний газ перед АТ "НАК "Нафтогаз України"</t>
  </si>
  <si>
    <t>кількість котелень в м.Дунаївці, по яких планують  виготовити  ПКД  на технічне переоснащення (капітальний ремонт)</t>
  </si>
  <si>
    <t>кількість виконавчих проваджень (по сплаті судового збору),які планують  виконати</t>
  </si>
  <si>
    <t>кількість котелень, в яких планують провести капітальний ремонт</t>
  </si>
  <si>
    <t>ефективності</t>
  </si>
  <si>
    <t>середня сума підтримки одного підприємства</t>
  </si>
  <si>
    <t>середня вартість виготовлення  ПКД з технічного переоснащення (капітальний ремонт) по одній котельні  в м.Дунаївці</t>
  </si>
  <si>
    <t>витрати на виконання одного виконавчого  провадження (по сплаті судового збору)</t>
  </si>
  <si>
    <t>середні витрати на капітальний ремонт однієї котельні по м.Дунаївці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</si>
  <si>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</si>
  <si>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</si>
  <si>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</si>
  <si>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фінансової підтримки комунального підприємства "Міськводоканал" Дунаєвецької міської ради на 2024 рік</t>
  </si>
  <si>
    <t>рішення сімдесят другої (позачергової) сесії міської ради від 21.12.2023 року №1-72/2023</t>
  </si>
  <si>
    <t>Програма реформування і розвитку житлово-комунального господарства Дунаєвецької міської ради на 2021-2025 роки</t>
  </si>
  <si>
    <t>рішення сімдесят другої (позачергової) сесії міської ради від 21.12.2023 року №2-72/2023</t>
  </si>
  <si>
    <t>Сприяння створенню належних умов для здійснення комунальним підприємством виробництва,транспортування та постачання    теплової енергії</t>
  </si>
  <si>
    <t>Забезпечення належного функціонування підприємства теплових мереж громади; _x000D_
Забезпечення належного виконання боргових зобов"язань</t>
  </si>
  <si>
    <t>Бюджетний кодекс України,Закон України "Про місцеве самоврядування в Україні",  Наказ МФУ № 836 від 26.08.2014 року "Про деякі питання запровадження програмно-цільового методу складання та виконання місцевих бюджетів", Програма фінансової підтримки комунального підприємства теплових мереж Дунаєвецької міської ради</t>
  </si>
  <si>
    <t>(1)(2)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</si>
  <si>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</si>
  <si>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44471937</t>
  </si>
  <si>
    <t>2250700000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</si>
  <si>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</si>
  <si>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</si>
  <si>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</si>
  <si>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</si>
  <si>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</si>
  <si>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</si>
  <si>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</si>
  <si>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</si>
  <si>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</si>
  <si>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</si>
  <si>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</si>
  <si>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</si>
  <si>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</si>
  <si>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</si>
  <si>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</si>
  <si>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</si>
  <si>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</si>
  <si>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</si>
  <si>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</si>
  <si>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</si>
  <si>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</si>
  <si>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</si>
  <si>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</si>
  <si>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</si>
  <si>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</si>
  <si>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</si>
  <si>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</si>
  <si>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</si>
  <si>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</si>
  <si>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</si>
  <si>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</si>
  <si>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</si>
  <si>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</si>
  <si>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</si>
  <si>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</si>
  <si>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</si>
  <si>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</si>
  <si>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(1)(2)(1)(6)(0)(1)(2)</t>
  </si>
  <si>
    <t>(6)(0)(1)(2)</t>
  </si>
  <si>
    <t>(0)(6)(2)(0)</t>
  </si>
  <si>
    <t>Забезпечення діяльності з виробництва, транспортування, постачання теплової енергії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</si>
  <si>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</si>
  <si>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(1)(2)(1)</t>
  </si>
  <si>
    <t>Т.в.о. начальника управління -начальник відділу</t>
  </si>
  <si>
    <t>Юрій ВІТРОВЧАК</t>
  </si>
  <si>
    <t>Головний спеціаліст відділу бухгалтерського обліку</t>
  </si>
  <si>
    <t>Надія ЯВОРСЬКА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</si>
</sst>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80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180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5" xfId="0" quotePrefix="1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7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40"/>
  <sheetViews>
    <sheetView tabSelected="1" zoomScaleNormal="100" workbookViewId="0">
      <selection activeCell="A239" sqref="A239:AA239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60" t="s">
        <v>114</v>
      </c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</row>
    <row r="2" spans="1:79" ht="14.25" customHeight="1" x14ac:dyDescent="0.2">
      <c r="A2" s="41" t="s">
        <v>241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4" spans="1:79" ht="28.5" customHeight="1" x14ac:dyDescent="0.2">
      <c r="A4" s="11" t="s">
        <v>158</v>
      </c>
      <c r="B4" s="127" t="s">
        <v>214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28" t="s">
        <v>213</v>
      </c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8"/>
      <c r="AT4" s="132" t="s">
        <v>215</v>
      </c>
      <c r="AU4" s="28"/>
      <c r="AV4" s="28"/>
      <c r="AW4" s="28"/>
      <c r="AX4" s="28"/>
      <c r="AY4" s="28"/>
      <c r="AZ4" s="28"/>
      <c r="BA4" s="28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7"/>
      <c r="AH5" s="29" t="s">
        <v>160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7"/>
      <c r="AT5" s="29" t="s">
        <v>156</v>
      </c>
      <c r="AU5" s="29"/>
      <c r="AV5" s="29"/>
      <c r="AW5" s="29"/>
      <c r="AX5" s="29"/>
      <c r="AY5" s="29"/>
      <c r="AZ5" s="29"/>
      <c r="BA5" s="29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28.5" customHeight="1" x14ac:dyDescent="0.2">
      <c r="A7" s="11" t="s">
        <v>161</v>
      </c>
      <c r="B7" s="127" t="s">
        <v>258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28" t="s">
        <v>259</v>
      </c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15"/>
      <c r="BC7" s="132" t="s">
        <v>215</v>
      </c>
      <c r="BD7" s="28"/>
      <c r="BE7" s="28"/>
      <c r="BF7" s="28"/>
      <c r="BG7" s="28"/>
      <c r="BH7" s="28"/>
      <c r="BI7" s="28"/>
      <c r="BJ7" s="28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43" t="s">
        <v>154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7"/>
      <c r="AH8" s="29" t="s">
        <v>162</v>
      </c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13"/>
      <c r="BC8" s="29" t="s">
        <v>156</v>
      </c>
      <c r="BD8" s="29"/>
      <c r="BE8" s="29"/>
      <c r="BF8" s="29"/>
      <c r="BG8" s="29"/>
      <c r="BH8" s="29"/>
      <c r="BI8" s="29"/>
      <c r="BJ8" s="29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163</v>
      </c>
      <c r="B10" s="28" t="s">
        <v>254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N10" s="28" t="s">
        <v>255</v>
      </c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5"/>
      <c r="AA10" s="28" t="s">
        <v>256</v>
      </c>
      <c r="AB10" s="28"/>
      <c r="AC10" s="28"/>
      <c r="AD10" s="28"/>
      <c r="AE10" s="28"/>
      <c r="AF10" s="28"/>
      <c r="AG10" s="28"/>
      <c r="AH10" s="28"/>
      <c r="AI10" s="28"/>
      <c r="AJ10" s="15"/>
      <c r="AK10" s="133" t="s">
        <v>257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216</v>
      </c>
      <c r="BM10" s="28"/>
      <c r="BN10" s="28"/>
      <c r="BO10" s="28"/>
      <c r="BP10" s="28"/>
      <c r="BQ10" s="28"/>
      <c r="BR10" s="28"/>
      <c r="BS10" s="28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29" t="s">
        <v>164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N11" s="29" t="s">
        <v>166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13"/>
      <c r="AA11" s="83" t="s">
        <v>167</v>
      </c>
      <c r="AB11" s="83"/>
      <c r="AC11" s="83"/>
      <c r="AD11" s="83"/>
      <c r="AE11" s="83"/>
      <c r="AF11" s="83"/>
      <c r="AG11" s="83"/>
      <c r="AH11" s="83"/>
      <c r="AI11" s="83"/>
      <c r="AJ11" s="13"/>
      <c r="AK11" s="84" t="s">
        <v>165</v>
      </c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19"/>
      <c r="BL11" s="29" t="s">
        <v>157</v>
      </c>
      <c r="BM11" s="29"/>
      <c r="BN11" s="29"/>
      <c r="BO11" s="29"/>
      <c r="BP11" s="29"/>
      <c r="BQ11" s="29"/>
      <c r="BR11" s="29"/>
      <c r="BS11" s="29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42" t="s">
        <v>242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</row>
    <row r="14" spans="1:79" ht="14.25" customHeight="1" x14ac:dyDescent="0.2">
      <c r="A14" s="42" t="s">
        <v>147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</row>
    <row r="15" spans="1:79" ht="15" customHeight="1" x14ac:dyDescent="0.2">
      <c r="A15" s="125" t="s">
        <v>210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57" t="s">
        <v>148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</row>
    <row r="18" spans="1:79" ht="30" customHeight="1" x14ac:dyDescent="0.2">
      <c r="A18" s="125" t="s">
        <v>211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42" t="s">
        <v>149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</row>
    <row r="21" spans="1:79" ht="30" customHeight="1" x14ac:dyDescent="0.2">
      <c r="A21" s="125" t="s">
        <v>212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42" t="s">
        <v>150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</row>
    <row r="24" spans="1:79" ht="14.25" customHeight="1" x14ac:dyDescent="0.2">
      <c r="A24" s="58" t="s">
        <v>228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</row>
    <row r="25" spans="1:79" ht="15" customHeight="1" x14ac:dyDescent="0.2">
      <c r="A25" s="40" t="s">
        <v>217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</row>
    <row r="26" spans="1:79" ht="23.1" customHeight="1" x14ac:dyDescent="0.2">
      <c r="A26" s="61" t="s">
        <v>2</v>
      </c>
      <c r="B26" s="62"/>
      <c r="C26" s="62"/>
      <c r="D26" s="63"/>
      <c r="E26" s="61" t="s">
        <v>19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36" t="s">
        <v>218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 t="s">
        <v>221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 t="s">
        <v>229</v>
      </c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</row>
    <row r="27" spans="1:79" ht="54.75" customHeight="1" x14ac:dyDescent="0.2">
      <c r="A27" s="64"/>
      <c r="B27" s="65"/>
      <c r="C27" s="65"/>
      <c r="D27" s="66"/>
      <c r="E27" s="64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30" t="s">
        <v>4</v>
      </c>
      <c r="V27" s="31"/>
      <c r="W27" s="31"/>
      <c r="X27" s="31"/>
      <c r="Y27" s="32"/>
      <c r="Z27" s="30" t="s">
        <v>3</v>
      </c>
      <c r="AA27" s="31"/>
      <c r="AB27" s="31"/>
      <c r="AC27" s="31"/>
      <c r="AD27" s="32"/>
      <c r="AE27" s="46" t="s">
        <v>115</v>
      </c>
      <c r="AF27" s="47"/>
      <c r="AG27" s="47"/>
      <c r="AH27" s="48"/>
      <c r="AI27" s="30" t="s">
        <v>5</v>
      </c>
      <c r="AJ27" s="31"/>
      <c r="AK27" s="31"/>
      <c r="AL27" s="31"/>
      <c r="AM27" s="32"/>
      <c r="AN27" s="30" t="s">
        <v>4</v>
      </c>
      <c r="AO27" s="31"/>
      <c r="AP27" s="31"/>
      <c r="AQ27" s="31"/>
      <c r="AR27" s="32"/>
      <c r="AS27" s="30" t="s">
        <v>3</v>
      </c>
      <c r="AT27" s="31"/>
      <c r="AU27" s="31"/>
      <c r="AV27" s="31"/>
      <c r="AW27" s="32"/>
      <c r="AX27" s="46" t="s">
        <v>115</v>
      </c>
      <c r="AY27" s="47"/>
      <c r="AZ27" s="47"/>
      <c r="BA27" s="48"/>
      <c r="BB27" s="30" t="s">
        <v>95</v>
      </c>
      <c r="BC27" s="31"/>
      <c r="BD27" s="31"/>
      <c r="BE27" s="31"/>
      <c r="BF27" s="32"/>
      <c r="BG27" s="30" t="s">
        <v>4</v>
      </c>
      <c r="BH27" s="31"/>
      <c r="BI27" s="31"/>
      <c r="BJ27" s="31"/>
      <c r="BK27" s="32"/>
      <c r="BL27" s="30" t="s">
        <v>3</v>
      </c>
      <c r="BM27" s="31"/>
      <c r="BN27" s="31"/>
      <c r="BO27" s="31"/>
      <c r="BP27" s="32"/>
      <c r="BQ27" s="46" t="s">
        <v>115</v>
      </c>
      <c r="BR27" s="47"/>
      <c r="BS27" s="47"/>
      <c r="BT27" s="48"/>
      <c r="BU27" s="30" t="s">
        <v>96</v>
      </c>
      <c r="BV27" s="31"/>
      <c r="BW27" s="31"/>
      <c r="BX27" s="31"/>
      <c r="BY27" s="32"/>
    </row>
    <row r="28" spans="1:79" ht="15" customHeight="1" x14ac:dyDescent="0.2">
      <c r="A28" s="30">
        <v>1</v>
      </c>
      <c r="B28" s="31"/>
      <c r="C28" s="31"/>
      <c r="D28" s="32"/>
      <c r="E28" s="30">
        <v>2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>
        <v>3</v>
      </c>
      <c r="V28" s="31"/>
      <c r="W28" s="31"/>
      <c r="X28" s="31"/>
      <c r="Y28" s="32"/>
      <c r="Z28" s="30">
        <v>4</v>
      </c>
      <c r="AA28" s="31"/>
      <c r="AB28" s="31"/>
      <c r="AC28" s="31"/>
      <c r="AD28" s="32"/>
      <c r="AE28" s="30">
        <v>5</v>
      </c>
      <c r="AF28" s="31"/>
      <c r="AG28" s="31"/>
      <c r="AH28" s="32"/>
      <c r="AI28" s="30">
        <v>6</v>
      </c>
      <c r="AJ28" s="31"/>
      <c r="AK28" s="31"/>
      <c r="AL28" s="31"/>
      <c r="AM28" s="32"/>
      <c r="AN28" s="30">
        <v>7</v>
      </c>
      <c r="AO28" s="31"/>
      <c r="AP28" s="31"/>
      <c r="AQ28" s="31"/>
      <c r="AR28" s="32"/>
      <c r="AS28" s="30">
        <v>8</v>
      </c>
      <c r="AT28" s="31"/>
      <c r="AU28" s="31"/>
      <c r="AV28" s="31"/>
      <c r="AW28" s="32"/>
      <c r="AX28" s="30">
        <v>9</v>
      </c>
      <c r="AY28" s="31"/>
      <c r="AZ28" s="31"/>
      <c r="BA28" s="32"/>
      <c r="BB28" s="30">
        <v>10</v>
      </c>
      <c r="BC28" s="31"/>
      <c r="BD28" s="31"/>
      <c r="BE28" s="31"/>
      <c r="BF28" s="32"/>
      <c r="BG28" s="30">
        <v>11</v>
      </c>
      <c r="BH28" s="31"/>
      <c r="BI28" s="31"/>
      <c r="BJ28" s="31"/>
      <c r="BK28" s="32"/>
      <c r="BL28" s="30">
        <v>12</v>
      </c>
      <c r="BM28" s="31"/>
      <c r="BN28" s="31"/>
      <c r="BO28" s="31"/>
      <c r="BP28" s="32"/>
      <c r="BQ28" s="30">
        <v>13</v>
      </c>
      <c r="BR28" s="31"/>
      <c r="BS28" s="31"/>
      <c r="BT28" s="32"/>
      <c r="BU28" s="30">
        <v>14</v>
      </c>
      <c r="BV28" s="31"/>
      <c r="BW28" s="31"/>
      <c r="BX28" s="31"/>
      <c r="BY28" s="32"/>
    </row>
    <row r="29" spans="1:79" ht="13.5" hidden="1" customHeight="1" x14ac:dyDescent="0.2">
      <c r="A29" s="33" t="s">
        <v>55</v>
      </c>
      <c r="B29" s="34"/>
      <c r="C29" s="34"/>
      <c r="D29" s="35"/>
      <c r="E29" s="33" t="s">
        <v>56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54" t="s">
        <v>64</v>
      </c>
      <c r="V29" s="55"/>
      <c r="W29" s="55"/>
      <c r="X29" s="55"/>
      <c r="Y29" s="56"/>
      <c r="Z29" s="54" t="s">
        <v>65</v>
      </c>
      <c r="AA29" s="55"/>
      <c r="AB29" s="55"/>
      <c r="AC29" s="55"/>
      <c r="AD29" s="56"/>
      <c r="AE29" s="33" t="s">
        <v>90</v>
      </c>
      <c r="AF29" s="34"/>
      <c r="AG29" s="34"/>
      <c r="AH29" s="35"/>
      <c r="AI29" s="50" t="s">
        <v>169</v>
      </c>
      <c r="AJ29" s="51"/>
      <c r="AK29" s="51"/>
      <c r="AL29" s="51"/>
      <c r="AM29" s="52"/>
      <c r="AN29" s="33" t="s">
        <v>66</v>
      </c>
      <c r="AO29" s="34"/>
      <c r="AP29" s="34"/>
      <c r="AQ29" s="34"/>
      <c r="AR29" s="35"/>
      <c r="AS29" s="33" t="s">
        <v>67</v>
      </c>
      <c r="AT29" s="34"/>
      <c r="AU29" s="34"/>
      <c r="AV29" s="34"/>
      <c r="AW29" s="35"/>
      <c r="AX29" s="33" t="s">
        <v>91</v>
      </c>
      <c r="AY29" s="34"/>
      <c r="AZ29" s="34"/>
      <c r="BA29" s="35"/>
      <c r="BB29" s="50" t="s">
        <v>169</v>
      </c>
      <c r="BC29" s="51"/>
      <c r="BD29" s="51"/>
      <c r="BE29" s="51"/>
      <c r="BF29" s="52"/>
      <c r="BG29" s="33" t="s">
        <v>57</v>
      </c>
      <c r="BH29" s="34"/>
      <c r="BI29" s="34"/>
      <c r="BJ29" s="34"/>
      <c r="BK29" s="35"/>
      <c r="BL29" s="33" t="s">
        <v>58</v>
      </c>
      <c r="BM29" s="34"/>
      <c r="BN29" s="34"/>
      <c r="BO29" s="34"/>
      <c r="BP29" s="35"/>
      <c r="BQ29" s="33" t="s">
        <v>92</v>
      </c>
      <c r="BR29" s="34"/>
      <c r="BS29" s="34"/>
      <c r="BT29" s="35"/>
      <c r="BU29" s="50" t="s">
        <v>169</v>
      </c>
      <c r="BV29" s="51"/>
      <c r="BW29" s="51"/>
      <c r="BX29" s="51"/>
      <c r="BY29" s="52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171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258392.02</v>
      </c>
      <c r="V30" s="95"/>
      <c r="W30" s="95"/>
      <c r="X30" s="95"/>
      <c r="Y30" s="95"/>
      <c r="Z30" s="95" t="s">
        <v>172</v>
      </c>
      <c r="AA30" s="95"/>
      <c r="AB30" s="95"/>
      <c r="AC30" s="95"/>
      <c r="AD30" s="95"/>
      <c r="AE30" s="96" t="s">
        <v>172</v>
      </c>
      <c r="AF30" s="97"/>
      <c r="AG30" s="97"/>
      <c r="AH30" s="98"/>
      <c r="AI30" s="96">
        <f>IF(ISNUMBER(U30),U30,0)+IF(ISNUMBER(Z30),Z30,0)</f>
        <v>258392.02</v>
      </c>
      <c r="AJ30" s="97"/>
      <c r="AK30" s="97"/>
      <c r="AL30" s="97"/>
      <c r="AM30" s="98"/>
      <c r="AN30" s="96">
        <v>757500</v>
      </c>
      <c r="AO30" s="97"/>
      <c r="AP30" s="97"/>
      <c r="AQ30" s="97"/>
      <c r="AR30" s="98"/>
      <c r="AS30" s="96" t="s">
        <v>172</v>
      </c>
      <c r="AT30" s="97"/>
      <c r="AU30" s="97"/>
      <c r="AV30" s="97"/>
      <c r="AW30" s="98"/>
      <c r="AX30" s="96" t="s">
        <v>172</v>
      </c>
      <c r="AY30" s="97"/>
      <c r="AZ30" s="97"/>
      <c r="BA30" s="98"/>
      <c r="BB30" s="96">
        <f>IF(ISNUMBER(AN30),AN30,0)+IF(ISNUMBER(AS30),AS30,0)</f>
        <v>757500</v>
      </c>
      <c r="BC30" s="97"/>
      <c r="BD30" s="97"/>
      <c r="BE30" s="97"/>
      <c r="BF30" s="98"/>
      <c r="BG30" s="96">
        <v>731000</v>
      </c>
      <c r="BH30" s="97"/>
      <c r="BI30" s="97"/>
      <c r="BJ30" s="97"/>
      <c r="BK30" s="98"/>
      <c r="BL30" s="96" t="s">
        <v>172</v>
      </c>
      <c r="BM30" s="97"/>
      <c r="BN30" s="97"/>
      <c r="BO30" s="97"/>
      <c r="BP30" s="98"/>
      <c r="BQ30" s="96" t="s">
        <v>172</v>
      </c>
      <c r="BR30" s="97"/>
      <c r="BS30" s="97"/>
      <c r="BT30" s="98"/>
      <c r="BU30" s="96">
        <f>IF(ISNUMBER(BG30),BG30,0)+IF(ISNUMBER(BL30),BL30,0)</f>
        <v>731000</v>
      </c>
      <c r="BV30" s="97"/>
      <c r="BW30" s="97"/>
      <c r="BX30" s="97"/>
      <c r="BY30" s="98"/>
      <c r="CA30" s="99" t="s">
        <v>22</v>
      </c>
    </row>
    <row r="31" spans="1:79" s="99" customFormat="1" ht="25.5" customHeight="1" x14ac:dyDescent="0.2">
      <c r="A31" s="89"/>
      <c r="B31" s="90"/>
      <c r="C31" s="90"/>
      <c r="D31" s="91"/>
      <c r="E31" s="92" t="s">
        <v>173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95" t="s">
        <v>172</v>
      </c>
      <c r="V31" s="95"/>
      <c r="W31" s="95"/>
      <c r="X31" s="95"/>
      <c r="Y31" s="95"/>
      <c r="Z31" s="95">
        <v>0</v>
      </c>
      <c r="AA31" s="95"/>
      <c r="AB31" s="95"/>
      <c r="AC31" s="95"/>
      <c r="AD31" s="95"/>
      <c r="AE31" s="96">
        <v>0</v>
      </c>
      <c r="AF31" s="97"/>
      <c r="AG31" s="97"/>
      <c r="AH31" s="98"/>
      <c r="AI31" s="96">
        <f>IF(ISNUMBER(U31),U31,0)+IF(ISNUMBER(Z31),Z31,0)</f>
        <v>0</v>
      </c>
      <c r="AJ31" s="97"/>
      <c r="AK31" s="97"/>
      <c r="AL31" s="97"/>
      <c r="AM31" s="98"/>
      <c r="AN31" s="96" t="s">
        <v>172</v>
      </c>
      <c r="AO31" s="97"/>
      <c r="AP31" s="97"/>
      <c r="AQ31" s="97"/>
      <c r="AR31" s="98"/>
      <c r="AS31" s="96">
        <v>1216400</v>
      </c>
      <c r="AT31" s="97"/>
      <c r="AU31" s="97"/>
      <c r="AV31" s="97"/>
      <c r="AW31" s="98"/>
      <c r="AX31" s="96">
        <v>0</v>
      </c>
      <c r="AY31" s="97"/>
      <c r="AZ31" s="97"/>
      <c r="BA31" s="98"/>
      <c r="BB31" s="96">
        <f>IF(ISNUMBER(AN31),AN31,0)+IF(ISNUMBER(AS31),AS31,0)</f>
        <v>1216400</v>
      </c>
      <c r="BC31" s="97"/>
      <c r="BD31" s="97"/>
      <c r="BE31" s="97"/>
      <c r="BF31" s="98"/>
      <c r="BG31" s="96" t="s">
        <v>172</v>
      </c>
      <c r="BH31" s="97"/>
      <c r="BI31" s="97"/>
      <c r="BJ31" s="97"/>
      <c r="BK31" s="98"/>
      <c r="BL31" s="96">
        <v>0</v>
      </c>
      <c r="BM31" s="97"/>
      <c r="BN31" s="97"/>
      <c r="BO31" s="97"/>
      <c r="BP31" s="98"/>
      <c r="BQ31" s="96">
        <v>0</v>
      </c>
      <c r="BR31" s="97"/>
      <c r="BS31" s="97"/>
      <c r="BT31" s="98"/>
      <c r="BU31" s="96">
        <f>IF(ISNUMBER(BG31),BG31,0)+IF(ISNUMBER(BL31),BL31,0)</f>
        <v>0</v>
      </c>
      <c r="BV31" s="97"/>
      <c r="BW31" s="97"/>
      <c r="BX31" s="97"/>
      <c r="BY31" s="98"/>
    </row>
    <row r="32" spans="1:79" s="99" customFormat="1" ht="63.75" customHeight="1" x14ac:dyDescent="0.2">
      <c r="A32" s="89">
        <v>33010100</v>
      </c>
      <c r="B32" s="90"/>
      <c r="C32" s="90"/>
      <c r="D32" s="91"/>
      <c r="E32" s="92" t="s">
        <v>174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  <c r="U32" s="95" t="s">
        <v>172</v>
      </c>
      <c r="V32" s="95"/>
      <c r="W32" s="95"/>
      <c r="X32" s="95"/>
      <c r="Y32" s="95"/>
      <c r="Z32" s="95">
        <v>0</v>
      </c>
      <c r="AA32" s="95"/>
      <c r="AB32" s="95"/>
      <c r="AC32" s="95"/>
      <c r="AD32" s="95"/>
      <c r="AE32" s="96">
        <v>0</v>
      </c>
      <c r="AF32" s="97"/>
      <c r="AG32" s="97"/>
      <c r="AH32" s="98"/>
      <c r="AI32" s="96">
        <f>IF(ISNUMBER(U32),U32,0)+IF(ISNUMBER(Z32),Z32,0)</f>
        <v>0</v>
      </c>
      <c r="AJ32" s="97"/>
      <c r="AK32" s="97"/>
      <c r="AL32" s="97"/>
      <c r="AM32" s="98"/>
      <c r="AN32" s="96" t="s">
        <v>172</v>
      </c>
      <c r="AO32" s="97"/>
      <c r="AP32" s="97"/>
      <c r="AQ32" s="97"/>
      <c r="AR32" s="98"/>
      <c r="AS32" s="96">
        <v>6000</v>
      </c>
      <c r="AT32" s="97"/>
      <c r="AU32" s="97"/>
      <c r="AV32" s="97"/>
      <c r="AW32" s="98"/>
      <c r="AX32" s="96">
        <v>0</v>
      </c>
      <c r="AY32" s="97"/>
      <c r="AZ32" s="97"/>
      <c r="BA32" s="98"/>
      <c r="BB32" s="96">
        <f>IF(ISNUMBER(AN32),AN32,0)+IF(ISNUMBER(AS32),AS32,0)</f>
        <v>6000</v>
      </c>
      <c r="BC32" s="97"/>
      <c r="BD32" s="97"/>
      <c r="BE32" s="97"/>
      <c r="BF32" s="98"/>
      <c r="BG32" s="96" t="s">
        <v>172</v>
      </c>
      <c r="BH32" s="97"/>
      <c r="BI32" s="97"/>
      <c r="BJ32" s="97"/>
      <c r="BK32" s="98"/>
      <c r="BL32" s="96">
        <v>0</v>
      </c>
      <c r="BM32" s="97"/>
      <c r="BN32" s="97"/>
      <c r="BO32" s="97"/>
      <c r="BP32" s="98"/>
      <c r="BQ32" s="96">
        <v>0</v>
      </c>
      <c r="BR32" s="97"/>
      <c r="BS32" s="97"/>
      <c r="BT32" s="98"/>
      <c r="BU32" s="96">
        <f>IF(ISNUMBER(BG32),BG32,0)+IF(ISNUMBER(BL32),BL32,0)</f>
        <v>0</v>
      </c>
      <c r="BV32" s="97"/>
      <c r="BW32" s="97"/>
      <c r="BX32" s="97"/>
      <c r="BY32" s="98"/>
    </row>
    <row r="33" spans="1:79" s="99" customFormat="1" ht="12.75" customHeight="1" x14ac:dyDescent="0.2">
      <c r="A33" s="89">
        <v>602100</v>
      </c>
      <c r="B33" s="90"/>
      <c r="C33" s="90"/>
      <c r="D33" s="91"/>
      <c r="E33" s="92" t="s">
        <v>175</v>
      </c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4"/>
      <c r="U33" s="95" t="s">
        <v>172</v>
      </c>
      <c r="V33" s="95"/>
      <c r="W33" s="95"/>
      <c r="X33" s="95"/>
      <c r="Y33" s="95"/>
      <c r="Z33" s="95">
        <v>0</v>
      </c>
      <c r="AA33" s="95"/>
      <c r="AB33" s="95"/>
      <c r="AC33" s="95"/>
      <c r="AD33" s="95"/>
      <c r="AE33" s="96">
        <v>0</v>
      </c>
      <c r="AF33" s="97"/>
      <c r="AG33" s="97"/>
      <c r="AH33" s="98"/>
      <c r="AI33" s="96">
        <f>IF(ISNUMBER(U33),U33,0)+IF(ISNUMBER(Z33),Z33,0)</f>
        <v>0</v>
      </c>
      <c r="AJ33" s="97"/>
      <c r="AK33" s="97"/>
      <c r="AL33" s="97"/>
      <c r="AM33" s="98"/>
      <c r="AN33" s="96" t="s">
        <v>172</v>
      </c>
      <c r="AO33" s="97"/>
      <c r="AP33" s="97"/>
      <c r="AQ33" s="97"/>
      <c r="AR33" s="98"/>
      <c r="AS33" s="96">
        <v>260000</v>
      </c>
      <c r="AT33" s="97"/>
      <c r="AU33" s="97"/>
      <c r="AV33" s="97"/>
      <c r="AW33" s="98"/>
      <c r="AX33" s="96">
        <v>0</v>
      </c>
      <c r="AY33" s="97"/>
      <c r="AZ33" s="97"/>
      <c r="BA33" s="98"/>
      <c r="BB33" s="96">
        <f>IF(ISNUMBER(AN33),AN33,0)+IF(ISNUMBER(AS33),AS33,0)</f>
        <v>260000</v>
      </c>
      <c r="BC33" s="97"/>
      <c r="BD33" s="97"/>
      <c r="BE33" s="97"/>
      <c r="BF33" s="98"/>
      <c r="BG33" s="96" t="s">
        <v>172</v>
      </c>
      <c r="BH33" s="97"/>
      <c r="BI33" s="97"/>
      <c r="BJ33" s="97"/>
      <c r="BK33" s="98"/>
      <c r="BL33" s="96">
        <v>0</v>
      </c>
      <c r="BM33" s="97"/>
      <c r="BN33" s="97"/>
      <c r="BO33" s="97"/>
      <c r="BP33" s="98"/>
      <c r="BQ33" s="96">
        <v>0</v>
      </c>
      <c r="BR33" s="97"/>
      <c r="BS33" s="97"/>
      <c r="BT33" s="98"/>
      <c r="BU33" s="96">
        <f>IF(ISNUMBER(BG33),BG33,0)+IF(ISNUMBER(BL33),BL33,0)</f>
        <v>0</v>
      </c>
      <c r="BV33" s="97"/>
      <c r="BW33" s="97"/>
      <c r="BX33" s="97"/>
      <c r="BY33" s="98"/>
    </row>
    <row r="34" spans="1:79" s="99" customFormat="1" ht="38.25" customHeight="1" x14ac:dyDescent="0.2">
      <c r="A34" s="89">
        <v>602400</v>
      </c>
      <c r="B34" s="90"/>
      <c r="C34" s="90"/>
      <c r="D34" s="91"/>
      <c r="E34" s="92" t="s">
        <v>176</v>
      </c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4"/>
      <c r="U34" s="95" t="s">
        <v>172</v>
      </c>
      <c r="V34" s="95"/>
      <c r="W34" s="95"/>
      <c r="X34" s="95"/>
      <c r="Y34" s="95"/>
      <c r="Z34" s="95">
        <v>0</v>
      </c>
      <c r="AA34" s="95"/>
      <c r="AB34" s="95"/>
      <c r="AC34" s="95"/>
      <c r="AD34" s="95"/>
      <c r="AE34" s="96">
        <v>0</v>
      </c>
      <c r="AF34" s="97"/>
      <c r="AG34" s="97"/>
      <c r="AH34" s="98"/>
      <c r="AI34" s="96">
        <f>IF(ISNUMBER(U34),U34,0)+IF(ISNUMBER(Z34),Z34,0)</f>
        <v>0</v>
      </c>
      <c r="AJ34" s="97"/>
      <c r="AK34" s="97"/>
      <c r="AL34" s="97"/>
      <c r="AM34" s="98"/>
      <c r="AN34" s="96" t="s">
        <v>172</v>
      </c>
      <c r="AO34" s="97"/>
      <c r="AP34" s="97"/>
      <c r="AQ34" s="97"/>
      <c r="AR34" s="98"/>
      <c r="AS34" s="96">
        <v>950400</v>
      </c>
      <c r="AT34" s="97"/>
      <c r="AU34" s="97"/>
      <c r="AV34" s="97"/>
      <c r="AW34" s="98"/>
      <c r="AX34" s="96">
        <v>0</v>
      </c>
      <c r="AY34" s="97"/>
      <c r="AZ34" s="97"/>
      <c r="BA34" s="98"/>
      <c r="BB34" s="96">
        <f>IF(ISNUMBER(AN34),AN34,0)+IF(ISNUMBER(AS34),AS34,0)</f>
        <v>950400</v>
      </c>
      <c r="BC34" s="97"/>
      <c r="BD34" s="97"/>
      <c r="BE34" s="97"/>
      <c r="BF34" s="98"/>
      <c r="BG34" s="96" t="s">
        <v>172</v>
      </c>
      <c r="BH34" s="97"/>
      <c r="BI34" s="97"/>
      <c r="BJ34" s="97"/>
      <c r="BK34" s="98"/>
      <c r="BL34" s="96">
        <v>0</v>
      </c>
      <c r="BM34" s="97"/>
      <c r="BN34" s="97"/>
      <c r="BO34" s="97"/>
      <c r="BP34" s="98"/>
      <c r="BQ34" s="96">
        <v>0</v>
      </c>
      <c r="BR34" s="97"/>
      <c r="BS34" s="97"/>
      <c r="BT34" s="98"/>
      <c r="BU34" s="96">
        <f>IF(ISNUMBER(BG34),BG34,0)+IF(ISNUMBER(BL34),BL34,0)</f>
        <v>0</v>
      </c>
      <c r="BV34" s="97"/>
      <c r="BW34" s="97"/>
      <c r="BX34" s="97"/>
      <c r="BY34" s="98"/>
    </row>
    <row r="35" spans="1:79" s="6" customFormat="1" ht="12.75" customHeight="1" x14ac:dyDescent="0.2">
      <c r="A35" s="87"/>
      <c r="B35" s="85"/>
      <c r="C35" s="85"/>
      <c r="D35" s="86"/>
      <c r="E35" s="100" t="s">
        <v>146</v>
      </c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2"/>
      <c r="U35" s="103">
        <v>258392.02</v>
      </c>
      <c r="V35" s="103"/>
      <c r="W35" s="103"/>
      <c r="X35" s="103"/>
      <c r="Y35" s="103"/>
      <c r="Z35" s="103">
        <v>0</v>
      </c>
      <c r="AA35" s="103"/>
      <c r="AB35" s="103"/>
      <c r="AC35" s="103"/>
      <c r="AD35" s="103"/>
      <c r="AE35" s="104">
        <v>0</v>
      </c>
      <c r="AF35" s="105"/>
      <c r="AG35" s="105"/>
      <c r="AH35" s="106"/>
      <c r="AI35" s="104">
        <f>IF(ISNUMBER(U35),U35,0)+IF(ISNUMBER(Z35),Z35,0)</f>
        <v>258392.02</v>
      </c>
      <c r="AJ35" s="105"/>
      <c r="AK35" s="105"/>
      <c r="AL35" s="105"/>
      <c r="AM35" s="106"/>
      <c r="AN35" s="104">
        <v>757500</v>
      </c>
      <c r="AO35" s="105"/>
      <c r="AP35" s="105"/>
      <c r="AQ35" s="105"/>
      <c r="AR35" s="106"/>
      <c r="AS35" s="104">
        <v>1216400</v>
      </c>
      <c r="AT35" s="105"/>
      <c r="AU35" s="105"/>
      <c r="AV35" s="105"/>
      <c r="AW35" s="106"/>
      <c r="AX35" s="104">
        <v>0</v>
      </c>
      <c r="AY35" s="105"/>
      <c r="AZ35" s="105"/>
      <c r="BA35" s="106"/>
      <c r="BB35" s="104">
        <f>IF(ISNUMBER(AN35),AN35,0)+IF(ISNUMBER(AS35),AS35,0)</f>
        <v>1973900</v>
      </c>
      <c r="BC35" s="105"/>
      <c r="BD35" s="105"/>
      <c r="BE35" s="105"/>
      <c r="BF35" s="106"/>
      <c r="BG35" s="104">
        <v>731000</v>
      </c>
      <c r="BH35" s="105"/>
      <c r="BI35" s="105"/>
      <c r="BJ35" s="105"/>
      <c r="BK35" s="106"/>
      <c r="BL35" s="104">
        <v>0</v>
      </c>
      <c r="BM35" s="105"/>
      <c r="BN35" s="105"/>
      <c r="BO35" s="105"/>
      <c r="BP35" s="106"/>
      <c r="BQ35" s="104">
        <v>0</v>
      </c>
      <c r="BR35" s="105"/>
      <c r="BS35" s="105"/>
      <c r="BT35" s="106"/>
      <c r="BU35" s="104">
        <f>IF(ISNUMBER(BG35),BG35,0)+IF(ISNUMBER(BL35),BL35,0)</f>
        <v>731000</v>
      </c>
      <c r="BV35" s="105"/>
      <c r="BW35" s="105"/>
      <c r="BX35" s="105"/>
      <c r="BY35" s="106"/>
    </row>
    <row r="37" spans="1:79" ht="14.25" customHeight="1" x14ac:dyDescent="12.75">
      <c r="A37" s="58" t="s">
        <v>243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15" customHeight="1" x14ac:dyDescent="0.2">
      <c r="A38" s="53" t="s">
        <v>217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</row>
    <row r="39" spans="1:79" ht="22.5" customHeight="1" x14ac:dyDescent="0.2">
      <c r="A39" s="61" t="s">
        <v>2</v>
      </c>
      <c r="B39" s="62"/>
      <c r="C39" s="62"/>
      <c r="D39" s="63"/>
      <c r="E39" s="61" t="s">
        <v>19</v>
      </c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3"/>
      <c r="X39" s="30" t="s">
        <v>239</v>
      </c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2"/>
      <c r="AR39" s="36" t="s">
        <v>244</v>
      </c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</row>
    <row r="40" spans="1:79" ht="36" customHeight="1" x14ac:dyDescent="12.75">
      <c r="A40" s="64"/>
      <c r="B40" s="65"/>
      <c r="C40" s="65"/>
      <c r="D40" s="66"/>
      <c r="E40" s="64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6"/>
      <c r="X40" s="36" t="s">
        <v>4</v>
      </c>
      <c r="Y40" s="36"/>
      <c r="Z40" s="36"/>
      <c r="AA40" s="36"/>
      <c r="AB40" s="36"/>
      <c r="AC40" s="36" t="s">
        <v>3</v>
      </c>
      <c r="AD40" s="36"/>
      <c r="AE40" s="36"/>
      <c r="AF40" s="36"/>
      <c r="AG40" s="36"/>
      <c r="AH40" s="46" t="s">
        <v>115</v>
      </c>
      <c r="AI40" s="47"/>
      <c r="AJ40" s="47"/>
      <c r="AK40" s="47"/>
      <c r="AL40" s="48"/>
      <c r="AM40" s="30" t="s">
        <v>5</v>
      </c>
      <c r="AN40" s="31"/>
      <c r="AO40" s="31"/>
      <c r="AP40" s="31"/>
      <c r="AQ40" s="32"/>
      <c r="AR40" s="30" t="s">
        <v>4</v>
      </c>
      <c r="AS40" s="31"/>
      <c r="AT40" s="31"/>
      <c r="AU40" s="31"/>
      <c r="AV40" s="32"/>
      <c r="AW40" s="30" t="s">
        <v>3</v>
      </c>
      <c r="AX40" s="31"/>
      <c r="AY40" s="31"/>
      <c r="AZ40" s="31"/>
      <c r="BA40" s="32"/>
      <c r="BB40" s="46" t="s">
        <v>115</v>
      </c>
      <c r="BC40" s="47"/>
      <c r="BD40" s="47"/>
      <c r="BE40" s="47"/>
      <c r="BF40" s="48"/>
      <c r="BG40" s="30" t="s">
        <v>95</v>
      </c>
      <c r="BH40" s="31"/>
      <c r="BI40" s="31"/>
      <c r="BJ40" s="31"/>
      <c r="BK40" s="32"/>
    </row>
    <row r="41" spans="1:79" ht="15" customHeight="1" x14ac:dyDescent="0.2">
      <c r="A41" s="30">
        <v>1</v>
      </c>
      <c r="B41" s="31"/>
      <c r="C41" s="31"/>
      <c r="D41" s="32"/>
      <c r="E41" s="30">
        <v>2</v>
      </c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2"/>
      <c r="X41" s="36">
        <v>3</v>
      </c>
      <c r="Y41" s="36"/>
      <c r="Z41" s="36"/>
      <c r="AA41" s="36"/>
      <c r="AB41" s="36"/>
      <c r="AC41" s="36">
        <v>4</v>
      </c>
      <c r="AD41" s="36"/>
      <c r="AE41" s="36"/>
      <c r="AF41" s="36"/>
      <c r="AG41" s="36"/>
      <c r="AH41" s="36">
        <v>5</v>
      </c>
      <c r="AI41" s="36"/>
      <c r="AJ41" s="36"/>
      <c r="AK41" s="36"/>
      <c r="AL41" s="36"/>
      <c r="AM41" s="36">
        <v>6</v>
      </c>
      <c r="AN41" s="36"/>
      <c r="AO41" s="36"/>
      <c r="AP41" s="36"/>
      <c r="AQ41" s="36"/>
      <c r="AR41" s="30">
        <v>7</v>
      </c>
      <c r="AS41" s="31"/>
      <c r="AT41" s="31"/>
      <c r="AU41" s="31"/>
      <c r="AV41" s="32"/>
      <c r="AW41" s="30">
        <v>8</v>
      </c>
      <c r="AX41" s="31"/>
      <c r="AY41" s="31"/>
      <c r="AZ41" s="31"/>
      <c r="BA41" s="32"/>
      <c r="BB41" s="30">
        <v>9</v>
      </c>
      <c r="BC41" s="31"/>
      <c r="BD41" s="31"/>
      <c r="BE41" s="31"/>
      <c r="BF41" s="32"/>
      <c r="BG41" s="30">
        <v>10</v>
      </c>
      <c r="BH41" s="31"/>
      <c r="BI41" s="31"/>
      <c r="BJ41" s="31"/>
      <c r="BK41" s="32"/>
    </row>
    <row r="42" spans="1:79" ht="20.25" hidden="1" customHeight="1" x14ac:dyDescent="0.2">
      <c r="A42" s="33" t="s">
        <v>55</v>
      </c>
      <c r="B42" s="34"/>
      <c r="C42" s="34"/>
      <c r="D42" s="35"/>
      <c r="E42" s="33" t="s">
        <v>56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5"/>
      <c r="X42" s="38" t="s">
        <v>59</v>
      </c>
      <c r="Y42" s="38"/>
      <c r="Z42" s="38"/>
      <c r="AA42" s="38"/>
      <c r="AB42" s="38"/>
      <c r="AC42" s="38" t="s">
        <v>60</v>
      </c>
      <c r="AD42" s="38"/>
      <c r="AE42" s="38"/>
      <c r="AF42" s="38"/>
      <c r="AG42" s="38"/>
      <c r="AH42" s="33" t="s">
        <v>93</v>
      </c>
      <c r="AI42" s="34"/>
      <c r="AJ42" s="34"/>
      <c r="AK42" s="34"/>
      <c r="AL42" s="35"/>
      <c r="AM42" s="50" t="s">
        <v>170</v>
      </c>
      <c r="AN42" s="51"/>
      <c r="AO42" s="51"/>
      <c r="AP42" s="51"/>
      <c r="AQ42" s="52"/>
      <c r="AR42" s="33" t="s">
        <v>61</v>
      </c>
      <c r="AS42" s="34"/>
      <c r="AT42" s="34"/>
      <c r="AU42" s="34"/>
      <c r="AV42" s="35"/>
      <c r="AW42" s="33" t="s">
        <v>62</v>
      </c>
      <c r="AX42" s="34"/>
      <c r="AY42" s="34"/>
      <c r="AZ42" s="34"/>
      <c r="BA42" s="35"/>
      <c r="BB42" s="33" t="s">
        <v>94</v>
      </c>
      <c r="BC42" s="34"/>
      <c r="BD42" s="34"/>
      <c r="BE42" s="34"/>
      <c r="BF42" s="35"/>
      <c r="BG42" s="50" t="s">
        <v>170</v>
      </c>
      <c r="BH42" s="51"/>
      <c r="BI42" s="51"/>
      <c r="BJ42" s="51"/>
      <c r="BK42" s="52"/>
      <c r="CA42" t="s">
        <v>23</v>
      </c>
    </row>
    <row r="43" spans="1:79" s="99" customFormat="1" ht="12.75" customHeight="1" x14ac:dyDescent="0.2">
      <c r="A43" s="89"/>
      <c r="B43" s="90"/>
      <c r="C43" s="90"/>
      <c r="D43" s="91"/>
      <c r="E43" s="92" t="s">
        <v>171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4"/>
      <c r="X43" s="96">
        <v>731000</v>
      </c>
      <c r="Y43" s="97"/>
      <c r="Z43" s="97"/>
      <c r="AA43" s="97"/>
      <c r="AB43" s="98"/>
      <c r="AC43" s="96" t="s">
        <v>172</v>
      </c>
      <c r="AD43" s="97"/>
      <c r="AE43" s="97"/>
      <c r="AF43" s="97"/>
      <c r="AG43" s="98"/>
      <c r="AH43" s="96" t="s">
        <v>172</v>
      </c>
      <c r="AI43" s="97"/>
      <c r="AJ43" s="97"/>
      <c r="AK43" s="97"/>
      <c r="AL43" s="98"/>
      <c r="AM43" s="96">
        <f>IF(ISNUMBER(X43),X43,0)+IF(ISNUMBER(AC43),AC43,0)</f>
        <v>731000</v>
      </c>
      <c r="AN43" s="97"/>
      <c r="AO43" s="97"/>
      <c r="AP43" s="97"/>
      <c r="AQ43" s="98"/>
      <c r="AR43" s="96">
        <v>731000</v>
      </c>
      <c r="AS43" s="97"/>
      <c r="AT43" s="97"/>
      <c r="AU43" s="97"/>
      <c r="AV43" s="98"/>
      <c r="AW43" s="96" t="s">
        <v>172</v>
      </c>
      <c r="AX43" s="97"/>
      <c r="AY43" s="97"/>
      <c r="AZ43" s="97"/>
      <c r="BA43" s="98"/>
      <c r="BB43" s="96" t="s">
        <v>172</v>
      </c>
      <c r="BC43" s="97"/>
      <c r="BD43" s="97"/>
      <c r="BE43" s="97"/>
      <c r="BF43" s="98"/>
      <c r="BG43" s="95">
        <f>IF(ISNUMBER(AR43),AR43,0)+IF(ISNUMBER(AW43),AW43,0)</f>
        <v>731000</v>
      </c>
      <c r="BH43" s="95"/>
      <c r="BI43" s="95"/>
      <c r="BJ43" s="95"/>
      <c r="BK43" s="95"/>
      <c r="CA43" s="99" t="s">
        <v>24</v>
      </c>
    </row>
    <row r="44" spans="1:79" s="99" customFormat="1" ht="12.75" customHeight="1" x14ac:dyDescent="0.2">
      <c r="A44" s="89">
        <v>602100</v>
      </c>
      <c r="B44" s="90"/>
      <c r="C44" s="90"/>
      <c r="D44" s="91"/>
      <c r="E44" s="92" t="s">
        <v>175</v>
      </c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4"/>
      <c r="X44" s="96" t="s">
        <v>172</v>
      </c>
      <c r="Y44" s="97"/>
      <c r="Z44" s="97"/>
      <c r="AA44" s="97"/>
      <c r="AB44" s="98"/>
      <c r="AC44" s="96">
        <v>0</v>
      </c>
      <c r="AD44" s="97"/>
      <c r="AE44" s="97"/>
      <c r="AF44" s="97"/>
      <c r="AG44" s="98"/>
      <c r="AH44" s="96">
        <v>0</v>
      </c>
      <c r="AI44" s="97"/>
      <c r="AJ44" s="97"/>
      <c r="AK44" s="97"/>
      <c r="AL44" s="98"/>
      <c r="AM44" s="96">
        <f>IF(ISNUMBER(X44),X44,0)+IF(ISNUMBER(AC44),AC44,0)</f>
        <v>0</v>
      </c>
      <c r="AN44" s="97"/>
      <c r="AO44" s="97"/>
      <c r="AP44" s="97"/>
      <c r="AQ44" s="98"/>
      <c r="AR44" s="96" t="s">
        <v>172</v>
      </c>
      <c r="AS44" s="97"/>
      <c r="AT44" s="97"/>
      <c r="AU44" s="97"/>
      <c r="AV44" s="98"/>
      <c r="AW44" s="96">
        <v>0</v>
      </c>
      <c r="AX44" s="97"/>
      <c r="AY44" s="97"/>
      <c r="AZ44" s="97"/>
      <c r="BA44" s="98"/>
      <c r="BB44" s="96">
        <v>0</v>
      </c>
      <c r="BC44" s="97"/>
      <c r="BD44" s="97"/>
      <c r="BE44" s="97"/>
      <c r="BF44" s="98"/>
      <c r="BG44" s="95">
        <f>IF(ISNUMBER(AR44),AR44,0)+IF(ISNUMBER(AW44),AW44,0)</f>
        <v>0</v>
      </c>
      <c r="BH44" s="95"/>
      <c r="BI44" s="95"/>
      <c r="BJ44" s="95"/>
      <c r="BK44" s="95"/>
    </row>
    <row r="45" spans="1:79" s="6" customFormat="1" ht="12.75" customHeight="1" x14ac:dyDescent="0.2">
      <c r="A45" s="87"/>
      <c r="B45" s="85"/>
      <c r="C45" s="85"/>
      <c r="D45" s="86"/>
      <c r="E45" s="100" t="s">
        <v>146</v>
      </c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2"/>
      <c r="X45" s="104">
        <v>731000</v>
      </c>
      <c r="Y45" s="105"/>
      <c r="Z45" s="105"/>
      <c r="AA45" s="105"/>
      <c r="AB45" s="106"/>
      <c r="AC45" s="104">
        <v>0</v>
      </c>
      <c r="AD45" s="105"/>
      <c r="AE45" s="105"/>
      <c r="AF45" s="105"/>
      <c r="AG45" s="106"/>
      <c r="AH45" s="104">
        <v>0</v>
      </c>
      <c r="AI45" s="105"/>
      <c r="AJ45" s="105"/>
      <c r="AK45" s="105"/>
      <c r="AL45" s="106"/>
      <c r="AM45" s="104">
        <f>IF(ISNUMBER(X45),X45,0)+IF(ISNUMBER(AC45),AC45,0)</f>
        <v>731000</v>
      </c>
      <c r="AN45" s="105"/>
      <c r="AO45" s="105"/>
      <c r="AP45" s="105"/>
      <c r="AQ45" s="106"/>
      <c r="AR45" s="104">
        <v>731000</v>
      </c>
      <c r="AS45" s="105"/>
      <c r="AT45" s="105"/>
      <c r="AU45" s="105"/>
      <c r="AV45" s="106"/>
      <c r="AW45" s="104">
        <v>0</v>
      </c>
      <c r="AX45" s="105"/>
      <c r="AY45" s="105"/>
      <c r="AZ45" s="105"/>
      <c r="BA45" s="106"/>
      <c r="BB45" s="104">
        <v>0</v>
      </c>
      <c r="BC45" s="105"/>
      <c r="BD45" s="105"/>
      <c r="BE45" s="105"/>
      <c r="BF45" s="106"/>
      <c r="BG45" s="103">
        <f>IF(ISNUMBER(AR45),AR45,0)+IF(ISNUMBER(AW45),AW45,0)</f>
        <v>731000</v>
      </c>
      <c r="BH45" s="103"/>
      <c r="BI45" s="103"/>
      <c r="BJ45" s="103"/>
      <c r="BK45" s="103"/>
    </row>
    <row r="46" spans="1:79" s="4" customFormat="1" ht="12.75" customHeight="1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</row>
    <row r="48" spans="1:79" s="3" customFormat="1" ht="14.25" customHeight="1" x14ac:dyDescent="0.2">
      <c r="A48" s="42" t="s">
        <v>116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9"/>
    </row>
    <row r="49" spans="1:79" ht="14.25" customHeight="1" x14ac:dyDescent="0.2">
      <c r="A49" s="42" t="s">
        <v>230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</row>
    <row r="50" spans="1:79" ht="15" customHeight="1" x14ac:dyDescent="0.2">
      <c r="A50" s="40" t="s">
        <v>217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</row>
    <row r="51" spans="1:79" ht="23.1" customHeight="1" x14ac:dyDescent="0.2">
      <c r="A51" s="67" t="s">
        <v>117</v>
      </c>
      <c r="B51" s="68"/>
      <c r="C51" s="68"/>
      <c r="D51" s="69"/>
      <c r="E51" s="36" t="s">
        <v>19</v>
      </c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0" t="s">
        <v>218</v>
      </c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2"/>
      <c r="AN51" s="30" t="s">
        <v>221</v>
      </c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2"/>
      <c r="BG51" s="30" t="s">
        <v>229</v>
      </c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2"/>
    </row>
    <row r="52" spans="1:79" ht="48.75" customHeight="1" x14ac:dyDescent="0.2">
      <c r="A52" s="70"/>
      <c r="B52" s="71"/>
      <c r="C52" s="71"/>
      <c r="D52" s="72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0" t="s">
        <v>4</v>
      </c>
      <c r="V52" s="31"/>
      <c r="W52" s="31"/>
      <c r="X52" s="31"/>
      <c r="Y52" s="32"/>
      <c r="Z52" s="30" t="s">
        <v>3</v>
      </c>
      <c r="AA52" s="31"/>
      <c r="AB52" s="31"/>
      <c r="AC52" s="31"/>
      <c r="AD52" s="32"/>
      <c r="AE52" s="46" t="s">
        <v>115</v>
      </c>
      <c r="AF52" s="47"/>
      <c r="AG52" s="47"/>
      <c r="AH52" s="48"/>
      <c r="AI52" s="30" t="s">
        <v>5</v>
      </c>
      <c r="AJ52" s="31"/>
      <c r="AK52" s="31"/>
      <c r="AL52" s="31"/>
      <c r="AM52" s="32"/>
      <c r="AN52" s="30" t="s">
        <v>4</v>
      </c>
      <c r="AO52" s="31"/>
      <c r="AP52" s="31"/>
      <c r="AQ52" s="31"/>
      <c r="AR52" s="32"/>
      <c r="AS52" s="30" t="s">
        <v>3</v>
      </c>
      <c r="AT52" s="31"/>
      <c r="AU52" s="31"/>
      <c r="AV52" s="31"/>
      <c r="AW52" s="32"/>
      <c r="AX52" s="46" t="s">
        <v>115</v>
      </c>
      <c r="AY52" s="47"/>
      <c r="AZ52" s="47"/>
      <c r="BA52" s="48"/>
      <c r="BB52" s="30" t="s">
        <v>95</v>
      </c>
      <c r="BC52" s="31"/>
      <c r="BD52" s="31"/>
      <c r="BE52" s="31"/>
      <c r="BF52" s="32"/>
      <c r="BG52" s="30" t="s">
        <v>4</v>
      </c>
      <c r="BH52" s="31"/>
      <c r="BI52" s="31"/>
      <c r="BJ52" s="31"/>
      <c r="BK52" s="32"/>
      <c r="BL52" s="30" t="s">
        <v>3</v>
      </c>
      <c r="BM52" s="31"/>
      <c r="BN52" s="31"/>
      <c r="BO52" s="31"/>
      <c r="BP52" s="32"/>
      <c r="BQ52" s="46" t="s">
        <v>115</v>
      </c>
      <c r="BR52" s="47"/>
      <c r="BS52" s="47"/>
      <c r="BT52" s="48"/>
      <c r="BU52" s="30" t="s">
        <v>96</v>
      </c>
      <c r="BV52" s="31"/>
      <c r="BW52" s="31"/>
      <c r="BX52" s="31"/>
      <c r="BY52" s="32"/>
    </row>
    <row r="53" spans="1:79" ht="15" customHeight="1" x14ac:dyDescent="0.2">
      <c r="A53" s="30">
        <v>1</v>
      </c>
      <c r="B53" s="31"/>
      <c r="C53" s="31"/>
      <c r="D53" s="32"/>
      <c r="E53" s="30">
        <v>2</v>
      </c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2"/>
      <c r="U53" s="30">
        <v>3</v>
      </c>
      <c r="V53" s="31"/>
      <c r="W53" s="31"/>
      <c r="X53" s="31"/>
      <c r="Y53" s="32"/>
      <c r="Z53" s="30">
        <v>4</v>
      </c>
      <c r="AA53" s="31"/>
      <c r="AB53" s="31"/>
      <c r="AC53" s="31"/>
      <c r="AD53" s="32"/>
      <c r="AE53" s="30">
        <v>5</v>
      </c>
      <c r="AF53" s="31"/>
      <c r="AG53" s="31"/>
      <c r="AH53" s="32"/>
      <c r="AI53" s="30">
        <v>6</v>
      </c>
      <c r="AJ53" s="31"/>
      <c r="AK53" s="31"/>
      <c r="AL53" s="31"/>
      <c r="AM53" s="32"/>
      <c r="AN53" s="30">
        <v>7</v>
      </c>
      <c r="AO53" s="31"/>
      <c r="AP53" s="31"/>
      <c r="AQ53" s="31"/>
      <c r="AR53" s="32"/>
      <c r="AS53" s="30">
        <v>8</v>
      </c>
      <c r="AT53" s="31"/>
      <c r="AU53" s="31"/>
      <c r="AV53" s="31"/>
      <c r="AW53" s="32"/>
      <c r="AX53" s="30">
        <v>9</v>
      </c>
      <c r="AY53" s="31"/>
      <c r="AZ53" s="31"/>
      <c r="BA53" s="32"/>
      <c r="BB53" s="30">
        <v>10</v>
      </c>
      <c r="BC53" s="31"/>
      <c r="BD53" s="31"/>
      <c r="BE53" s="31"/>
      <c r="BF53" s="32"/>
      <c r="BG53" s="30">
        <v>11</v>
      </c>
      <c r="BH53" s="31"/>
      <c r="BI53" s="31"/>
      <c r="BJ53" s="31"/>
      <c r="BK53" s="32"/>
      <c r="BL53" s="30">
        <v>12</v>
      </c>
      <c r="BM53" s="31"/>
      <c r="BN53" s="31"/>
      <c r="BO53" s="31"/>
      <c r="BP53" s="32"/>
      <c r="BQ53" s="30">
        <v>13</v>
      </c>
      <c r="BR53" s="31"/>
      <c r="BS53" s="31"/>
      <c r="BT53" s="32"/>
      <c r="BU53" s="30">
        <v>14</v>
      </c>
      <c r="BV53" s="31"/>
      <c r="BW53" s="31"/>
      <c r="BX53" s="31"/>
      <c r="BY53" s="32"/>
    </row>
    <row r="54" spans="1:79" s="1" customFormat="1" ht="12.75" hidden="1" customHeight="1" x14ac:dyDescent="12.75">
      <c r="A54" s="33" t="s">
        <v>63</v>
      </c>
      <c r="B54" s="34"/>
      <c r="C54" s="34"/>
      <c r="D54" s="35"/>
      <c r="E54" s="33" t="s">
        <v>56</v>
      </c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5"/>
      <c r="U54" s="33" t="s">
        <v>64</v>
      </c>
      <c r="V54" s="34"/>
      <c r="W54" s="34"/>
      <c r="X54" s="34"/>
      <c r="Y54" s="35"/>
      <c r="Z54" s="33" t="s">
        <v>65</v>
      </c>
      <c r="AA54" s="34"/>
      <c r="AB54" s="34"/>
      <c r="AC54" s="34"/>
      <c r="AD54" s="35"/>
      <c r="AE54" s="33" t="s">
        <v>90</v>
      </c>
      <c r="AF54" s="34"/>
      <c r="AG54" s="34"/>
      <c r="AH54" s="35"/>
      <c r="AI54" s="50" t="s">
        <v>169</v>
      </c>
      <c r="AJ54" s="51"/>
      <c r="AK54" s="51"/>
      <c r="AL54" s="51"/>
      <c r="AM54" s="52"/>
      <c r="AN54" s="33" t="s">
        <v>66</v>
      </c>
      <c r="AO54" s="34"/>
      <c r="AP54" s="34"/>
      <c r="AQ54" s="34"/>
      <c r="AR54" s="35"/>
      <c r="AS54" s="33" t="s">
        <v>67</v>
      </c>
      <c r="AT54" s="34"/>
      <c r="AU54" s="34"/>
      <c r="AV54" s="34"/>
      <c r="AW54" s="35"/>
      <c r="AX54" s="33" t="s">
        <v>91</v>
      </c>
      <c r="AY54" s="34"/>
      <c r="AZ54" s="34"/>
      <c r="BA54" s="35"/>
      <c r="BB54" s="50" t="s">
        <v>169</v>
      </c>
      <c r="BC54" s="51"/>
      <c r="BD54" s="51"/>
      <c r="BE54" s="51"/>
      <c r="BF54" s="52"/>
      <c r="BG54" s="33" t="s">
        <v>57</v>
      </c>
      <c r="BH54" s="34"/>
      <c r="BI54" s="34"/>
      <c r="BJ54" s="34"/>
      <c r="BK54" s="35"/>
      <c r="BL54" s="33" t="s">
        <v>58</v>
      </c>
      <c r="BM54" s="34"/>
      <c r="BN54" s="34"/>
      <c r="BO54" s="34"/>
      <c r="BP54" s="35"/>
      <c r="BQ54" s="33" t="s">
        <v>92</v>
      </c>
      <c r="BR54" s="34"/>
      <c r="BS54" s="34"/>
      <c r="BT54" s="35"/>
      <c r="BU54" s="50" t="s">
        <v>169</v>
      </c>
      <c r="BV54" s="51"/>
      <c r="BW54" s="51"/>
      <c r="BX54" s="51"/>
      <c r="BY54" s="52"/>
      <c r="CA54" t="s">
        <v>25</v>
      </c>
    </row>
    <row r="55" spans="1:79" s="99" customFormat="1" ht="25.5" customHeight="1" x14ac:dyDescent="0.2">
      <c r="A55" s="89">
        <v>2610</v>
      </c>
      <c r="B55" s="90"/>
      <c r="C55" s="90"/>
      <c r="D55" s="91"/>
      <c r="E55" s="92" t="s">
        <v>177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4"/>
      <c r="U55" s="96">
        <v>258392.02</v>
      </c>
      <c r="V55" s="97"/>
      <c r="W55" s="97"/>
      <c r="X55" s="97"/>
      <c r="Y55" s="98"/>
      <c r="Z55" s="96">
        <v>0</v>
      </c>
      <c r="AA55" s="97"/>
      <c r="AB55" s="97"/>
      <c r="AC55" s="97"/>
      <c r="AD55" s="98"/>
      <c r="AE55" s="96">
        <v>0</v>
      </c>
      <c r="AF55" s="97"/>
      <c r="AG55" s="97"/>
      <c r="AH55" s="98"/>
      <c r="AI55" s="96">
        <f>IF(ISNUMBER(U55),U55,0)+IF(ISNUMBER(Z55),Z55,0)</f>
        <v>258392.02</v>
      </c>
      <c r="AJ55" s="97"/>
      <c r="AK55" s="97"/>
      <c r="AL55" s="97"/>
      <c r="AM55" s="98"/>
      <c r="AN55" s="96">
        <v>757500</v>
      </c>
      <c r="AO55" s="97"/>
      <c r="AP55" s="97"/>
      <c r="AQ55" s="97"/>
      <c r="AR55" s="98"/>
      <c r="AS55" s="96">
        <v>0</v>
      </c>
      <c r="AT55" s="97"/>
      <c r="AU55" s="97"/>
      <c r="AV55" s="97"/>
      <c r="AW55" s="98"/>
      <c r="AX55" s="96">
        <v>0</v>
      </c>
      <c r="AY55" s="97"/>
      <c r="AZ55" s="97"/>
      <c r="BA55" s="98"/>
      <c r="BB55" s="96">
        <f>IF(ISNUMBER(AN55),AN55,0)+IF(ISNUMBER(AS55),AS55,0)</f>
        <v>757500</v>
      </c>
      <c r="BC55" s="97"/>
      <c r="BD55" s="97"/>
      <c r="BE55" s="97"/>
      <c r="BF55" s="98"/>
      <c r="BG55" s="96">
        <v>731000</v>
      </c>
      <c r="BH55" s="97"/>
      <c r="BI55" s="97"/>
      <c r="BJ55" s="97"/>
      <c r="BK55" s="98"/>
      <c r="BL55" s="96">
        <v>0</v>
      </c>
      <c r="BM55" s="97"/>
      <c r="BN55" s="97"/>
      <c r="BO55" s="97"/>
      <c r="BP55" s="98"/>
      <c r="BQ55" s="96">
        <v>0</v>
      </c>
      <c r="BR55" s="97"/>
      <c r="BS55" s="97"/>
      <c r="BT55" s="98"/>
      <c r="BU55" s="96">
        <f>IF(ISNUMBER(BG55),BG55,0)+IF(ISNUMBER(BL55),BL55,0)</f>
        <v>731000</v>
      </c>
      <c r="BV55" s="97"/>
      <c r="BW55" s="97"/>
      <c r="BX55" s="97"/>
      <c r="BY55" s="98"/>
      <c r="CA55" s="99" t="s">
        <v>26</v>
      </c>
    </row>
    <row r="56" spans="1:79" s="99" customFormat="1" ht="25.5" customHeight="1" x14ac:dyDescent="0.2">
      <c r="A56" s="89">
        <v>3210</v>
      </c>
      <c r="B56" s="90"/>
      <c r="C56" s="90"/>
      <c r="D56" s="91"/>
      <c r="E56" s="92" t="s">
        <v>178</v>
      </c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4"/>
      <c r="U56" s="96">
        <v>0</v>
      </c>
      <c r="V56" s="97"/>
      <c r="W56" s="97"/>
      <c r="X56" s="97"/>
      <c r="Y56" s="98"/>
      <c r="Z56" s="96">
        <v>0</v>
      </c>
      <c r="AA56" s="97"/>
      <c r="AB56" s="97"/>
      <c r="AC56" s="97"/>
      <c r="AD56" s="98"/>
      <c r="AE56" s="96">
        <v>0</v>
      </c>
      <c r="AF56" s="97"/>
      <c r="AG56" s="97"/>
      <c r="AH56" s="98"/>
      <c r="AI56" s="96">
        <f>IF(ISNUMBER(U56),U56,0)+IF(ISNUMBER(Z56),Z56,0)</f>
        <v>0</v>
      </c>
      <c r="AJ56" s="97"/>
      <c r="AK56" s="97"/>
      <c r="AL56" s="97"/>
      <c r="AM56" s="98"/>
      <c r="AN56" s="96">
        <v>0</v>
      </c>
      <c r="AO56" s="97"/>
      <c r="AP56" s="97"/>
      <c r="AQ56" s="97"/>
      <c r="AR56" s="98"/>
      <c r="AS56" s="96">
        <v>1216400</v>
      </c>
      <c r="AT56" s="97"/>
      <c r="AU56" s="97"/>
      <c r="AV56" s="97"/>
      <c r="AW56" s="98"/>
      <c r="AX56" s="96">
        <v>1216400</v>
      </c>
      <c r="AY56" s="97"/>
      <c r="AZ56" s="97"/>
      <c r="BA56" s="98"/>
      <c r="BB56" s="96">
        <f>IF(ISNUMBER(AN56),AN56,0)+IF(ISNUMBER(AS56),AS56,0)</f>
        <v>1216400</v>
      </c>
      <c r="BC56" s="97"/>
      <c r="BD56" s="97"/>
      <c r="BE56" s="97"/>
      <c r="BF56" s="98"/>
      <c r="BG56" s="96">
        <v>0</v>
      </c>
      <c r="BH56" s="97"/>
      <c r="BI56" s="97"/>
      <c r="BJ56" s="97"/>
      <c r="BK56" s="98"/>
      <c r="BL56" s="96">
        <v>0</v>
      </c>
      <c r="BM56" s="97"/>
      <c r="BN56" s="97"/>
      <c r="BO56" s="97"/>
      <c r="BP56" s="98"/>
      <c r="BQ56" s="96">
        <v>0</v>
      </c>
      <c r="BR56" s="97"/>
      <c r="BS56" s="97"/>
      <c r="BT56" s="98"/>
      <c r="BU56" s="96">
        <f>IF(ISNUMBER(BG56),BG56,0)+IF(ISNUMBER(BL56),BL56,0)</f>
        <v>0</v>
      </c>
      <c r="BV56" s="97"/>
      <c r="BW56" s="97"/>
      <c r="BX56" s="97"/>
      <c r="BY56" s="98"/>
    </row>
    <row r="57" spans="1:79" s="6" customFormat="1" ht="12.75" customHeight="1" x14ac:dyDescent="0.2">
      <c r="A57" s="87"/>
      <c r="B57" s="85"/>
      <c r="C57" s="85"/>
      <c r="D57" s="86"/>
      <c r="E57" s="100" t="s">
        <v>146</v>
      </c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2"/>
      <c r="U57" s="104">
        <v>258392.02</v>
      </c>
      <c r="V57" s="105"/>
      <c r="W57" s="105"/>
      <c r="X57" s="105"/>
      <c r="Y57" s="106"/>
      <c r="Z57" s="104">
        <v>0</v>
      </c>
      <c r="AA57" s="105"/>
      <c r="AB57" s="105"/>
      <c r="AC57" s="105"/>
      <c r="AD57" s="106"/>
      <c r="AE57" s="104">
        <v>0</v>
      </c>
      <c r="AF57" s="105"/>
      <c r="AG57" s="105"/>
      <c r="AH57" s="106"/>
      <c r="AI57" s="104">
        <f>IF(ISNUMBER(U57),U57,0)+IF(ISNUMBER(Z57),Z57,0)</f>
        <v>258392.02</v>
      </c>
      <c r="AJ57" s="105"/>
      <c r="AK57" s="105"/>
      <c r="AL57" s="105"/>
      <c r="AM57" s="106"/>
      <c r="AN57" s="104">
        <v>757500</v>
      </c>
      <c r="AO57" s="105"/>
      <c r="AP57" s="105"/>
      <c r="AQ57" s="105"/>
      <c r="AR57" s="106"/>
      <c r="AS57" s="104">
        <v>1216400</v>
      </c>
      <c r="AT57" s="105"/>
      <c r="AU57" s="105"/>
      <c r="AV57" s="105"/>
      <c r="AW57" s="106"/>
      <c r="AX57" s="104">
        <v>1216400</v>
      </c>
      <c r="AY57" s="105"/>
      <c r="AZ57" s="105"/>
      <c r="BA57" s="106"/>
      <c r="BB57" s="104">
        <f>IF(ISNUMBER(AN57),AN57,0)+IF(ISNUMBER(AS57),AS57,0)</f>
        <v>1973900</v>
      </c>
      <c r="BC57" s="105"/>
      <c r="BD57" s="105"/>
      <c r="BE57" s="105"/>
      <c r="BF57" s="106"/>
      <c r="BG57" s="104">
        <v>731000</v>
      </c>
      <c r="BH57" s="105"/>
      <c r="BI57" s="105"/>
      <c r="BJ57" s="105"/>
      <c r="BK57" s="106"/>
      <c r="BL57" s="104">
        <v>0</v>
      </c>
      <c r="BM57" s="105"/>
      <c r="BN57" s="105"/>
      <c r="BO57" s="105"/>
      <c r="BP57" s="106"/>
      <c r="BQ57" s="104">
        <v>0</v>
      </c>
      <c r="BR57" s="105"/>
      <c r="BS57" s="105"/>
      <c r="BT57" s="106"/>
      <c r="BU57" s="104">
        <f>IF(ISNUMBER(BG57),BG57,0)+IF(ISNUMBER(BL57),BL57,0)</f>
        <v>731000</v>
      </c>
      <c r="BV57" s="105"/>
      <c r="BW57" s="105"/>
      <c r="BX57" s="105"/>
      <c r="BY57" s="106"/>
    </row>
    <row r="59" spans="1:79" ht="14.25" customHeight="1" x14ac:dyDescent="0.2">
      <c r="A59" s="42" t="s">
        <v>231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</row>
    <row r="60" spans="1:79" ht="15" customHeight="1" x14ac:dyDescent="0.2">
      <c r="A60" s="53" t="s">
        <v>217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</row>
    <row r="61" spans="1:79" ht="23.1" customHeight="1" x14ac:dyDescent="0.2">
      <c r="A61" s="67" t="s">
        <v>118</v>
      </c>
      <c r="B61" s="68"/>
      <c r="C61" s="68"/>
      <c r="D61" s="68"/>
      <c r="E61" s="69"/>
      <c r="F61" s="36" t="s">
        <v>19</v>
      </c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0" t="s">
        <v>218</v>
      </c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2"/>
      <c r="AN61" s="30" t="s">
        <v>221</v>
      </c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2"/>
      <c r="BG61" s="30" t="s">
        <v>229</v>
      </c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2"/>
    </row>
    <row r="62" spans="1:79" ht="51.75" customHeight="1" x14ac:dyDescent="0.2">
      <c r="A62" s="70"/>
      <c r="B62" s="71"/>
      <c r="C62" s="71"/>
      <c r="D62" s="71"/>
      <c r="E62" s="72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0" t="s">
        <v>4</v>
      </c>
      <c r="V62" s="31"/>
      <c r="W62" s="31"/>
      <c r="X62" s="31"/>
      <c r="Y62" s="32"/>
      <c r="Z62" s="30" t="s">
        <v>3</v>
      </c>
      <c r="AA62" s="31"/>
      <c r="AB62" s="31"/>
      <c r="AC62" s="31"/>
      <c r="AD62" s="32"/>
      <c r="AE62" s="46" t="s">
        <v>115</v>
      </c>
      <c r="AF62" s="47"/>
      <c r="AG62" s="47"/>
      <c r="AH62" s="48"/>
      <c r="AI62" s="30" t="s">
        <v>5</v>
      </c>
      <c r="AJ62" s="31"/>
      <c r="AK62" s="31"/>
      <c r="AL62" s="31"/>
      <c r="AM62" s="32"/>
      <c r="AN62" s="30" t="s">
        <v>4</v>
      </c>
      <c r="AO62" s="31"/>
      <c r="AP62" s="31"/>
      <c r="AQ62" s="31"/>
      <c r="AR62" s="32"/>
      <c r="AS62" s="30" t="s">
        <v>3</v>
      </c>
      <c r="AT62" s="31"/>
      <c r="AU62" s="31"/>
      <c r="AV62" s="31"/>
      <c r="AW62" s="32"/>
      <c r="AX62" s="46" t="s">
        <v>115</v>
      </c>
      <c r="AY62" s="47"/>
      <c r="AZ62" s="47"/>
      <c r="BA62" s="48"/>
      <c r="BB62" s="30" t="s">
        <v>95</v>
      </c>
      <c r="BC62" s="31"/>
      <c r="BD62" s="31"/>
      <c r="BE62" s="31"/>
      <c r="BF62" s="32"/>
      <c r="BG62" s="30" t="s">
        <v>4</v>
      </c>
      <c r="BH62" s="31"/>
      <c r="BI62" s="31"/>
      <c r="BJ62" s="31"/>
      <c r="BK62" s="32"/>
      <c r="BL62" s="30" t="s">
        <v>3</v>
      </c>
      <c r="BM62" s="31"/>
      <c r="BN62" s="31"/>
      <c r="BO62" s="31"/>
      <c r="BP62" s="32"/>
      <c r="BQ62" s="46" t="s">
        <v>115</v>
      </c>
      <c r="BR62" s="47"/>
      <c r="BS62" s="47"/>
      <c r="BT62" s="48"/>
      <c r="BU62" s="36" t="s">
        <v>96</v>
      </c>
      <c r="BV62" s="36"/>
      <c r="BW62" s="36"/>
      <c r="BX62" s="36"/>
      <c r="BY62" s="36"/>
    </row>
    <row r="63" spans="1:79" ht="15" customHeight="1" x14ac:dyDescent="0.2">
      <c r="A63" s="30">
        <v>1</v>
      </c>
      <c r="B63" s="31"/>
      <c r="C63" s="31"/>
      <c r="D63" s="31"/>
      <c r="E63" s="32"/>
      <c r="F63" s="30">
        <v>2</v>
      </c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2"/>
      <c r="U63" s="30">
        <v>3</v>
      </c>
      <c r="V63" s="31"/>
      <c r="W63" s="31"/>
      <c r="X63" s="31"/>
      <c r="Y63" s="32"/>
      <c r="Z63" s="30">
        <v>4</v>
      </c>
      <c r="AA63" s="31"/>
      <c r="AB63" s="31"/>
      <c r="AC63" s="31"/>
      <c r="AD63" s="32"/>
      <c r="AE63" s="30">
        <v>5</v>
      </c>
      <c r="AF63" s="31"/>
      <c r="AG63" s="31"/>
      <c r="AH63" s="32"/>
      <c r="AI63" s="30">
        <v>6</v>
      </c>
      <c r="AJ63" s="31"/>
      <c r="AK63" s="31"/>
      <c r="AL63" s="31"/>
      <c r="AM63" s="32"/>
      <c r="AN63" s="30">
        <v>7</v>
      </c>
      <c r="AO63" s="31"/>
      <c r="AP63" s="31"/>
      <c r="AQ63" s="31"/>
      <c r="AR63" s="32"/>
      <c r="AS63" s="30">
        <v>8</v>
      </c>
      <c r="AT63" s="31"/>
      <c r="AU63" s="31"/>
      <c r="AV63" s="31"/>
      <c r="AW63" s="32"/>
      <c r="AX63" s="30">
        <v>9</v>
      </c>
      <c r="AY63" s="31"/>
      <c r="AZ63" s="31"/>
      <c r="BA63" s="32"/>
      <c r="BB63" s="30">
        <v>10</v>
      </c>
      <c r="BC63" s="31"/>
      <c r="BD63" s="31"/>
      <c r="BE63" s="31"/>
      <c r="BF63" s="32"/>
      <c r="BG63" s="30">
        <v>11</v>
      </c>
      <c r="BH63" s="31"/>
      <c r="BI63" s="31"/>
      <c r="BJ63" s="31"/>
      <c r="BK63" s="32"/>
      <c r="BL63" s="30">
        <v>12</v>
      </c>
      <c r="BM63" s="31"/>
      <c r="BN63" s="31"/>
      <c r="BO63" s="31"/>
      <c r="BP63" s="32"/>
      <c r="BQ63" s="30">
        <v>13</v>
      </c>
      <c r="BR63" s="31"/>
      <c r="BS63" s="31"/>
      <c r="BT63" s="32"/>
      <c r="BU63" s="36">
        <v>14</v>
      </c>
      <c r="BV63" s="36"/>
      <c r="BW63" s="36"/>
      <c r="BX63" s="36"/>
      <c r="BY63" s="36"/>
    </row>
    <row r="64" spans="1:79" s="1" customFormat="1" ht="13.5" hidden="1" customHeight="1" x14ac:dyDescent="0.2">
      <c r="A64" s="33" t="s">
        <v>63</v>
      </c>
      <c r="B64" s="34"/>
      <c r="C64" s="34"/>
      <c r="D64" s="34"/>
      <c r="E64" s="35"/>
      <c r="F64" s="33" t="s">
        <v>56</v>
      </c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5"/>
      <c r="U64" s="33" t="s">
        <v>64</v>
      </c>
      <c r="V64" s="34"/>
      <c r="W64" s="34"/>
      <c r="X64" s="34"/>
      <c r="Y64" s="35"/>
      <c r="Z64" s="33" t="s">
        <v>65</v>
      </c>
      <c r="AA64" s="34"/>
      <c r="AB64" s="34"/>
      <c r="AC64" s="34"/>
      <c r="AD64" s="35"/>
      <c r="AE64" s="33" t="s">
        <v>90</v>
      </c>
      <c r="AF64" s="34"/>
      <c r="AG64" s="34"/>
      <c r="AH64" s="35"/>
      <c r="AI64" s="50" t="s">
        <v>169</v>
      </c>
      <c r="AJ64" s="51"/>
      <c r="AK64" s="51"/>
      <c r="AL64" s="51"/>
      <c r="AM64" s="52"/>
      <c r="AN64" s="33" t="s">
        <v>66</v>
      </c>
      <c r="AO64" s="34"/>
      <c r="AP64" s="34"/>
      <c r="AQ64" s="34"/>
      <c r="AR64" s="35"/>
      <c r="AS64" s="33" t="s">
        <v>67</v>
      </c>
      <c r="AT64" s="34"/>
      <c r="AU64" s="34"/>
      <c r="AV64" s="34"/>
      <c r="AW64" s="35"/>
      <c r="AX64" s="33" t="s">
        <v>91</v>
      </c>
      <c r="AY64" s="34"/>
      <c r="AZ64" s="34"/>
      <c r="BA64" s="35"/>
      <c r="BB64" s="50" t="s">
        <v>169</v>
      </c>
      <c r="BC64" s="51"/>
      <c r="BD64" s="51"/>
      <c r="BE64" s="51"/>
      <c r="BF64" s="52"/>
      <c r="BG64" s="33" t="s">
        <v>57</v>
      </c>
      <c r="BH64" s="34"/>
      <c r="BI64" s="34"/>
      <c r="BJ64" s="34"/>
      <c r="BK64" s="35"/>
      <c r="BL64" s="33" t="s">
        <v>58</v>
      </c>
      <c r="BM64" s="34"/>
      <c r="BN64" s="34"/>
      <c r="BO64" s="34"/>
      <c r="BP64" s="35"/>
      <c r="BQ64" s="33" t="s">
        <v>92</v>
      </c>
      <c r="BR64" s="34"/>
      <c r="BS64" s="34"/>
      <c r="BT64" s="35"/>
      <c r="BU64" s="44" t="s">
        <v>169</v>
      </c>
      <c r="BV64" s="44"/>
      <c r="BW64" s="44"/>
      <c r="BX64" s="44"/>
      <c r="BY64" s="44"/>
      <c r="CA64" t="s">
        <v>27</v>
      </c>
    </row>
    <row r="65" spans="1:79" s="6" customFormat="1" ht="12.75" customHeight="1" x14ac:dyDescent="0.2">
      <c r="A65" s="87"/>
      <c r="B65" s="85"/>
      <c r="C65" s="85"/>
      <c r="D65" s="85"/>
      <c r="E65" s="86"/>
      <c r="F65" s="87" t="s">
        <v>146</v>
      </c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6"/>
      <c r="U65" s="104"/>
      <c r="V65" s="105"/>
      <c r="W65" s="105"/>
      <c r="X65" s="105"/>
      <c r="Y65" s="106"/>
      <c r="Z65" s="104"/>
      <c r="AA65" s="105"/>
      <c r="AB65" s="105"/>
      <c r="AC65" s="105"/>
      <c r="AD65" s="106"/>
      <c r="AE65" s="104"/>
      <c r="AF65" s="105"/>
      <c r="AG65" s="105"/>
      <c r="AH65" s="106"/>
      <c r="AI65" s="104">
        <f>IF(ISNUMBER(U65),U65,0)+IF(ISNUMBER(Z65),Z65,0)</f>
        <v>0</v>
      </c>
      <c r="AJ65" s="105"/>
      <c r="AK65" s="105"/>
      <c r="AL65" s="105"/>
      <c r="AM65" s="106"/>
      <c r="AN65" s="104"/>
      <c r="AO65" s="105"/>
      <c r="AP65" s="105"/>
      <c r="AQ65" s="105"/>
      <c r="AR65" s="106"/>
      <c r="AS65" s="104"/>
      <c r="AT65" s="105"/>
      <c r="AU65" s="105"/>
      <c r="AV65" s="105"/>
      <c r="AW65" s="106"/>
      <c r="AX65" s="104"/>
      <c r="AY65" s="105"/>
      <c r="AZ65" s="105"/>
      <c r="BA65" s="106"/>
      <c r="BB65" s="104">
        <f>IF(ISNUMBER(AN65),AN65,0)+IF(ISNUMBER(AS65),AS65,0)</f>
        <v>0</v>
      </c>
      <c r="BC65" s="105"/>
      <c r="BD65" s="105"/>
      <c r="BE65" s="105"/>
      <c r="BF65" s="106"/>
      <c r="BG65" s="104"/>
      <c r="BH65" s="105"/>
      <c r="BI65" s="105"/>
      <c r="BJ65" s="105"/>
      <c r="BK65" s="106"/>
      <c r="BL65" s="104"/>
      <c r="BM65" s="105"/>
      <c r="BN65" s="105"/>
      <c r="BO65" s="105"/>
      <c r="BP65" s="106"/>
      <c r="BQ65" s="104"/>
      <c r="BR65" s="105"/>
      <c r="BS65" s="105"/>
      <c r="BT65" s="106"/>
      <c r="BU65" s="104">
        <f>IF(ISNUMBER(BG65),BG65,0)+IF(ISNUMBER(BL65),BL65,0)</f>
        <v>0</v>
      </c>
      <c r="BV65" s="105"/>
      <c r="BW65" s="105"/>
      <c r="BX65" s="105"/>
      <c r="BY65" s="106"/>
      <c r="CA65" s="6" t="s">
        <v>28</v>
      </c>
    </row>
    <row r="67" spans="1:79" ht="14.25" customHeight="1" x14ac:dyDescent="0.2">
      <c r="A67" s="42" t="s">
        <v>245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</row>
    <row r="68" spans="1:79" ht="15" customHeight="1" x14ac:dyDescent="0.2">
      <c r="A68" s="53" t="s">
        <v>217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</row>
    <row r="69" spans="1:79" ht="23.1" customHeight="1" x14ac:dyDescent="0.2">
      <c r="A69" s="67" t="s">
        <v>117</v>
      </c>
      <c r="B69" s="68"/>
      <c r="C69" s="68"/>
      <c r="D69" s="69"/>
      <c r="E69" s="61" t="s">
        <v>19</v>
      </c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3"/>
      <c r="X69" s="30" t="s">
        <v>239</v>
      </c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2"/>
      <c r="AR69" s="36" t="s">
        <v>244</v>
      </c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</row>
    <row r="70" spans="1:79" ht="48.75" customHeight="1" x14ac:dyDescent="12.75">
      <c r="A70" s="70"/>
      <c r="B70" s="71"/>
      <c r="C70" s="71"/>
      <c r="D70" s="72"/>
      <c r="E70" s="64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6"/>
      <c r="X70" s="61" t="s">
        <v>4</v>
      </c>
      <c r="Y70" s="62"/>
      <c r="Z70" s="62"/>
      <c r="AA70" s="62"/>
      <c r="AB70" s="63"/>
      <c r="AC70" s="61" t="s">
        <v>3</v>
      </c>
      <c r="AD70" s="62"/>
      <c r="AE70" s="62"/>
      <c r="AF70" s="62"/>
      <c r="AG70" s="63"/>
      <c r="AH70" s="46" t="s">
        <v>115</v>
      </c>
      <c r="AI70" s="47"/>
      <c r="AJ70" s="47"/>
      <c r="AK70" s="47"/>
      <c r="AL70" s="48"/>
      <c r="AM70" s="30" t="s">
        <v>5</v>
      </c>
      <c r="AN70" s="31"/>
      <c r="AO70" s="31"/>
      <c r="AP70" s="31"/>
      <c r="AQ70" s="32"/>
      <c r="AR70" s="30" t="s">
        <v>4</v>
      </c>
      <c r="AS70" s="31"/>
      <c r="AT70" s="31"/>
      <c r="AU70" s="31"/>
      <c r="AV70" s="32"/>
      <c r="AW70" s="30" t="s">
        <v>3</v>
      </c>
      <c r="AX70" s="31"/>
      <c r="AY70" s="31"/>
      <c r="AZ70" s="31"/>
      <c r="BA70" s="32"/>
      <c r="BB70" s="46" t="s">
        <v>115</v>
      </c>
      <c r="BC70" s="47"/>
      <c r="BD70" s="47"/>
      <c r="BE70" s="47"/>
      <c r="BF70" s="48"/>
      <c r="BG70" s="30" t="s">
        <v>95</v>
      </c>
      <c r="BH70" s="31"/>
      <c r="BI70" s="31"/>
      <c r="BJ70" s="31"/>
      <c r="BK70" s="32"/>
    </row>
    <row r="71" spans="1:79" ht="12.75" customHeight="1" x14ac:dyDescent="0.2">
      <c r="A71" s="30">
        <v>1</v>
      </c>
      <c r="B71" s="31"/>
      <c r="C71" s="31"/>
      <c r="D71" s="32"/>
      <c r="E71" s="30">
        <v>2</v>
      </c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2"/>
      <c r="X71" s="30">
        <v>3</v>
      </c>
      <c r="Y71" s="31"/>
      <c r="Z71" s="31"/>
      <c r="AA71" s="31"/>
      <c r="AB71" s="32"/>
      <c r="AC71" s="30">
        <v>4</v>
      </c>
      <c r="AD71" s="31"/>
      <c r="AE71" s="31"/>
      <c r="AF71" s="31"/>
      <c r="AG71" s="32"/>
      <c r="AH71" s="30">
        <v>5</v>
      </c>
      <c r="AI71" s="31"/>
      <c r="AJ71" s="31"/>
      <c r="AK71" s="31"/>
      <c r="AL71" s="32"/>
      <c r="AM71" s="30">
        <v>6</v>
      </c>
      <c r="AN71" s="31"/>
      <c r="AO71" s="31"/>
      <c r="AP71" s="31"/>
      <c r="AQ71" s="32"/>
      <c r="AR71" s="30">
        <v>7</v>
      </c>
      <c r="AS71" s="31"/>
      <c r="AT71" s="31"/>
      <c r="AU71" s="31"/>
      <c r="AV71" s="32"/>
      <c r="AW71" s="30">
        <v>8</v>
      </c>
      <c r="AX71" s="31"/>
      <c r="AY71" s="31"/>
      <c r="AZ71" s="31"/>
      <c r="BA71" s="32"/>
      <c r="BB71" s="30">
        <v>9</v>
      </c>
      <c r="BC71" s="31"/>
      <c r="BD71" s="31"/>
      <c r="BE71" s="31"/>
      <c r="BF71" s="32"/>
      <c r="BG71" s="30">
        <v>10</v>
      </c>
      <c r="BH71" s="31"/>
      <c r="BI71" s="31"/>
      <c r="BJ71" s="31"/>
      <c r="BK71" s="32"/>
    </row>
    <row r="72" spans="1:79" s="1" customFormat="1" ht="12.75" hidden="1" customHeight="1" x14ac:dyDescent="0.2">
      <c r="A72" s="33" t="s">
        <v>63</v>
      </c>
      <c r="B72" s="34"/>
      <c r="C72" s="34"/>
      <c r="D72" s="35"/>
      <c r="E72" s="33" t="s">
        <v>56</v>
      </c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5"/>
      <c r="X72" s="80" t="s">
        <v>59</v>
      </c>
      <c r="Y72" s="81"/>
      <c r="Z72" s="81"/>
      <c r="AA72" s="81"/>
      <c r="AB72" s="82"/>
      <c r="AC72" s="80" t="s">
        <v>60</v>
      </c>
      <c r="AD72" s="81"/>
      <c r="AE72" s="81"/>
      <c r="AF72" s="81"/>
      <c r="AG72" s="82"/>
      <c r="AH72" s="33" t="s">
        <v>93</v>
      </c>
      <c r="AI72" s="34"/>
      <c r="AJ72" s="34"/>
      <c r="AK72" s="34"/>
      <c r="AL72" s="35"/>
      <c r="AM72" s="50" t="s">
        <v>170</v>
      </c>
      <c r="AN72" s="51"/>
      <c r="AO72" s="51"/>
      <c r="AP72" s="51"/>
      <c r="AQ72" s="52"/>
      <c r="AR72" s="33" t="s">
        <v>61</v>
      </c>
      <c r="AS72" s="34"/>
      <c r="AT72" s="34"/>
      <c r="AU72" s="34"/>
      <c r="AV72" s="35"/>
      <c r="AW72" s="33" t="s">
        <v>62</v>
      </c>
      <c r="AX72" s="34"/>
      <c r="AY72" s="34"/>
      <c r="AZ72" s="34"/>
      <c r="BA72" s="35"/>
      <c r="BB72" s="33" t="s">
        <v>94</v>
      </c>
      <c r="BC72" s="34"/>
      <c r="BD72" s="34"/>
      <c r="BE72" s="34"/>
      <c r="BF72" s="35"/>
      <c r="BG72" s="50" t="s">
        <v>170</v>
      </c>
      <c r="BH72" s="51"/>
      <c r="BI72" s="51"/>
      <c r="BJ72" s="51"/>
      <c r="BK72" s="52"/>
      <c r="CA72" t="s">
        <v>29</v>
      </c>
    </row>
    <row r="73" spans="1:79" s="99" customFormat="1" ht="25.5" customHeight="1" x14ac:dyDescent="0.2">
      <c r="A73" s="89">
        <v>2610</v>
      </c>
      <c r="B73" s="90"/>
      <c r="C73" s="90"/>
      <c r="D73" s="91"/>
      <c r="E73" s="92" t="s">
        <v>177</v>
      </c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4"/>
      <c r="X73" s="96">
        <v>731000</v>
      </c>
      <c r="Y73" s="97"/>
      <c r="Z73" s="97"/>
      <c r="AA73" s="97"/>
      <c r="AB73" s="98"/>
      <c r="AC73" s="96">
        <v>0</v>
      </c>
      <c r="AD73" s="97"/>
      <c r="AE73" s="97"/>
      <c r="AF73" s="97"/>
      <c r="AG73" s="98"/>
      <c r="AH73" s="96">
        <v>0</v>
      </c>
      <c r="AI73" s="97"/>
      <c r="AJ73" s="97"/>
      <c r="AK73" s="97"/>
      <c r="AL73" s="98"/>
      <c r="AM73" s="96">
        <f>IF(ISNUMBER(X73),X73,0)+IF(ISNUMBER(AC73),AC73,0)</f>
        <v>731000</v>
      </c>
      <c r="AN73" s="97"/>
      <c r="AO73" s="97"/>
      <c r="AP73" s="97"/>
      <c r="AQ73" s="98"/>
      <c r="AR73" s="96">
        <v>731000</v>
      </c>
      <c r="AS73" s="97"/>
      <c r="AT73" s="97"/>
      <c r="AU73" s="97"/>
      <c r="AV73" s="98"/>
      <c r="AW73" s="96">
        <v>0</v>
      </c>
      <c r="AX73" s="97"/>
      <c r="AY73" s="97"/>
      <c r="AZ73" s="97"/>
      <c r="BA73" s="98"/>
      <c r="BB73" s="96">
        <v>0</v>
      </c>
      <c r="BC73" s="97"/>
      <c r="BD73" s="97"/>
      <c r="BE73" s="97"/>
      <c r="BF73" s="98"/>
      <c r="BG73" s="95">
        <f>IF(ISNUMBER(AR73),AR73,0)+IF(ISNUMBER(AW73),AW73,0)</f>
        <v>731000</v>
      </c>
      <c r="BH73" s="95"/>
      <c r="BI73" s="95"/>
      <c r="BJ73" s="95"/>
      <c r="BK73" s="95"/>
      <c r="CA73" s="99" t="s">
        <v>30</v>
      </c>
    </row>
    <row r="74" spans="1:79" s="6" customFormat="1" ht="12.75" customHeight="1" x14ac:dyDescent="0.2">
      <c r="A74" s="87"/>
      <c r="B74" s="85"/>
      <c r="C74" s="85"/>
      <c r="D74" s="86"/>
      <c r="E74" s="100" t="s">
        <v>146</v>
      </c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2"/>
      <c r="X74" s="104">
        <v>731000</v>
      </c>
      <c r="Y74" s="105"/>
      <c r="Z74" s="105"/>
      <c r="AA74" s="105"/>
      <c r="AB74" s="106"/>
      <c r="AC74" s="104">
        <v>0</v>
      </c>
      <c r="AD74" s="105"/>
      <c r="AE74" s="105"/>
      <c r="AF74" s="105"/>
      <c r="AG74" s="106"/>
      <c r="AH74" s="104">
        <v>0</v>
      </c>
      <c r="AI74" s="105"/>
      <c r="AJ74" s="105"/>
      <c r="AK74" s="105"/>
      <c r="AL74" s="106"/>
      <c r="AM74" s="104">
        <f>IF(ISNUMBER(X74),X74,0)+IF(ISNUMBER(AC74),AC74,0)</f>
        <v>731000</v>
      </c>
      <c r="AN74" s="105"/>
      <c r="AO74" s="105"/>
      <c r="AP74" s="105"/>
      <c r="AQ74" s="106"/>
      <c r="AR74" s="104">
        <v>731000</v>
      </c>
      <c r="AS74" s="105"/>
      <c r="AT74" s="105"/>
      <c r="AU74" s="105"/>
      <c r="AV74" s="106"/>
      <c r="AW74" s="104">
        <v>0</v>
      </c>
      <c r="AX74" s="105"/>
      <c r="AY74" s="105"/>
      <c r="AZ74" s="105"/>
      <c r="BA74" s="106"/>
      <c r="BB74" s="104">
        <v>0</v>
      </c>
      <c r="BC74" s="105"/>
      <c r="BD74" s="105"/>
      <c r="BE74" s="105"/>
      <c r="BF74" s="106"/>
      <c r="BG74" s="103">
        <f>IF(ISNUMBER(AR74),AR74,0)+IF(ISNUMBER(AW74),AW74,0)</f>
        <v>731000</v>
      </c>
      <c r="BH74" s="103"/>
      <c r="BI74" s="103"/>
      <c r="BJ74" s="103"/>
      <c r="BK74" s="103"/>
    </row>
    <row r="76" spans="1:79" ht="14.25" customHeight="1" x14ac:dyDescent="0.2">
      <c r="A76" s="42" t="s">
        <v>246</v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</row>
    <row r="77" spans="1:79" ht="15" customHeight="1" x14ac:dyDescent="0.2">
      <c r="A77" s="53" t="s">
        <v>217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</row>
    <row r="78" spans="1:79" ht="23.1" customHeight="1" x14ac:dyDescent="0.2">
      <c r="A78" s="67" t="s">
        <v>118</v>
      </c>
      <c r="B78" s="68"/>
      <c r="C78" s="68"/>
      <c r="D78" s="68"/>
      <c r="E78" s="69"/>
      <c r="F78" s="61" t="s">
        <v>19</v>
      </c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3"/>
      <c r="X78" s="36" t="s">
        <v>239</v>
      </c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0" t="s">
        <v>244</v>
      </c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2"/>
    </row>
    <row r="79" spans="1:79" ht="53.25" customHeight="1" x14ac:dyDescent="0.2">
      <c r="A79" s="70"/>
      <c r="B79" s="71"/>
      <c r="C79" s="71"/>
      <c r="D79" s="71"/>
      <c r="E79" s="72"/>
      <c r="F79" s="64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6"/>
      <c r="X79" s="30" t="s">
        <v>4</v>
      </c>
      <c r="Y79" s="31"/>
      <c r="Z79" s="31"/>
      <c r="AA79" s="31"/>
      <c r="AB79" s="32"/>
      <c r="AC79" s="30" t="s">
        <v>3</v>
      </c>
      <c r="AD79" s="31"/>
      <c r="AE79" s="31"/>
      <c r="AF79" s="31"/>
      <c r="AG79" s="32"/>
      <c r="AH79" s="46" t="s">
        <v>115</v>
      </c>
      <c r="AI79" s="47"/>
      <c r="AJ79" s="47"/>
      <c r="AK79" s="47"/>
      <c r="AL79" s="48"/>
      <c r="AM79" s="30" t="s">
        <v>5</v>
      </c>
      <c r="AN79" s="31"/>
      <c r="AO79" s="31"/>
      <c r="AP79" s="31"/>
      <c r="AQ79" s="32"/>
      <c r="AR79" s="30" t="s">
        <v>4</v>
      </c>
      <c r="AS79" s="31"/>
      <c r="AT79" s="31"/>
      <c r="AU79" s="31"/>
      <c r="AV79" s="32"/>
      <c r="AW79" s="30" t="s">
        <v>3</v>
      </c>
      <c r="AX79" s="31"/>
      <c r="AY79" s="31"/>
      <c r="AZ79" s="31"/>
      <c r="BA79" s="32"/>
      <c r="BB79" s="49" t="s">
        <v>115</v>
      </c>
      <c r="BC79" s="49"/>
      <c r="BD79" s="49"/>
      <c r="BE79" s="49"/>
      <c r="BF79" s="49"/>
      <c r="BG79" s="30" t="s">
        <v>95</v>
      </c>
      <c r="BH79" s="31"/>
      <c r="BI79" s="31"/>
      <c r="BJ79" s="31"/>
      <c r="BK79" s="32"/>
    </row>
    <row r="80" spans="1:79" ht="15" customHeight="1" x14ac:dyDescent="0.2">
      <c r="A80" s="30">
        <v>1</v>
      </c>
      <c r="B80" s="31"/>
      <c r="C80" s="31"/>
      <c r="D80" s="31"/>
      <c r="E80" s="32"/>
      <c r="F80" s="30">
        <v>2</v>
      </c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2"/>
      <c r="X80" s="30">
        <v>3</v>
      </c>
      <c r="Y80" s="31"/>
      <c r="Z80" s="31"/>
      <c r="AA80" s="31"/>
      <c r="AB80" s="32"/>
      <c r="AC80" s="30">
        <v>4</v>
      </c>
      <c r="AD80" s="31"/>
      <c r="AE80" s="31"/>
      <c r="AF80" s="31"/>
      <c r="AG80" s="32"/>
      <c r="AH80" s="30">
        <v>5</v>
      </c>
      <c r="AI80" s="31"/>
      <c r="AJ80" s="31"/>
      <c r="AK80" s="31"/>
      <c r="AL80" s="32"/>
      <c r="AM80" s="30">
        <v>6</v>
      </c>
      <c r="AN80" s="31"/>
      <c r="AO80" s="31"/>
      <c r="AP80" s="31"/>
      <c r="AQ80" s="32"/>
      <c r="AR80" s="30">
        <v>7</v>
      </c>
      <c r="AS80" s="31"/>
      <c r="AT80" s="31"/>
      <c r="AU80" s="31"/>
      <c r="AV80" s="32"/>
      <c r="AW80" s="30">
        <v>8</v>
      </c>
      <c r="AX80" s="31"/>
      <c r="AY80" s="31"/>
      <c r="AZ80" s="31"/>
      <c r="BA80" s="32"/>
      <c r="BB80" s="30">
        <v>9</v>
      </c>
      <c r="BC80" s="31"/>
      <c r="BD80" s="31"/>
      <c r="BE80" s="31"/>
      <c r="BF80" s="32"/>
      <c r="BG80" s="30">
        <v>10</v>
      </c>
      <c r="BH80" s="31"/>
      <c r="BI80" s="31"/>
      <c r="BJ80" s="31"/>
      <c r="BK80" s="32"/>
    </row>
    <row r="81" spans="1:79" s="1" customFormat="1" ht="15" hidden="1" customHeight="1" x14ac:dyDescent="0.2">
      <c r="A81" s="33" t="s">
        <v>63</v>
      </c>
      <c r="B81" s="34"/>
      <c r="C81" s="34"/>
      <c r="D81" s="34"/>
      <c r="E81" s="35"/>
      <c r="F81" s="33" t="s">
        <v>56</v>
      </c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5"/>
      <c r="X81" s="33" t="s">
        <v>59</v>
      </c>
      <c r="Y81" s="34"/>
      <c r="Z81" s="34"/>
      <c r="AA81" s="34"/>
      <c r="AB81" s="35"/>
      <c r="AC81" s="33" t="s">
        <v>60</v>
      </c>
      <c r="AD81" s="34"/>
      <c r="AE81" s="34"/>
      <c r="AF81" s="34"/>
      <c r="AG81" s="35"/>
      <c r="AH81" s="33" t="s">
        <v>93</v>
      </c>
      <c r="AI81" s="34"/>
      <c r="AJ81" s="34"/>
      <c r="AK81" s="34"/>
      <c r="AL81" s="35"/>
      <c r="AM81" s="50" t="s">
        <v>170</v>
      </c>
      <c r="AN81" s="51"/>
      <c r="AO81" s="51"/>
      <c r="AP81" s="51"/>
      <c r="AQ81" s="52"/>
      <c r="AR81" s="33" t="s">
        <v>61</v>
      </c>
      <c r="AS81" s="34"/>
      <c r="AT81" s="34"/>
      <c r="AU81" s="34"/>
      <c r="AV81" s="35"/>
      <c r="AW81" s="33" t="s">
        <v>62</v>
      </c>
      <c r="AX81" s="34"/>
      <c r="AY81" s="34"/>
      <c r="AZ81" s="34"/>
      <c r="BA81" s="35"/>
      <c r="BB81" s="33" t="s">
        <v>94</v>
      </c>
      <c r="BC81" s="34"/>
      <c r="BD81" s="34"/>
      <c r="BE81" s="34"/>
      <c r="BF81" s="35"/>
      <c r="BG81" s="50" t="s">
        <v>170</v>
      </c>
      <c r="BH81" s="51"/>
      <c r="BI81" s="51"/>
      <c r="BJ81" s="51"/>
      <c r="BK81" s="52"/>
      <c r="CA81" t="s">
        <v>31</v>
      </c>
    </row>
    <row r="82" spans="1:79" s="6" customFormat="1" ht="12.75" customHeight="1" x14ac:dyDescent="0.2">
      <c r="A82" s="87"/>
      <c r="B82" s="85"/>
      <c r="C82" s="85"/>
      <c r="D82" s="85"/>
      <c r="E82" s="86"/>
      <c r="F82" s="87" t="s">
        <v>146</v>
      </c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6"/>
      <c r="X82" s="107"/>
      <c r="Y82" s="108"/>
      <c r="Z82" s="108"/>
      <c r="AA82" s="108"/>
      <c r="AB82" s="109"/>
      <c r="AC82" s="107"/>
      <c r="AD82" s="108"/>
      <c r="AE82" s="108"/>
      <c r="AF82" s="108"/>
      <c r="AG82" s="109"/>
      <c r="AH82" s="103"/>
      <c r="AI82" s="103"/>
      <c r="AJ82" s="103"/>
      <c r="AK82" s="103"/>
      <c r="AL82" s="103"/>
      <c r="AM82" s="103">
        <f>IF(ISNUMBER(X82),X82,0)+IF(ISNUMBER(AC82),AC82,0)</f>
        <v>0</v>
      </c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>
        <f>IF(ISNUMBER(AR82),AR82,0)+IF(ISNUMBER(AW82),AW82,0)</f>
        <v>0</v>
      </c>
      <c r="BH82" s="103"/>
      <c r="BI82" s="103"/>
      <c r="BJ82" s="103"/>
      <c r="BK82" s="103"/>
      <c r="CA82" s="6" t="s">
        <v>32</v>
      </c>
    </row>
    <row r="85" spans="1:79" ht="14.25" customHeight="1" x14ac:dyDescent="0.2">
      <c r="A85" s="42" t="s">
        <v>119</v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</row>
    <row r="86" spans="1:79" ht="14.25" customHeight="1" x14ac:dyDescent="0.2">
      <c r="A86" s="42" t="s">
        <v>232</v>
      </c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</row>
    <row r="87" spans="1:79" ht="15" customHeight="1" x14ac:dyDescent="0.2">
      <c r="A87" s="53" t="s">
        <v>217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  <c r="BY87" s="53"/>
    </row>
    <row r="88" spans="1:79" ht="23.1" customHeight="1" x14ac:dyDescent="12.75">
      <c r="A88" s="61" t="s">
        <v>6</v>
      </c>
      <c r="B88" s="62"/>
      <c r="C88" s="62"/>
      <c r="D88" s="61" t="s">
        <v>120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3"/>
      <c r="U88" s="30" t="s">
        <v>218</v>
      </c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2"/>
      <c r="AN88" s="30" t="s">
        <v>221</v>
      </c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2"/>
      <c r="BG88" s="36" t="s">
        <v>229</v>
      </c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</row>
    <row r="89" spans="1:79" ht="52.5" customHeight="1" x14ac:dyDescent="0.2">
      <c r="A89" s="64"/>
      <c r="B89" s="65"/>
      <c r="C89" s="65"/>
      <c r="D89" s="64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6"/>
      <c r="U89" s="30" t="s">
        <v>4</v>
      </c>
      <c r="V89" s="31"/>
      <c r="W89" s="31"/>
      <c r="X89" s="31"/>
      <c r="Y89" s="32"/>
      <c r="Z89" s="30" t="s">
        <v>3</v>
      </c>
      <c r="AA89" s="31"/>
      <c r="AB89" s="31"/>
      <c r="AC89" s="31"/>
      <c r="AD89" s="32"/>
      <c r="AE89" s="46" t="s">
        <v>115</v>
      </c>
      <c r="AF89" s="47"/>
      <c r="AG89" s="47"/>
      <c r="AH89" s="48"/>
      <c r="AI89" s="30" t="s">
        <v>5</v>
      </c>
      <c r="AJ89" s="31"/>
      <c r="AK89" s="31"/>
      <c r="AL89" s="31"/>
      <c r="AM89" s="32"/>
      <c r="AN89" s="30" t="s">
        <v>4</v>
      </c>
      <c r="AO89" s="31"/>
      <c r="AP89" s="31"/>
      <c r="AQ89" s="31"/>
      <c r="AR89" s="32"/>
      <c r="AS89" s="30" t="s">
        <v>3</v>
      </c>
      <c r="AT89" s="31"/>
      <c r="AU89" s="31"/>
      <c r="AV89" s="31"/>
      <c r="AW89" s="32"/>
      <c r="AX89" s="46" t="s">
        <v>115</v>
      </c>
      <c r="AY89" s="47"/>
      <c r="AZ89" s="47"/>
      <c r="BA89" s="48"/>
      <c r="BB89" s="30" t="s">
        <v>95</v>
      </c>
      <c r="BC89" s="31"/>
      <c r="BD89" s="31"/>
      <c r="BE89" s="31"/>
      <c r="BF89" s="32"/>
      <c r="BG89" s="30" t="s">
        <v>4</v>
      </c>
      <c r="BH89" s="31"/>
      <c r="BI89" s="31"/>
      <c r="BJ89" s="31"/>
      <c r="BK89" s="32"/>
      <c r="BL89" s="36" t="s">
        <v>3</v>
      </c>
      <c r="BM89" s="36"/>
      <c r="BN89" s="36"/>
      <c r="BO89" s="36"/>
      <c r="BP89" s="36"/>
      <c r="BQ89" s="49" t="s">
        <v>115</v>
      </c>
      <c r="BR89" s="49"/>
      <c r="BS89" s="49"/>
      <c r="BT89" s="49"/>
      <c r="BU89" s="30" t="s">
        <v>96</v>
      </c>
      <c r="BV89" s="31"/>
      <c r="BW89" s="31"/>
      <c r="BX89" s="31"/>
      <c r="BY89" s="32"/>
    </row>
    <row r="90" spans="1:79" ht="15" customHeight="1" x14ac:dyDescent="0.2">
      <c r="A90" s="30">
        <v>1</v>
      </c>
      <c r="B90" s="31"/>
      <c r="C90" s="31"/>
      <c r="D90" s="30">
        <v>2</v>
      </c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2"/>
      <c r="U90" s="30">
        <v>3</v>
      </c>
      <c r="V90" s="31"/>
      <c r="W90" s="31"/>
      <c r="X90" s="31"/>
      <c r="Y90" s="32"/>
      <c r="Z90" s="30">
        <v>4</v>
      </c>
      <c r="AA90" s="31"/>
      <c r="AB90" s="31"/>
      <c r="AC90" s="31"/>
      <c r="AD90" s="32"/>
      <c r="AE90" s="30">
        <v>5</v>
      </c>
      <c r="AF90" s="31"/>
      <c r="AG90" s="31"/>
      <c r="AH90" s="32"/>
      <c r="AI90" s="30">
        <v>6</v>
      </c>
      <c r="AJ90" s="31"/>
      <c r="AK90" s="31"/>
      <c r="AL90" s="31"/>
      <c r="AM90" s="32"/>
      <c r="AN90" s="30">
        <v>7</v>
      </c>
      <c r="AO90" s="31"/>
      <c r="AP90" s="31"/>
      <c r="AQ90" s="31"/>
      <c r="AR90" s="32"/>
      <c r="AS90" s="30">
        <v>8</v>
      </c>
      <c r="AT90" s="31"/>
      <c r="AU90" s="31"/>
      <c r="AV90" s="31"/>
      <c r="AW90" s="32"/>
      <c r="AX90" s="36">
        <v>9</v>
      </c>
      <c r="AY90" s="36"/>
      <c r="AZ90" s="36"/>
      <c r="BA90" s="36"/>
      <c r="BB90" s="30">
        <v>10</v>
      </c>
      <c r="BC90" s="31"/>
      <c r="BD90" s="31"/>
      <c r="BE90" s="31"/>
      <c r="BF90" s="32"/>
      <c r="BG90" s="30">
        <v>11</v>
      </c>
      <c r="BH90" s="31"/>
      <c r="BI90" s="31"/>
      <c r="BJ90" s="31"/>
      <c r="BK90" s="32"/>
      <c r="BL90" s="36">
        <v>12</v>
      </c>
      <c r="BM90" s="36"/>
      <c r="BN90" s="36"/>
      <c r="BO90" s="36"/>
      <c r="BP90" s="36"/>
      <c r="BQ90" s="30">
        <v>13</v>
      </c>
      <c r="BR90" s="31"/>
      <c r="BS90" s="31"/>
      <c r="BT90" s="32"/>
      <c r="BU90" s="30">
        <v>14</v>
      </c>
      <c r="BV90" s="31"/>
      <c r="BW90" s="31"/>
      <c r="BX90" s="31"/>
      <c r="BY90" s="32"/>
    </row>
    <row r="91" spans="1:79" s="1" customFormat="1" ht="14.25" hidden="1" customHeight="1" x14ac:dyDescent="0.2">
      <c r="A91" s="33" t="s">
        <v>68</v>
      </c>
      <c r="B91" s="34"/>
      <c r="C91" s="34"/>
      <c r="D91" s="33" t="s">
        <v>56</v>
      </c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5"/>
      <c r="U91" s="38" t="s">
        <v>64</v>
      </c>
      <c r="V91" s="38"/>
      <c r="W91" s="38"/>
      <c r="X91" s="38"/>
      <c r="Y91" s="38"/>
      <c r="Z91" s="38" t="s">
        <v>65</v>
      </c>
      <c r="AA91" s="38"/>
      <c r="AB91" s="38"/>
      <c r="AC91" s="38"/>
      <c r="AD91" s="38"/>
      <c r="AE91" s="38" t="s">
        <v>90</v>
      </c>
      <c r="AF91" s="38"/>
      <c r="AG91" s="38"/>
      <c r="AH91" s="38"/>
      <c r="AI91" s="44" t="s">
        <v>169</v>
      </c>
      <c r="AJ91" s="44"/>
      <c r="AK91" s="44"/>
      <c r="AL91" s="44"/>
      <c r="AM91" s="44"/>
      <c r="AN91" s="38" t="s">
        <v>66</v>
      </c>
      <c r="AO91" s="38"/>
      <c r="AP91" s="38"/>
      <c r="AQ91" s="38"/>
      <c r="AR91" s="38"/>
      <c r="AS91" s="38" t="s">
        <v>67</v>
      </c>
      <c r="AT91" s="38"/>
      <c r="AU91" s="38"/>
      <c r="AV91" s="38"/>
      <c r="AW91" s="38"/>
      <c r="AX91" s="38" t="s">
        <v>91</v>
      </c>
      <c r="AY91" s="38"/>
      <c r="AZ91" s="38"/>
      <c r="BA91" s="38"/>
      <c r="BB91" s="44" t="s">
        <v>169</v>
      </c>
      <c r="BC91" s="44"/>
      <c r="BD91" s="44"/>
      <c r="BE91" s="44"/>
      <c r="BF91" s="44"/>
      <c r="BG91" s="38" t="s">
        <v>57</v>
      </c>
      <c r="BH91" s="38"/>
      <c r="BI91" s="38"/>
      <c r="BJ91" s="38"/>
      <c r="BK91" s="38"/>
      <c r="BL91" s="38" t="s">
        <v>58</v>
      </c>
      <c r="BM91" s="38"/>
      <c r="BN91" s="38"/>
      <c r="BO91" s="38"/>
      <c r="BP91" s="38"/>
      <c r="BQ91" s="38" t="s">
        <v>92</v>
      </c>
      <c r="BR91" s="38"/>
      <c r="BS91" s="38"/>
      <c r="BT91" s="38"/>
      <c r="BU91" s="44" t="s">
        <v>169</v>
      </c>
      <c r="BV91" s="44"/>
      <c r="BW91" s="44"/>
      <c r="BX91" s="44"/>
      <c r="BY91" s="44"/>
      <c r="CA91" t="s">
        <v>33</v>
      </c>
    </row>
    <row r="92" spans="1:79" s="99" customFormat="1" ht="38.25" customHeight="1" x14ac:dyDescent="0.2">
      <c r="A92" s="89">
        <v>1</v>
      </c>
      <c r="B92" s="90"/>
      <c r="C92" s="90"/>
      <c r="D92" s="92" t="s">
        <v>179</v>
      </c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4"/>
      <c r="U92" s="96">
        <v>258392.02</v>
      </c>
      <c r="V92" s="97"/>
      <c r="W92" s="97"/>
      <c r="X92" s="97"/>
      <c r="Y92" s="98"/>
      <c r="Z92" s="96">
        <v>0</v>
      </c>
      <c r="AA92" s="97"/>
      <c r="AB92" s="97"/>
      <c r="AC92" s="97"/>
      <c r="AD92" s="98"/>
      <c r="AE92" s="96">
        <v>0</v>
      </c>
      <c r="AF92" s="97"/>
      <c r="AG92" s="97"/>
      <c r="AH92" s="98"/>
      <c r="AI92" s="96">
        <f>IF(ISNUMBER(U92),U92,0)+IF(ISNUMBER(Z92),Z92,0)</f>
        <v>258392.02</v>
      </c>
      <c r="AJ92" s="97"/>
      <c r="AK92" s="97"/>
      <c r="AL92" s="97"/>
      <c r="AM92" s="98"/>
      <c r="AN92" s="96">
        <v>0</v>
      </c>
      <c r="AO92" s="97"/>
      <c r="AP92" s="97"/>
      <c r="AQ92" s="97"/>
      <c r="AR92" s="98"/>
      <c r="AS92" s="96">
        <v>0</v>
      </c>
      <c r="AT92" s="97"/>
      <c r="AU92" s="97"/>
      <c r="AV92" s="97"/>
      <c r="AW92" s="98"/>
      <c r="AX92" s="96">
        <v>0</v>
      </c>
      <c r="AY92" s="97"/>
      <c r="AZ92" s="97"/>
      <c r="BA92" s="98"/>
      <c r="BB92" s="96">
        <f>IF(ISNUMBER(AN92),AN92,0)+IF(ISNUMBER(AS92),AS92,0)</f>
        <v>0</v>
      </c>
      <c r="BC92" s="97"/>
      <c r="BD92" s="97"/>
      <c r="BE92" s="97"/>
      <c r="BF92" s="98"/>
      <c r="BG92" s="96">
        <v>0</v>
      </c>
      <c r="BH92" s="97"/>
      <c r="BI92" s="97"/>
      <c r="BJ92" s="97"/>
      <c r="BK92" s="98"/>
      <c r="BL92" s="96">
        <v>0</v>
      </c>
      <c r="BM92" s="97"/>
      <c r="BN92" s="97"/>
      <c r="BO92" s="97"/>
      <c r="BP92" s="98"/>
      <c r="BQ92" s="96">
        <v>0</v>
      </c>
      <c r="BR92" s="97"/>
      <c r="BS92" s="97"/>
      <c r="BT92" s="98"/>
      <c r="BU92" s="96">
        <f>IF(ISNUMBER(BG92),BG92,0)+IF(ISNUMBER(BL92),BL92,0)</f>
        <v>0</v>
      </c>
      <c r="BV92" s="97"/>
      <c r="BW92" s="97"/>
      <c r="BX92" s="97"/>
      <c r="BY92" s="98"/>
      <c r="CA92" s="99" t="s">
        <v>34</v>
      </c>
    </row>
    <row r="93" spans="1:79" s="99" customFormat="1" ht="38.25" customHeight="1" x14ac:dyDescent="0.2">
      <c r="A93" s="89">
        <v>2</v>
      </c>
      <c r="B93" s="90"/>
      <c r="C93" s="90"/>
      <c r="D93" s="92" t="s">
        <v>180</v>
      </c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4"/>
      <c r="U93" s="96">
        <v>0</v>
      </c>
      <c r="V93" s="97"/>
      <c r="W93" s="97"/>
      <c r="X93" s="97"/>
      <c r="Y93" s="98"/>
      <c r="Z93" s="96">
        <v>0</v>
      </c>
      <c r="AA93" s="97"/>
      <c r="AB93" s="97"/>
      <c r="AC93" s="97"/>
      <c r="AD93" s="98"/>
      <c r="AE93" s="96">
        <v>0</v>
      </c>
      <c r="AF93" s="97"/>
      <c r="AG93" s="97"/>
      <c r="AH93" s="98"/>
      <c r="AI93" s="96">
        <f>IF(ISNUMBER(U93),U93,0)+IF(ISNUMBER(Z93),Z93,0)</f>
        <v>0</v>
      </c>
      <c r="AJ93" s="97"/>
      <c r="AK93" s="97"/>
      <c r="AL93" s="97"/>
      <c r="AM93" s="98"/>
      <c r="AN93" s="96">
        <v>731000</v>
      </c>
      <c r="AO93" s="97"/>
      <c r="AP93" s="97"/>
      <c r="AQ93" s="97"/>
      <c r="AR93" s="98"/>
      <c r="AS93" s="96">
        <v>0</v>
      </c>
      <c r="AT93" s="97"/>
      <c r="AU93" s="97"/>
      <c r="AV93" s="97"/>
      <c r="AW93" s="98"/>
      <c r="AX93" s="96">
        <v>0</v>
      </c>
      <c r="AY93" s="97"/>
      <c r="AZ93" s="97"/>
      <c r="BA93" s="98"/>
      <c r="BB93" s="96">
        <f>IF(ISNUMBER(AN93),AN93,0)+IF(ISNUMBER(AS93),AS93,0)</f>
        <v>731000</v>
      </c>
      <c r="BC93" s="97"/>
      <c r="BD93" s="97"/>
      <c r="BE93" s="97"/>
      <c r="BF93" s="98"/>
      <c r="BG93" s="96">
        <v>731000</v>
      </c>
      <c r="BH93" s="97"/>
      <c r="BI93" s="97"/>
      <c r="BJ93" s="97"/>
      <c r="BK93" s="98"/>
      <c r="BL93" s="96">
        <v>0</v>
      </c>
      <c r="BM93" s="97"/>
      <c r="BN93" s="97"/>
      <c r="BO93" s="97"/>
      <c r="BP93" s="98"/>
      <c r="BQ93" s="96">
        <v>0</v>
      </c>
      <c r="BR93" s="97"/>
      <c r="BS93" s="97"/>
      <c r="BT93" s="98"/>
      <c r="BU93" s="96">
        <f>IF(ISNUMBER(BG93),BG93,0)+IF(ISNUMBER(BL93),BL93,0)</f>
        <v>731000</v>
      </c>
      <c r="BV93" s="97"/>
      <c r="BW93" s="97"/>
      <c r="BX93" s="97"/>
      <c r="BY93" s="98"/>
    </row>
    <row r="94" spans="1:79" s="99" customFormat="1" ht="38.25" customHeight="1" x14ac:dyDescent="0.2">
      <c r="A94" s="89">
        <v>3</v>
      </c>
      <c r="B94" s="90"/>
      <c r="C94" s="90"/>
      <c r="D94" s="92" t="s">
        <v>181</v>
      </c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4"/>
      <c r="U94" s="96">
        <v>0</v>
      </c>
      <c r="V94" s="97"/>
      <c r="W94" s="97"/>
      <c r="X94" s="97"/>
      <c r="Y94" s="98"/>
      <c r="Z94" s="96">
        <v>0</v>
      </c>
      <c r="AA94" s="97"/>
      <c r="AB94" s="97"/>
      <c r="AC94" s="97"/>
      <c r="AD94" s="98"/>
      <c r="AE94" s="96">
        <v>0</v>
      </c>
      <c r="AF94" s="97"/>
      <c r="AG94" s="97"/>
      <c r="AH94" s="98"/>
      <c r="AI94" s="96">
        <f>IF(ISNUMBER(U94),U94,0)+IF(ISNUMBER(Z94),Z94,0)</f>
        <v>0</v>
      </c>
      <c r="AJ94" s="97"/>
      <c r="AK94" s="97"/>
      <c r="AL94" s="97"/>
      <c r="AM94" s="98"/>
      <c r="AN94" s="96">
        <v>0</v>
      </c>
      <c r="AO94" s="97"/>
      <c r="AP94" s="97"/>
      <c r="AQ94" s="97"/>
      <c r="AR94" s="98"/>
      <c r="AS94" s="96">
        <v>266000</v>
      </c>
      <c r="AT94" s="97"/>
      <c r="AU94" s="97"/>
      <c r="AV94" s="97"/>
      <c r="AW94" s="98"/>
      <c r="AX94" s="96">
        <v>0</v>
      </c>
      <c r="AY94" s="97"/>
      <c r="AZ94" s="97"/>
      <c r="BA94" s="98"/>
      <c r="BB94" s="96">
        <f>IF(ISNUMBER(AN94),AN94,0)+IF(ISNUMBER(AS94),AS94,0)</f>
        <v>266000</v>
      </c>
      <c r="BC94" s="97"/>
      <c r="BD94" s="97"/>
      <c r="BE94" s="97"/>
      <c r="BF94" s="98"/>
      <c r="BG94" s="96">
        <v>0</v>
      </c>
      <c r="BH94" s="97"/>
      <c r="BI94" s="97"/>
      <c r="BJ94" s="97"/>
      <c r="BK94" s="98"/>
      <c r="BL94" s="96">
        <v>0</v>
      </c>
      <c r="BM94" s="97"/>
      <c r="BN94" s="97"/>
      <c r="BO94" s="97"/>
      <c r="BP94" s="98"/>
      <c r="BQ94" s="96">
        <v>0</v>
      </c>
      <c r="BR94" s="97"/>
      <c r="BS94" s="97"/>
      <c r="BT94" s="98"/>
      <c r="BU94" s="96">
        <f>IF(ISNUMBER(BG94),BG94,0)+IF(ISNUMBER(BL94),BL94,0)</f>
        <v>0</v>
      </c>
      <c r="BV94" s="97"/>
      <c r="BW94" s="97"/>
      <c r="BX94" s="97"/>
      <c r="BY94" s="98"/>
    </row>
    <row r="95" spans="1:79" s="99" customFormat="1" ht="25.5" customHeight="1" x14ac:dyDescent="0.2">
      <c r="A95" s="89">
        <v>4</v>
      </c>
      <c r="B95" s="90"/>
      <c r="C95" s="90"/>
      <c r="D95" s="92" t="s">
        <v>182</v>
      </c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4"/>
      <c r="U95" s="96">
        <v>0</v>
      </c>
      <c r="V95" s="97"/>
      <c r="W95" s="97"/>
      <c r="X95" s="97"/>
      <c r="Y95" s="98"/>
      <c r="Z95" s="96">
        <v>0</v>
      </c>
      <c r="AA95" s="97"/>
      <c r="AB95" s="97"/>
      <c r="AC95" s="97"/>
      <c r="AD95" s="98"/>
      <c r="AE95" s="96">
        <v>0</v>
      </c>
      <c r="AF95" s="97"/>
      <c r="AG95" s="97"/>
      <c r="AH95" s="98"/>
      <c r="AI95" s="96">
        <f>IF(ISNUMBER(U95),U95,0)+IF(ISNUMBER(Z95),Z95,0)</f>
        <v>0</v>
      </c>
      <c r="AJ95" s="97"/>
      <c r="AK95" s="97"/>
      <c r="AL95" s="97"/>
      <c r="AM95" s="98"/>
      <c r="AN95" s="96">
        <v>26500</v>
      </c>
      <c r="AO95" s="97"/>
      <c r="AP95" s="97"/>
      <c r="AQ95" s="97"/>
      <c r="AR95" s="98"/>
      <c r="AS95" s="96">
        <v>0</v>
      </c>
      <c r="AT95" s="97"/>
      <c r="AU95" s="97"/>
      <c r="AV95" s="97"/>
      <c r="AW95" s="98"/>
      <c r="AX95" s="96">
        <v>0</v>
      </c>
      <c r="AY95" s="97"/>
      <c r="AZ95" s="97"/>
      <c r="BA95" s="98"/>
      <c r="BB95" s="96">
        <f>IF(ISNUMBER(AN95),AN95,0)+IF(ISNUMBER(AS95),AS95,0)</f>
        <v>26500</v>
      </c>
      <c r="BC95" s="97"/>
      <c r="BD95" s="97"/>
      <c r="BE95" s="97"/>
      <c r="BF95" s="98"/>
      <c r="BG95" s="96">
        <v>0</v>
      </c>
      <c r="BH95" s="97"/>
      <c r="BI95" s="97"/>
      <c r="BJ95" s="97"/>
      <c r="BK95" s="98"/>
      <c r="BL95" s="96">
        <v>0</v>
      </c>
      <c r="BM95" s="97"/>
      <c r="BN95" s="97"/>
      <c r="BO95" s="97"/>
      <c r="BP95" s="98"/>
      <c r="BQ95" s="96">
        <v>0</v>
      </c>
      <c r="BR95" s="97"/>
      <c r="BS95" s="97"/>
      <c r="BT95" s="98"/>
      <c r="BU95" s="96">
        <f>IF(ISNUMBER(BG95),BG95,0)+IF(ISNUMBER(BL95),BL95,0)</f>
        <v>0</v>
      </c>
      <c r="BV95" s="97"/>
      <c r="BW95" s="97"/>
      <c r="BX95" s="97"/>
      <c r="BY95" s="98"/>
    </row>
    <row r="96" spans="1:79" s="99" customFormat="1" ht="38.25" customHeight="1" x14ac:dyDescent="0.2">
      <c r="A96" s="89">
        <v>5</v>
      </c>
      <c r="B96" s="90"/>
      <c r="C96" s="90"/>
      <c r="D96" s="92" t="s">
        <v>183</v>
      </c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4"/>
      <c r="U96" s="96">
        <v>0</v>
      </c>
      <c r="V96" s="97"/>
      <c r="W96" s="97"/>
      <c r="X96" s="97"/>
      <c r="Y96" s="98"/>
      <c r="Z96" s="96">
        <v>0</v>
      </c>
      <c r="AA96" s="97"/>
      <c r="AB96" s="97"/>
      <c r="AC96" s="97"/>
      <c r="AD96" s="98"/>
      <c r="AE96" s="96">
        <v>0</v>
      </c>
      <c r="AF96" s="97"/>
      <c r="AG96" s="97"/>
      <c r="AH96" s="98"/>
      <c r="AI96" s="96">
        <f>IF(ISNUMBER(U96),U96,0)+IF(ISNUMBER(Z96),Z96,0)</f>
        <v>0</v>
      </c>
      <c r="AJ96" s="97"/>
      <c r="AK96" s="97"/>
      <c r="AL96" s="97"/>
      <c r="AM96" s="98"/>
      <c r="AN96" s="96">
        <v>0</v>
      </c>
      <c r="AO96" s="97"/>
      <c r="AP96" s="97"/>
      <c r="AQ96" s="97"/>
      <c r="AR96" s="98"/>
      <c r="AS96" s="96">
        <v>950400</v>
      </c>
      <c r="AT96" s="97"/>
      <c r="AU96" s="97"/>
      <c r="AV96" s="97"/>
      <c r="AW96" s="98"/>
      <c r="AX96" s="96">
        <v>0</v>
      </c>
      <c r="AY96" s="97"/>
      <c r="AZ96" s="97"/>
      <c r="BA96" s="98"/>
      <c r="BB96" s="96">
        <f>IF(ISNUMBER(AN96),AN96,0)+IF(ISNUMBER(AS96),AS96,0)</f>
        <v>950400</v>
      </c>
      <c r="BC96" s="97"/>
      <c r="BD96" s="97"/>
      <c r="BE96" s="97"/>
      <c r="BF96" s="98"/>
      <c r="BG96" s="96">
        <v>0</v>
      </c>
      <c r="BH96" s="97"/>
      <c r="BI96" s="97"/>
      <c r="BJ96" s="97"/>
      <c r="BK96" s="98"/>
      <c r="BL96" s="96">
        <v>0</v>
      </c>
      <c r="BM96" s="97"/>
      <c r="BN96" s="97"/>
      <c r="BO96" s="97"/>
      <c r="BP96" s="98"/>
      <c r="BQ96" s="96">
        <v>0</v>
      </c>
      <c r="BR96" s="97"/>
      <c r="BS96" s="97"/>
      <c r="BT96" s="98"/>
      <c r="BU96" s="96">
        <f>IF(ISNUMBER(BG96),BG96,0)+IF(ISNUMBER(BL96),BL96,0)</f>
        <v>0</v>
      </c>
      <c r="BV96" s="97"/>
      <c r="BW96" s="97"/>
      <c r="BX96" s="97"/>
      <c r="BY96" s="98"/>
    </row>
    <row r="97" spans="1:79" s="6" customFormat="1" ht="12.75" customHeight="1" x14ac:dyDescent="0.2">
      <c r="A97" s="87"/>
      <c r="B97" s="85"/>
      <c r="C97" s="85"/>
      <c r="D97" s="100" t="s">
        <v>146</v>
      </c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2"/>
      <c r="U97" s="104">
        <v>258392.02</v>
      </c>
      <c r="V97" s="105"/>
      <c r="W97" s="105"/>
      <c r="X97" s="105"/>
      <c r="Y97" s="106"/>
      <c r="Z97" s="104">
        <v>0</v>
      </c>
      <c r="AA97" s="105"/>
      <c r="AB97" s="105"/>
      <c r="AC97" s="105"/>
      <c r="AD97" s="106"/>
      <c r="AE97" s="104">
        <v>0</v>
      </c>
      <c r="AF97" s="105"/>
      <c r="AG97" s="105"/>
      <c r="AH97" s="106"/>
      <c r="AI97" s="104">
        <f>IF(ISNUMBER(U97),U97,0)+IF(ISNUMBER(Z97),Z97,0)</f>
        <v>258392.02</v>
      </c>
      <c r="AJ97" s="105"/>
      <c r="AK97" s="105"/>
      <c r="AL97" s="105"/>
      <c r="AM97" s="106"/>
      <c r="AN97" s="104">
        <v>757500</v>
      </c>
      <c r="AO97" s="105"/>
      <c r="AP97" s="105"/>
      <c r="AQ97" s="105"/>
      <c r="AR97" s="106"/>
      <c r="AS97" s="104">
        <v>1216400</v>
      </c>
      <c r="AT97" s="105"/>
      <c r="AU97" s="105"/>
      <c r="AV97" s="105"/>
      <c r="AW97" s="106"/>
      <c r="AX97" s="104">
        <v>0</v>
      </c>
      <c r="AY97" s="105"/>
      <c r="AZ97" s="105"/>
      <c r="BA97" s="106"/>
      <c r="BB97" s="104">
        <f>IF(ISNUMBER(AN97),AN97,0)+IF(ISNUMBER(AS97),AS97,0)</f>
        <v>1973900</v>
      </c>
      <c r="BC97" s="105"/>
      <c r="BD97" s="105"/>
      <c r="BE97" s="105"/>
      <c r="BF97" s="106"/>
      <c r="BG97" s="104">
        <v>731000</v>
      </c>
      <c r="BH97" s="105"/>
      <c r="BI97" s="105"/>
      <c r="BJ97" s="105"/>
      <c r="BK97" s="106"/>
      <c r="BL97" s="104">
        <v>0</v>
      </c>
      <c r="BM97" s="105"/>
      <c r="BN97" s="105"/>
      <c r="BO97" s="105"/>
      <c r="BP97" s="106"/>
      <c r="BQ97" s="104">
        <v>0</v>
      </c>
      <c r="BR97" s="105"/>
      <c r="BS97" s="105"/>
      <c r="BT97" s="106"/>
      <c r="BU97" s="104">
        <f>IF(ISNUMBER(BG97),BG97,0)+IF(ISNUMBER(BL97),BL97,0)</f>
        <v>731000</v>
      </c>
      <c r="BV97" s="105"/>
      <c r="BW97" s="105"/>
      <c r="BX97" s="105"/>
      <c r="BY97" s="106"/>
    </row>
    <row r="99" spans="1:79" ht="14.25" customHeight="1" x14ac:dyDescent="12.75">
      <c r="A99" s="42" t="s">
        <v>247</v>
      </c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</row>
    <row r="100" spans="1:79" ht="15" customHeight="1" x14ac:dyDescent="0.2">
      <c r="A100" s="45" t="s">
        <v>217</v>
      </c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</row>
    <row r="101" spans="1:79" ht="23.1" customHeight="1" x14ac:dyDescent="0.2">
      <c r="A101" s="61" t="s">
        <v>6</v>
      </c>
      <c r="B101" s="62"/>
      <c r="C101" s="62"/>
      <c r="D101" s="61" t="s">
        <v>120</v>
      </c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3"/>
      <c r="U101" s="36" t="s">
        <v>239</v>
      </c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 t="s">
        <v>244</v>
      </c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</row>
    <row r="102" spans="1:79" ht="54" customHeight="1" x14ac:dyDescent="0.2">
      <c r="A102" s="64"/>
      <c r="B102" s="65"/>
      <c r="C102" s="65"/>
      <c r="D102" s="64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6"/>
      <c r="U102" s="30" t="s">
        <v>4</v>
      </c>
      <c r="V102" s="31"/>
      <c r="W102" s="31"/>
      <c r="X102" s="31"/>
      <c r="Y102" s="32"/>
      <c r="Z102" s="30" t="s">
        <v>3</v>
      </c>
      <c r="AA102" s="31"/>
      <c r="AB102" s="31"/>
      <c r="AC102" s="31"/>
      <c r="AD102" s="32"/>
      <c r="AE102" s="46" t="s">
        <v>115</v>
      </c>
      <c r="AF102" s="47"/>
      <c r="AG102" s="47"/>
      <c r="AH102" s="47"/>
      <c r="AI102" s="48"/>
      <c r="AJ102" s="30" t="s">
        <v>5</v>
      </c>
      <c r="AK102" s="31"/>
      <c r="AL102" s="31"/>
      <c r="AM102" s="31"/>
      <c r="AN102" s="32"/>
      <c r="AO102" s="30" t="s">
        <v>4</v>
      </c>
      <c r="AP102" s="31"/>
      <c r="AQ102" s="31"/>
      <c r="AR102" s="31"/>
      <c r="AS102" s="32"/>
      <c r="AT102" s="30" t="s">
        <v>3</v>
      </c>
      <c r="AU102" s="31"/>
      <c r="AV102" s="31"/>
      <c r="AW102" s="31"/>
      <c r="AX102" s="32"/>
      <c r="AY102" s="46" t="s">
        <v>115</v>
      </c>
      <c r="AZ102" s="47"/>
      <c r="BA102" s="47"/>
      <c r="BB102" s="47"/>
      <c r="BC102" s="48"/>
      <c r="BD102" s="36" t="s">
        <v>95</v>
      </c>
      <c r="BE102" s="36"/>
      <c r="BF102" s="36"/>
      <c r="BG102" s="36"/>
      <c r="BH102" s="36"/>
    </row>
    <row r="103" spans="1:79" ht="15" customHeight="1" x14ac:dyDescent="0.2">
      <c r="A103" s="30" t="s">
        <v>168</v>
      </c>
      <c r="B103" s="31"/>
      <c r="C103" s="31"/>
      <c r="D103" s="30">
        <v>2</v>
      </c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2"/>
      <c r="U103" s="30">
        <v>3</v>
      </c>
      <c r="V103" s="31"/>
      <c r="W103" s="31"/>
      <c r="X103" s="31"/>
      <c r="Y103" s="32"/>
      <c r="Z103" s="30">
        <v>4</v>
      </c>
      <c r="AA103" s="31"/>
      <c r="AB103" s="31"/>
      <c r="AC103" s="31"/>
      <c r="AD103" s="32"/>
      <c r="AE103" s="30">
        <v>5</v>
      </c>
      <c r="AF103" s="31"/>
      <c r="AG103" s="31"/>
      <c r="AH103" s="31"/>
      <c r="AI103" s="32"/>
      <c r="AJ103" s="30">
        <v>6</v>
      </c>
      <c r="AK103" s="31"/>
      <c r="AL103" s="31"/>
      <c r="AM103" s="31"/>
      <c r="AN103" s="32"/>
      <c r="AO103" s="30">
        <v>7</v>
      </c>
      <c r="AP103" s="31"/>
      <c r="AQ103" s="31"/>
      <c r="AR103" s="31"/>
      <c r="AS103" s="32"/>
      <c r="AT103" s="30">
        <v>8</v>
      </c>
      <c r="AU103" s="31"/>
      <c r="AV103" s="31"/>
      <c r="AW103" s="31"/>
      <c r="AX103" s="32"/>
      <c r="AY103" s="30">
        <v>9</v>
      </c>
      <c r="AZ103" s="31"/>
      <c r="BA103" s="31"/>
      <c r="BB103" s="31"/>
      <c r="BC103" s="32"/>
      <c r="BD103" s="30">
        <v>10</v>
      </c>
      <c r="BE103" s="31"/>
      <c r="BF103" s="31"/>
      <c r="BG103" s="31"/>
      <c r="BH103" s="32"/>
    </row>
    <row r="104" spans="1:79" s="1" customFormat="1" ht="12.75" hidden="1" customHeight="1" x14ac:dyDescent="0.2">
      <c r="A104" s="33" t="s">
        <v>68</v>
      </c>
      <c r="B104" s="34"/>
      <c r="C104" s="34"/>
      <c r="D104" s="33" t="s">
        <v>56</v>
      </c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5"/>
      <c r="U104" s="33" t="s">
        <v>59</v>
      </c>
      <c r="V104" s="34"/>
      <c r="W104" s="34"/>
      <c r="X104" s="34"/>
      <c r="Y104" s="35"/>
      <c r="Z104" s="33" t="s">
        <v>60</v>
      </c>
      <c r="AA104" s="34"/>
      <c r="AB104" s="34"/>
      <c r="AC104" s="34"/>
      <c r="AD104" s="35"/>
      <c r="AE104" s="33" t="s">
        <v>93</v>
      </c>
      <c r="AF104" s="34"/>
      <c r="AG104" s="34"/>
      <c r="AH104" s="34"/>
      <c r="AI104" s="35"/>
      <c r="AJ104" s="50" t="s">
        <v>170</v>
      </c>
      <c r="AK104" s="51"/>
      <c r="AL104" s="51"/>
      <c r="AM104" s="51"/>
      <c r="AN104" s="52"/>
      <c r="AO104" s="33" t="s">
        <v>61</v>
      </c>
      <c r="AP104" s="34"/>
      <c r="AQ104" s="34"/>
      <c r="AR104" s="34"/>
      <c r="AS104" s="35"/>
      <c r="AT104" s="33" t="s">
        <v>62</v>
      </c>
      <c r="AU104" s="34"/>
      <c r="AV104" s="34"/>
      <c r="AW104" s="34"/>
      <c r="AX104" s="35"/>
      <c r="AY104" s="33" t="s">
        <v>94</v>
      </c>
      <c r="AZ104" s="34"/>
      <c r="BA104" s="34"/>
      <c r="BB104" s="34"/>
      <c r="BC104" s="35"/>
      <c r="BD104" s="44" t="s">
        <v>170</v>
      </c>
      <c r="BE104" s="44"/>
      <c r="BF104" s="44"/>
      <c r="BG104" s="44"/>
      <c r="BH104" s="44"/>
      <c r="CA104" s="1" t="s">
        <v>35</v>
      </c>
    </row>
    <row r="105" spans="1:79" s="99" customFormat="1" ht="38.25" customHeight="1" x14ac:dyDescent="0.2">
      <c r="A105" s="89">
        <v>2</v>
      </c>
      <c r="B105" s="90"/>
      <c r="C105" s="90"/>
      <c r="D105" s="92" t="s">
        <v>180</v>
      </c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4"/>
      <c r="U105" s="96">
        <v>731000</v>
      </c>
      <c r="V105" s="97"/>
      <c r="W105" s="97"/>
      <c r="X105" s="97"/>
      <c r="Y105" s="98"/>
      <c r="Z105" s="96">
        <v>0</v>
      </c>
      <c r="AA105" s="97"/>
      <c r="AB105" s="97"/>
      <c r="AC105" s="97"/>
      <c r="AD105" s="98"/>
      <c r="AE105" s="95">
        <v>0</v>
      </c>
      <c r="AF105" s="95"/>
      <c r="AG105" s="95"/>
      <c r="AH105" s="95"/>
      <c r="AI105" s="95"/>
      <c r="AJ105" s="110">
        <f>IF(ISNUMBER(U105),U105,0)+IF(ISNUMBER(Z105),Z105,0)</f>
        <v>731000</v>
      </c>
      <c r="AK105" s="110"/>
      <c r="AL105" s="110"/>
      <c r="AM105" s="110"/>
      <c r="AN105" s="110"/>
      <c r="AO105" s="95">
        <v>731000</v>
      </c>
      <c r="AP105" s="95"/>
      <c r="AQ105" s="95"/>
      <c r="AR105" s="95"/>
      <c r="AS105" s="95"/>
      <c r="AT105" s="110">
        <v>0</v>
      </c>
      <c r="AU105" s="110"/>
      <c r="AV105" s="110"/>
      <c r="AW105" s="110"/>
      <c r="AX105" s="110"/>
      <c r="AY105" s="95">
        <v>0</v>
      </c>
      <c r="AZ105" s="95"/>
      <c r="BA105" s="95"/>
      <c r="BB105" s="95"/>
      <c r="BC105" s="95"/>
      <c r="BD105" s="110">
        <f>IF(ISNUMBER(AO105),AO105,0)+IF(ISNUMBER(AT105),AT105,0)</f>
        <v>731000</v>
      </c>
      <c r="BE105" s="110"/>
      <c r="BF105" s="110"/>
      <c r="BG105" s="110"/>
      <c r="BH105" s="110"/>
    </row>
    <row r="106" spans="1:79" s="6" customFormat="1" ht="12.75" customHeight="1" x14ac:dyDescent="0.2">
      <c r="A106" s="87"/>
      <c r="B106" s="85"/>
      <c r="C106" s="85"/>
      <c r="D106" s="100" t="s">
        <v>146</v>
      </c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2"/>
      <c r="U106" s="104">
        <v>731000</v>
      </c>
      <c r="V106" s="105"/>
      <c r="W106" s="105"/>
      <c r="X106" s="105"/>
      <c r="Y106" s="106"/>
      <c r="Z106" s="104">
        <v>0</v>
      </c>
      <c r="AA106" s="105"/>
      <c r="AB106" s="105"/>
      <c r="AC106" s="105"/>
      <c r="AD106" s="106"/>
      <c r="AE106" s="103">
        <v>0</v>
      </c>
      <c r="AF106" s="103"/>
      <c r="AG106" s="103"/>
      <c r="AH106" s="103"/>
      <c r="AI106" s="103"/>
      <c r="AJ106" s="88">
        <f>IF(ISNUMBER(U106),U106,0)+IF(ISNUMBER(Z106),Z106,0)</f>
        <v>731000</v>
      </c>
      <c r="AK106" s="88"/>
      <c r="AL106" s="88"/>
      <c r="AM106" s="88"/>
      <c r="AN106" s="88"/>
      <c r="AO106" s="103">
        <v>731000</v>
      </c>
      <c r="AP106" s="103"/>
      <c r="AQ106" s="103"/>
      <c r="AR106" s="103"/>
      <c r="AS106" s="103"/>
      <c r="AT106" s="88">
        <v>0</v>
      </c>
      <c r="AU106" s="88"/>
      <c r="AV106" s="88"/>
      <c r="AW106" s="88"/>
      <c r="AX106" s="88"/>
      <c r="AY106" s="103">
        <v>0</v>
      </c>
      <c r="AZ106" s="103"/>
      <c r="BA106" s="103"/>
      <c r="BB106" s="103"/>
      <c r="BC106" s="103"/>
      <c r="BD106" s="88">
        <f>IF(ISNUMBER(AO106),AO106,0)+IF(ISNUMBER(AT106),AT106,0)</f>
        <v>731000</v>
      </c>
      <c r="BE106" s="88"/>
      <c r="BF106" s="88"/>
      <c r="BG106" s="88"/>
      <c r="BH106" s="88"/>
    </row>
    <row r="107" spans="1:79" s="5" customFormat="1" ht="12.75" customHeight="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</row>
    <row r="109" spans="1:79" ht="14.25" customHeight="1" x14ac:dyDescent="0.2">
      <c r="A109" s="42" t="s">
        <v>151</v>
      </c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</row>
    <row r="110" spans="1:79" ht="14.25" customHeight="1" x14ac:dyDescent="0.2">
      <c r="A110" s="42" t="s">
        <v>233</v>
      </c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</row>
    <row r="111" spans="1:79" ht="23.1" customHeight="1" x14ac:dyDescent="0.2">
      <c r="A111" s="61" t="s">
        <v>6</v>
      </c>
      <c r="B111" s="62"/>
      <c r="C111" s="62"/>
      <c r="D111" s="36" t="s">
        <v>9</v>
      </c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 t="s">
        <v>8</v>
      </c>
      <c r="R111" s="36"/>
      <c r="S111" s="36"/>
      <c r="T111" s="36"/>
      <c r="U111" s="36"/>
      <c r="V111" s="36" t="s">
        <v>7</v>
      </c>
      <c r="W111" s="36"/>
      <c r="X111" s="36"/>
      <c r="Y111" s="36"/>
      <c r="Z111" s="36"/>
      <c r="AA111" s="36"/>
      <c r="AB111" s="36"/>
      <c r="AC111" s="36"/>
      <c r="AD111" s="36"/>
      <c r="AE111" s="36"/>
      <c r="AF111" s="30" t="s">
        <v>218</v>
      </c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2"/>
      <c r="AU111" s="30" t="s">
        <v>221</v>
      </c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2"/>
      <c r="BJ111" s="30" t="s">
        <v>229</v>
      </c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2"/>
    </row>
    <row r="112" spans="1:79" ht="32.25" customHeight="1" x14ac:dyDescent="0.2">
      <c r="A112" s="64"/>
      <c r="B112" s="65"/>
      <c r="C112" s="65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 t="s">
        <v>4</v>
      </c>
      <c r="AG112" s="36"/>
      <c r="AH112" s="36"/>
      <c r="AI112" s="36"/>
      <c r="AJ112" s="36"/>
      <c r="AK112" s="36" t="s">
        <v>3</v>
      </c>
      <c r="AL112" s="36"/>
      <c r="AM112" s="36"/>
      <c r="AN112" s="36"/>
      <c r="AO112" s="36"/>
      <c r="AP112" s="36" t="s">
        <v>122</v>
      </c>
      <c r="AQ112" s="36"/>
      <c r="AR112" s="36"/>
      <c r="AS112" s="36"/>
      <c r="AT112" s="36"/>
      <c r="AU112" s="36" t="s">
        <v>4</v>
      </c>
      <c r="AV112" s="36"/>
      <c r="AW112" s="36"/>
      <c r="AX112" s="36"/>
      <c r="AY112" s="36"/>
      <c r="AZ112" s="36" t="s">
        <v>3</v>
      </c>
      <c r="BA112" s="36"/>
      <c r="BB112" s="36"/>
      <c r="BC112" s="36"/>
      <c r="BD112" s="36"/>
      <c r="BE112" s="36" t="s">
        <v>89</v>
      </c>
      <c r="BF112" s="36"/>
      <c r="BG112" s="36"/>
      <c r="BH112" s="36"/>
      <c r="BI112" s="36"/>
      <c r="BJ112" s="36" t="s">
        <v>4</v>
      </c>
      <c r="BK112" s="36"/>
      <c r="BL112" s="36"/>
      <c r="BM112" s="36"/>
      <c r="BN112" s="36"/>
      <c r="BO112" s="36" t="s">
        <v>3</v>
      </c>
      <c r="BP112" s="36"/>
      <c r="BQ112" s="36"/>
      <c r="BR112" s="36"/>
      <c r="BS112" s="36"/>
      <c r="BT112" s="36" t="s">
        <v>96</v>
      </c>
      <c r="BU112" s="36"/>
      <c r="BV112" s="36"/>
      <c r="BW112" s="36"/>
      <c r="BX112" s="36"/>
    </row>
    <row r="113" spans="1:79" ht="15" customHeight="1" x14ac:dyDescent="0.2">
      <c r="A113" s="30">
        <v>1</v>
      </c>
      <c r="B113" s="31"/>
      <c r="C113" s="31"/>
      <c r="D113" s="36">
        <v>2</v>
      </c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>
        <v>3</v>
      </c>
      <c r="R113" s="36"/>
      <c r="S113" s="36"/>
      <c r="T113" s="36"/>
      <c r="U113" s="36"/>
      <c r="V113" s="36">
        <v>4</v>
      </c>
      <c r="W113" s="36"/>
      <c r="X113" s="36"/>
      <c r="Y113" s="36"/>
      <c r="Z113" s="36"/>
      <c r="AA113" s="36"/>
      <c r="AB113" s="36"/>
      <c r="AC113" s="36"/>
      <c r="AD113" s="36"/>
      <c r="AE113" s="36"/>
      <c r="AF113" s="36">
        <v>5</v>
      </c>
      <c r="AG113" s="36"/>
      <c r="AH113" s="36"/>
      <c r="AI113" s="36"/>
      <c r="AJ113" s="36"/>
      <c r="AK113" s="36">
        <v>6</v>
      </c>
      <c r="AL113" s="36"/>
      <c r="AM113" s="36"/>
      <c r="AN113" s="36"/>
      <c r="AO113" s="36"/>
      <c r="AP113" s="36">
        <v>7</v>
      </c>
      <c r="AQ113" s="36"/>
      <c r="AR113" s="36"/>
      <c r="AS113" s="36"/>
      <c r="AT113" s="36"/>
      <c r="AU113" s="36">
        <v>8</v>
      </c>
      <c r="AV113" s="36"/>
      <c r="AW113" s="36"/>
      <c r="AX113" s="36"/>
      <c r="AY113" s="36"/>
      <c r="AZ113" s="36">
        <v>9</v>
      </c>
      <c r="BA113" s="36"/>
      <c r="BB113" s="36"/>
      <c r="BC113" s="36"/>
      <c r="BD113" s="36"/>
      <c r="BE113" s="36">
        <v>10</v>
      </c>
      <c r="BF113" s="36"/>
      <c r="BG113" s="36"/>
      <c r="BH113" s="36"/>
      <c r="BI113" s="36"/>
      <c r="BJ113" s="36">
        <v>11</v>
      </c>
      <c r="BK113" s="36"/>
      <c r="BL113" s="36"/>
      <c r="BM113" s="36"/>
      <c r="BN113" s="36"/>
      <c r="BO113" s="36">
        <v>12</v>
      </c>
      <c r="BP113" s="36"/>
      <c r="BQ113" s="36"/>
      <c r="BR113" s="36"/>
      <c r="BS113" s="36"/>
      <c r="BT113" s="36">
        <v>13</v>
      </c>
      <c r="BU113" s="36"/>
      <c r="BV113" s="36"/>
      <c r="BW113" s="36"/>
      <c r="BX113" s="36"/>
    </row>
    <row r="114" spans="1:79" ht="10.5" hidden="1" customHeight="1" x14ac:dyDescent="0.2">
      <c r="A114" s="33" t="s">
        <v>153</v>
      </c>
      <c r="B114" s="34"/>
      <c r="C114" s="34"/>
      <c r="D114" s="36" t="s">
        <v>56</v>
      </c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 t="s">
        <v>69</v>
      </c>
      <c r="R114" s="36"/>
      <c r="S114" s="36"/>
      <c r="T114" s="36"/>
      <c r="U114" s="36"/>
      <c r="V114" s="36" t="s">
        <v>70</v>
      </c>
      <c r="W114" s="36"/>
      <c r="X114" s="36"/>
      <c r="Y114" s="36"/>
      <c r="Z114" s="36"/>
      <c r="AA114" s="36"/>
      <c r="AB114" s="36"/>
      <c r="AC114" s="36"/>
      <c r="AD114" s="36"/>
      <c r="AE114" s="36"/>
      <c r="AF114" s="38" t="s">
        <v>110</v>
      </c>
      <c r="AG114" s="38"/>
      <c r="AH114" s="38"/>
      <c r="AI114" s="38"/>
      <c r="AJ114" s="38"/>
      <c r="AK114" s="37" t="s">
        <v>111</v>
      </c>
      <c r="AL114" s="37"/>
      <c r="AM114" s="37"/>
      <c r="AN114" s="37"/>
      <c r="AO114" s="37"/>
      <c r="AP114" s="44" t="s">
        <v>185</v>
      </c>
      <c r="AQ114" s="44"/>
      <c r="AR114" s="44"/>
      <c r="AS114" s="44"/>
      <c r="AT114" s="44"/>
      <c r="AU114" s="38" t="s">
        <v>112</v>
      </c>
      <c r="AV114" s="38"/>
      <c r="AW114" s="38"/>
      <c r="AX114" s="38"/>
      <c r="AY114" s="38"/>
      <c r="AZ114" s="37" t="s">
        <v>113</v>
      </c>
      <c r="BA114" s="37"/>
      <c r="BB114" s="37"/>
      <c r="BC114" s="37"/>
      <c r="BD114" s="37"/>
      <c r="BE114" s="44" t="s">
        <v>185</v>
      </c>
      <c r="BF114" s="44"/>
      <c r="BG114" s="44"/>
      <c r="BH114" s="44"/>
      <c r="BI114" s="44"/>
      <c r="BJ114" s="38" t="s">
        <v>104</v>
      </c>
      <c r="BK114" s="38"/>
      <c r="BL114" s="38"/>
      <c r="BM114" s="38"/>
      <c r="BN114" s="38"/>
      <c r="BO114" s="37" t="s">
        <v>105</v>
      </c>
      <c r="BP114" s="37"/>
      <c r="BQ114" s="37"/>
      <c r="BR114" s="37"/>
      <c r="BS114" s="37"/>
      <c r="BT114" s="44" t="s">
        <v>185</v>
      </c>
      <c r="BU114" s="44"/>
      <c r="BV114" s="44"/>
      <c r="BW114" s="44"/>
      <c r="BX114" s="44"/>
      <c r="CA114" t="s">
        <v>36</v>
      </c>
    </row>
    <row r="115" spans="1:79" s="6" customFormat="1" ht="15" customHeight="1" x14ac:dyDescent="0.2">
      <c r="A115" s="87">
        <v>0</v>
      </c>
      <c r="B115" s="85"/>
      <c r="C115" s="85"/>
      <c r="D115" s="111" t="s">
        <v>184</v>
      </c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BJ115" s="112"/>
      <c r="BK115" s="112"/>
      <c r="BL115" s="112"/>
      <c r="BM115" s="112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  <c r="CA115" s="6" t="s">
        <v>37</v>
      </c>
    </row>
    <row r="116" spans="1:79" s="99" customFormat="1" ht="57" customHeight="1" x14ac:dyDescent="0.2">
      <c r="A116" s="89">
        <v>0</v>
      </c>
      <c r="B116" s="90"/>
      <c r="C116" s="90"/>
      <c r="D116" s="114" t="s">
        <v>186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36" t="s">
        <v>187</v>
      </c>
      <c r="R116" s="36"/>
      <c r="S116" s="36"/>
      <c r="T116" s="36"/>
      <c r="U116" s="36"/>
      <c r="V116" s="36" t="s">
        <v>188</v>
      </c>
      <c r="W116" s="36"/>
      <c r="X116" s="36"/>
      <c r="Y116" s="36"/>
      <c r="Z116" s="36"/>
      <c r="AA116" s="36"/>
      <c r="AB116" s="36"/>
      <c r="AC116" s="36"/>
      <c r="AD116" s="36"/>
      <c r="AE116" s="36"/>
      <c r="AF116" s="115">
        <v>0</v>
      </c>
      <c r="AG116" s="115"/>
      <c r="AH116" s="115"/>
      <c r="AI116" s="115"/>
      <c r="AJ116" s="115"/>
      <c r="AK116" s="115">
        <v>0</v>
      </c>
      <c r="AL116" s="115"/>
      <c r="AM116" s="115"/>
      <c r="AN116" s="115"/>
      <c r="AO116" s="115"/>
      <c r="AP116" s="115">
        <v>0</v>
      </c>
      <c r="AQ116" s="115"/>
      <c r="AR116" s="115"/>
      <c r="AS116" s="115"/>
      <c r="AT116" s="115"/>
      <c r="AU116" s="115">
        <v>0</v>
      </c>
      <c r="AV116" s="115"/>
      <c r="AW116" s="115"/>
      <c r="AX116" s="115"/>
      <c r="AY116" s="115"/>
      <c r="AZ116" s="115">
        <v>2</v>
      </c>
      <c r="BA116" s="115"/>
      <c r="BB116" s="115"/>
      <c r="BC116" s="115"/>
      <c r="BD116" s="115"/>
      <c r="BE116" s="115">
        <v>2</v>
      </c>
      <c r="BF116" s="115"/>
      <c r="BG116" s="115"/>
      <c r="BH116" s="115"/>
      <c r="BI116" s="115"/>
      <c r="BJ116" s="115">
        <v>0</v>
      </c>
      <c r="BK116" s="115"/>
      <c r="BL116" s="115"/>
      <c r="BM116" s="115"/>
      <c r="BN116" s="115"/>
      <c r="BO116" s="115">
        <v>0</v>
      </c>
      <c r="BP116" s="115"/>
      <c r="BQ116" s="115"/>
      <c r="BR116" s="115"/>
      <c r="BS116" s="115"/>
      <c r="BT116" s="115">
        <v>0</v>
      </c>
      <c r="BU116" s="115"/>
      <c r="BV116" s="115"/>
      <c r="BW116" s="115"/>
      <c r="BX116" s="115"/>
    </row>
    <row r="117" spans="1:79" s="99" customFormat="1" ht="45" customHeight="1" x14ac:dyDescent="0.2">
      <c r="A117" s="89">
        <v>0</v>
      </c>
      <c r="B117" s="90"/>
      <c r="C117" s="90"/>
      <c r="D117" s="114" t="s">
        <v>189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4"/>
      <c r="Q117" s="36" t="s">
        <v>187</v>
      </c>
      <c r="R117" s="36"/>
      <c r="S117" s="36"/>
      <c r="T117" s="36"/>
      <c r="U117" s="36"/>
      <c r="V117" s="36" t="s">
        <v>188</v>
      </c>
      <c r="W117" s="36"/>
      <c r="X117" s="36"/>
      <c r="Y117" s="36"/>
      <c r="Z117" s="36"/>
      <c r="AA117" s="36"/>
      <c r="AB117" s="36"/>
      <c r="AC117" s="36"/>
      <c r="AD117" s="36"/>
      <c r="AE117" s="36"/>
      <c r="AF117" s="115">
        <v>0</v>
      </c>
      <c r="AG117" s="115"/>
      <c r="AH117" s="115"/>
      <c r="AI117" s="115"/>
      <c r="AJ117" s="115"/>
      <c r="AK117" s="115">
        <v>0</v>
      </c>
      <c r="AL117" s="115"/>
      <c r="AM117" s="115"/>
      <c r="AN117" s="115"/>
      <c r="AO117" s="115"/>
      <c r="AP117" s="115">
        <v>0</v>
      </c>
      <c r="AQ117" s="115"/>
      <c r="AR117" s="115"/>
      <c r="AS117" s="115"/>
      <c r="AT117" s="115"/>
      <c r="AU117" s="115">
        <v>5</v>
      </c>
      <c r="AV117" s="115"/>
      <c r="AW117" s="115"/>
      <c r="AX117" s="115"/>
      <c r="AY117" s="115"/>
      <c r="AZ117" s="115">
        <v>0</v>
      </c>
      <c r="BA117" s="115"/>
      <c r="BB117" s="115"/>
      <c r="BC117" s="115"/>
      <c r="BD117" s="115"/>
      <c r="BE117" s="115">
        <v>5</v>
      </c>
      <c r="BF117" s="115"/>
      <c r="BG117" s="115"/>
      <c r="BH117" s="115"/>
      <c r="BI117" s="115"/>
      <c r="BJ117" s="115">
        <v>0</v>
      </c>
      <c r="BK117" s="115"/>
      <c r="BL117" s="115"/>
      <c r="BM117" s="115"/>
      <c r="BN117" s="115"/>
      <c r="BO117" s="115">
        <v>0</v>
      </c>
      <c r="BP117" s="115"/>
      <c r="BQ117" s="115"/>
      <c r="BR117" s="115"/>
      <c r="BS117" s="115"/>
      <c r="BT117" s="115">
        <v>0</v>
      </c>
      <c r="BU117" s="115"/>
      <c r="BV117" s="115"/>
      <c r="BW117" s="115"/>
      <c r="BX117" s="115"/>
    </row>
    <row r="118" spans="1:79" s="99" customFormat="1" ht="30" customHeight="1" x14ac:dyDescent="0.2">
      <c r="A118" s="89">
        <v>0</v>
      </c>
      <c r="B118" s="90"/>
      <c r="C118" s="90"/>
      <c r="D118" s="114" t="s">
        <v>190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36" t="s">
        <v>187</v>
      </c>
      <c r="R118" s="36"/>
      <c r="S118" s="36"/>
      <c r="T118" s="36"/>
      <c r="U118" s="36"/>
      <c r="V118" s="36" t="s">
        <v>188</v>
      </c>
      <c r="W118" s="36"/>
      <c r="X118" s="36"/>
      <c r="Y118" s="36"/>
      <c r="Z118" s="36"/>
      <c r="AA118" s="36"/>
      <c r="AB118" s="36"/>
      <c r="AC118" s="36"/>
      <c r="AD118" s="36"/>
      <c r="AE118" s="36"/>
      <c r="AF118" s="115">
        <v>0</v>
      </c>
      <c r="AG118" s="115"/>
      <c r="AH118" s="115"/>
      <c r="AI118" s="115"/>
      <c r="AJ118" s="115"/>
      <c r="AK118" s="115">
        <v>0</v>
      </c>
      <c r="AL118" s="115"/>
      <c r="AM118" s="115"/>
      <c r="AN118" s="115"/>
      <c r="AO118" s="115"/>
      <c r="AP118" s="115">
        <v>0</v>
      </c>
      <c r="AQ118" s="115"/>
      <c r="AR118" s="115"/>
      <c r="AS118" s="115"/>
      <c r="AT118" s="115"/>
      <c r="AU118" s="115">
        <v>0</v>
      </c>
      <c r="AV118" s="115"/>
      <c r="AW118" s="115"/>
      <c r="AX118" s="115"/>
      <c r="AY118" s="115"/>
      <c r="AZ118" s="115">
        <v>2</v>
      </c>
      <c r="BA118" s="115"/>
      <c r="BB118" s="115"/>
      <c r="BC118" s="115"/>
      <c r="BD118" s="115"/>
      <c r="BE118" s="115">
        <v>2</v>
      </c>
      <c r="BF118" s="115"/>
      <c r="BG118" s="115"/>
      <c r="BH118" s="115"/>
      <c r="BI118" s="115"/>
      <c r="BJ118" s="115">
        <v>0</v>
      </c>
      <c r="BK118" s="115"/>
      <c r="BL118" s="115"/>
      <c r="BM118" s="115"/>
      <c r="BN118" s="115"/>
      <c r="BO118" s="115">
        <v>0</v>
      </c>
      <c r="BP118" s="115"/>
      <c r="BQ118" s="115"/>
      <c r="BR118" s="115"/>
      <c r="BS118" s="115"/>
      <c r="BT118" s="115">
        <v>0</v>
      </c>
      <c r="BU118" s="115"/>
      <c r="BV118" s="115"/>
      <c r="BW118" s="115"/>
      <c r="BX118" s="115"/>
    </row>
    <row r="119" spans="1:79" s="99" customFormat="1" ht="75" customHeight="1" x14ac:dyDescent="0.2">
      <c r="A119" s="89">
        <v>0</v>
      </c>
      <c r="B119" s="90"/>
      <c r="C119" s="90"/>
      <c r="D119" s="114" t="s">
        <v>191</v>
      </c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4"/>
      <c r="Q119" s="36" t="s">
        <v>192</v>
      </c>
      <c r="R119" s="36"/>
      <c r="S119" s="36"/>
      <c r="T119" s="36"/>
      <c r="U119" s="36"/>
      <c r="V119" s="36" t="s">
        <v>188</v>
      </c>
      <c r="W119" s="36"/>
      <c r="X119" s="36"/>
      <c r="Y119" s="36"/>
      <c r="Z119" s="36"/>
      <c r="AA119" s="36"/>
      <c r="AB119" s="36"/>
      <c r="AC119" s="36"/>
      <c r="AD119" s="36"/>
      <c r="AE119" s="36"/>
      <c r="AF119" s="115">
        <v>0</v>
      </c>
      <c r="AG119" s="115"/>
      <c r="AH119" s="115"/>
      <c r="AI119" s="115"/>
      <c r="AJ119" s="115"/>
      <c r="AK119" s="115">
        <v>0</v>
      </c>
      <c r="AL119" s="115"/>
      <c r="AM119" s="115"/>
      <c r="AN119" s="115"/>
      <c r="AO119" s="115"/>
      <c r="AP119" s="115">
        <v>0</v>
      </c>
      <c r="AQ119" s="115"/>
      <c r="AR119" s="115"/>
      <c r="AS119" s="115"/>
      <c r="AT119" s="115"/>
      <c r="AU119" s="115">
        <v>731</v>
      </c>
      <c r="AV119" s="115"/>
      <c r="AW119" s="115"/>
      <c r="AX119" s="115"/>
      <c r="AY119" s="115"/>
      <c r="AZ119" s="115">
        <v>0</v>
      </c>
      <c r="BA119" s="115"/>
      <c r="BB119" s="115"/>
      <c r="BC119" s="115"/>
      <c r="BD119" s="115"/>
      <c r="BE119" s="115">
        <v>731</v>
      </c>
      <c r="BF119" s="115"/>
      <c r="BG119" s="115"/>
      <c r="BH119" s="115"/>
      <c r="BI119" s="115"/>
      <c r="BJ119" s="115">
        <v>731</v>
      </c>
      <c r="BK119" s="115"/>
      <c r="BL119" s="115"/>
      <c r="BM119" s="115"/>
      <c r="BN119" s="115"/>
      <c r="BO119" s="115">
        <v>0</v>
      </c>
      <c r="BP119" s="115"/>
      <c r="BQ119" s="115"/>
      <c r="BR119" s="115"/>
      <c r="BS119" s="115"/>
      <c r="BT119" s="115">
        <v>731</v>
      </c>
      <c r="BU119" s="115"/>
      <c r="BV119" s="115"/>
      <c r="BW119" s="115"/>
      <c r="BX119" s="115"/>
    </row>
    <row r="120" spans="1:79" s="6" customFormat="1" ht="15" customHeight="1" x14ac:dyDescent="0.2">
      <c r="A120" s="87">
        <v>0</v>
      </c>
      <c r="B120" s="85"/>
      <c r="C120" s="85"/>
      <c r="D120" s="113" t="s">
        <v>193</v>
      </c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2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  <c r="BG120" s="112"/>
      <c r="BH120" s="112"/>
      <c r="BI120" s="112"/>
      <c r="BJ120" s="112"/>
      <c r="BK120" s="112"/>
      <c r="BL120" s="112"/>
      <c r="BM120" s="112"/>
      <c r="BN120" s="112"/>
      <c r="BO120" s="112"/>
      <c r="BP120" s="112"/>
      <c r="BQ120" s="112"/>
      <c r="BR120" s="112"/>
      <c r="BS120" s="112"/>
      <c r="BT120" s="112"/>
      <c r="BU120" s="112"/>
      <c r="BV120" s="112"/>
      <c r="BW120" s="112"/>
      <c r="BX120" s="112"/>
    </row>
    <row r="121" spans="1:79" s="99" customFormat="1" ht="85.5" customHeight="1" x14ac:dyDescent="0.2">
      <c r="A121" s="89">
        <v>0</v>
      </c>
      <c r="B121" s="90"/>
      <c r="C121" s="90"/>
      <c r="D121" s="114" t="s">
        <v>194</v>
      </c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4"/>
      <c r="Q121" s="36" t="s">
        <v>187</v>
      </c>
      <c r="R121" s="36"/>
      <c r="S121" s="36"/>
      <c r="T121" s="36"/>
      <c r="U121" s="36"/>
      <c r="V121" s="36" t="s">
        <v>188</v>
      </c>
      <c r="W121" s="36"/>
      <c r="X121" s="36"/>
      <c r="Y121" s="36"/>
      <c r="Z121" s="36"/>
      <c r="AA121" s="36"/>
      <c r="AB121" s="36"/>
      <c r="AC121" s="36"/>
      <c r="AD121" s="36"/>
      <c r="AE121" s="36"/>
      <c r="AF121" s="115">
        <v>1</v>
      </c>
      <c r="AG121" s="115"/>
      <c r="AH121" s="115"/>
      <c r="AI121" s="115"/>
      <c r="AJ121" s="115"/>
      <c r="AK121" s="115">
        <v>0</v>
      </c>
      <c r="AL121" s="115"/>
      <c r="AM121" s="115"/>
      <c r="AN121" s="115"/>
      <c r="AO121" s="115"/>
      <c r="AP121" s="115">
        <v>1</v>
      </c>
      <c r="AQ121" s="115"/>
      <c r="AR121" s="115"/>
      <c r="AS121" s="115"/>
      <c r="AT121" s="115"/>
      <c r="AU121" s="115">
        <v>1</v>
      </c>
      <c r="AV121" s="115"/>
      <c r="AW121" s="115"/>
      <c r="AX121" s="115"/>
      <c r="AY121" s="115"/>
      <c r="AZ121" s="115">
        <v>0</v>
      </c>
      <c r="BA121" s="115"/>
      <c r="BB121" s="115"/>
      <c r="BC121" s="115"/>
      <c r="BD121" s="115"/>
      <c r="BE121" s="115">
        <v>1</v>
      </c>
      <c r="BF121" s="115"/>
      <c r="BG121" s="115"/>
      <c r="BH121" s="115"/>
      <c r="BI121" s="115"/>
      <c r="BJ121" s="115">
        <v>1</v>
      </c>
      <c r="BK121" s="115"/>
      <c r="BL121" s="115"/>
      <c r="BM121" s="115"/>
      <c r="BN121" s="115"/>
      <c r="BO121" s="115">
        <v>0</v>
      </c>
      <c r="BP121" s="115"/>
      <c r="BQ121" s="115"/>
      <c r="BR121" s="115"/>
      <c r="BS121" s="115"/>
      <c r="BT121" s="115">
        <v>1</v>
      </c>
      <c r="BU121" s="115"/>
      <c r="BV121" s="115"/>
      <c r="BW121" s="115"/>
      <c r="BX121" s="115"/>
    </row>
    <row r="122" spans="1:79" s="99" customFormat="1" ht="60" customHeight="1" x14ac:dyDescent="0.2">
      <c r="A122" s="89">
        <v>0</v>
      </c>
      <c r="B122" s="90"/>
      <c r="C122" s="90"/>
      <c r="D122" s="114" t="s">
        <v>195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36" t="s">
        <v>187</v>
      </c>
      <c r="R122" s="36"/>
      <c r="S122" s="36"/>
      <c r="T122" s="36"/>
      <c r="U122" s="36"/>
      <c r="V122" s="36" t="s">
        <v>188</v>
      </c>
      <c r="W122" s="36"/>
      <c r="X122" s="36"/>
      <c r="Y122" s="36"/>
      <c r="Z122" s="36"/>
      <c r="AA122" s="36"/>
      <c r="AB122" s="36"/>
      <c r="AC122" s="36"/>
      <c r="AD122" s="36"/>
      <c r="AE122" s="36"/>
      <c r="AF122" s="115">
        <v>0</v>
      </c>
      <c r="AG122" s="115"/>
      <c r="AH122" s="115"/>
      <c r="AI122" s="115"/>
      <c r="AJ122" s="115"/>
      <c r="AK122" s="115">
        <v>0</v>
      </c>
      <c r="AL122" s="115"/>
      <c r="AM122" s="115"/>
      <c r="AN122" s="115"/>
      <c r="AO122" s="115"/>
      <c r="AP122" s="115">
        <v>0</v>
      </c>
      <c r="AQ122" s="115"/>
      <c r="AR122" s="115"/>
      <c r="AS122" s="115"/>
      <c r="AT122" s="115"/>
      <c r="AU122" s="115">
        <v>0</v>
      </c>
      <c r="AV122" s="115"/>
      <c r="AW122" s="115"/>
      <c r="AX122" s="115"/>
      <c r="AY122" s="115"/>
      <c r="AZ122" s="115">
        <v>2</v>
      </c>
      <c r="BA122" s="115"/>
      <c r="BB122" s="115"/>
      <c r="BC122" s="115"/>
      <c r="BD122" s="115"/>
      <c r="BE122" s="115">
        <v>2</v>
      </c>
      <c r="BF122" s="115"/>
      <c r="BG122" s="115"/>
      <c r="BH122" s="115"/>
      <c r="BI122" s="115"/>
      <c r="BJ122" s="115">
        <v>0</v>
      </c>
      <c r="BK122" s="115"/>
      <c r="BL122" s="115"/>
      <c r="BM122" s="115"/>
      <c r="BN122" s="115"/>
      <c r="BO122" s="115">
        <v>0</v>
      </c>
      <c r="BP122" s="115"/>
      <c r="BQ122" s="115"/>
      <c r="BR122" s="115"/>
      <c r="BS122" s="115"/>
      <c r="BT122" s="115">
        <v>0</v>
      </c>
      <c r="BU122" s="115"/>
      <c r="BV122" s="115"/>
      <c r="BW122" s="115"/>
      <c r="BX122" s="115"/>
    </row>
    <row r="123" spans="1:79" s="99" customFormat="1" ht="45" customHeight="1" x14ac:dyDescent="0.2">
      <c r="A123" s="89">
        <v>0</v>
      </c>
      <c r="B123" s="90"/>
      <c r="C123" s="90"/>
      <c r="D123" s="114" t="s">
        <v>196</v>
      </c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4"/>
      <c r="Q123" s="36" t="s">
        <v>187</v>
      </c>
      <c r="R123" s="36"/>
      <c r="S123" s="36"/>
      <c r="T123" s="36"/>
      <c r="U123" s="36"/>
      <c r="V123" s="36" t="s">
        <v>188</v>
      </c>
      <c r="W123" s="36"/>
      <c r="X123" s="36"/>
      <c r="Y123" s="36"/>
      <c r="Z123" s="36"/>
      <c r="AA123" s="36"/>
      <c r="AB123" s="36"/>
      <c r="AC123" s="36"/>
      <c r="AD123" s="36"/>
      <c r="AE123" s="36"/>
      <c r="AF123" s="115">
        <v>0</v>
      </c>
      <c r="AG123" s="115"/>
      <c r="AH123" s="115"/>
      <c r="AI123" s="115"/>
      <c r="AJ123" s="115"/>
      <c r="AK123" s="115">
        <v>0</v>
      </c>
      <c r="AL123" s="115"/>
      <c r="AM123" s="115"/>
      <c r="AN123" s="115"/>
      <c r="AO123" s="115"/>
      <c r="AP123" s="115">
        <v>0</v>
      </c>
      <c r="AQ123" s="115"/>
      <c r="AR123" s="115"/>
      <c r="AS123" s="115"/>
      <c r="AT123" s="115"/>
      <c r="AU123" s="115">
        <v>5</v>
      </c>
      <c r="AV123" s="115"/>
      <c r="AW123" s="115"/>
      <c r="AX123" s="115"/>
      <c r="AY123" s="115"/>
      <c r="AZ123" s="115">
        <v>0</v>
      </c>
      <c r="BA123" s="115"/>
      <c r="BB123" s="115"/>
      <c r="BC123" s="115"/>
      <c r="BD123" s="115"/>
      <c r="BE123" s="115">
        <v>5</v>
      </c>
      <c r="BF123" s="115"/>
      <c r="BG123" s="115"/>
      <c r="BH123" s="115"/>
      <c r="BI123" s="115"/>
      <c r="BJ123" s="115">
        <v>0</v>
      </c>
      <c r="BK123" s="115"/>
      <c r="BL123" s="115"/>
      <c r="BM123" s="115"/>
      <c r="BN123" s="115"/>
      <c r="BO123" s="115">
        <v>0</v>
      </c>
      <c r="BP123" s="115"/>
      <c r="BQ123" s="115"/>
      <c r="BR123" s="115"/>
      <c r="BS123" s="115"/>
      <c r="BT123" s="115">
        <v>0</v>
      </c>
      <c r="BU123" s="115"/>
      <c r="BV123" s="115"/>
      <c r="BW123" s="115"/>
      <c r="BX123" s="115"/>
    </row>
    <row r="124" spans="1:79" s="99" customFormat="1" ht="30" customHeight="1" x14ac:dyDescent="0.2">
      <c r="A124" s="89">
        <v>0</v>
      </c>
      <c r="B124" s="90"/>
      <c r="C124" s="90"/>
      <c r="D124" s="114" t="s">
        <v>197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36" t="s">
        <v>187</v>
      </c>
      <c r="R124" s="36"/>
      <c r="S124" s="36"/>
      <c r="T124" s="36"/>
      <c r="U124" s="36"/>
      <c r="V124" s="36" t="s">
        <v>188</v>
      </c>
      <c r="W124" s="36"/>
      <c r="X124" s="36"/>
      <c r="Y124" s="36"/>
      <c r="Z124" s="36"/>
      <c r="AA124" s="36"/>
      <c r="AB124" s="36"/>
      <c r="AC124" s="36"/>
      <c r="AD124" s="36"/>
      <c r="AE124" s="36"/>
      <c r="AF124" s="115">
        <v>0</v>
      </c>
      <c r="AG124" s="115"/>
      <c r="AH124" s="115"/>
      <c r="AI124" s="115"/>
      <c r="AJ124" s="115"/>
      <c r="AK124" s="115">
        <v>0</v>
      </c>
      <c r="AL124" s="115"/>
      <c r="AM124" s="115"/>
      <c r="AN124" s="115"/>
      <c r="AO124" s="115"/>
      <c r="AP124" s="115">
        <v>0</v>
      </c>
      <c r="AQ124" s="115"/>
      <c r="AR124" s="115"/>
      <c r="AS124" s="115"/>
      <c r="AT124" s="115"/>
      <c r="AU124" s="115">
        <v>0</v>
      </c>
      <c r="AV124" s="115"/>
      <c r="AW124" s="115"/>
      <c r="AX124" s="115"/>
      <c r="AY124" s="115"/>
      <c r="AZ124" s="115">
        <v>2</v>
      </c>
      <c r="BA124" s="115"/>
      <c r="BB124" s="115"/>
      <c r="BC124" s="115"/>
      <c r="BD124" s="115"/>
      <c r="BE124" s="115">
        <v>2</v>
      </c>
      <c r="BF124" s="115"/>
      <c r="BG124" s="115"/>
      <c r="BH124" s="115"/>
      <c r="BI124" s="115"/>
      <c r="BJ124" s="115">
        <v>0</v>
      </c>
      <c r="BK124" s="115"/>
      <c r="BL124" s="115"/>
      <c r="BM124" s="115"/>
      <c r="BN124" s="115"/>
      <c r="BO124" s="115">
        <v>0</v>
      </c>
      <c r="BP124" s="115"/>
      <c r="BQ124" s="115"/>
      <c r="BR124" s="115"/>
      <c r="BS124" s="115"/>
      <c r="BT124" s="115">
        <v>0</v>
      </c>
      <c r="BU124" s="115"/>
      <c r="BV124" s="115"/>
      <c r="BW124" s="115"/>
      <c r="BX124" s="115"/>
    </row>
    <row r="125" spans="1:79" s="6" customFormat="1" ht="15" customHeight="1" x14ac:dyDescent="0.2">
      <c r="A125" s="87">
        <v>0</v>
      </c>
      <c r="B125" s="85"/>
      <c r="C125" s="85"/>
      <c r="D125" s="113" t="s">
        <v>198</v>
      </c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2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  <c r="BJ125" s="112"/>
      <c r="BK125" s="112"/>
      <c r="BL125" s="112"/>
      <c r="BM125" s="112"/>
      <c r="BN125" s="112"/>
      <c r="BO125" s="112"/>
      <c r="BP125" s="112"/>
      <c r="BQ125" s="112"/>
      <c r="BR125" s="112"/>
      <c r="BS125" s="112"/>
      <c r="BT125" s="112"/>
      <c r="BU125" s="112"/>
      <c r="BV125" s="112"/>
      <c r="BW125" s="112"/>
      <c r="BX125" s="112"/>
    </row>
    <row r="126" spans="1:79" s="99" customFormat="1" ht="28.5" customHeight="1" x14ac:dyDescent="0.2">
      <c r="A126" s="89">
        <v>0</v>
      </c>
      <c r="B126" s="90"/>
      <c r="C126" s="90"/>
      <c r="D126" s="114" t="s">
        <v>199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36" t="s">
        <v>192</v>
      </c>
      <c r="R126" s="36"/>
      <c r="S126" s="36"/>
      <c r="T126" s="36"/>
      <c r="U126" s="36"/>
      <c r="V126" s="36" t="s">
        <v>188</v>
      </c>
      <c r="W126" s="36"/>
      <c r="X126" s="36"/>
      <c r="Y126" s="36"/>
      <c r="Z126" s="36"/>
      <c r="AA126" s="36"/>
      <c r="AB126" s="36"/>
      <c r="AC126" s="36"/>
      <c r="AD126" s="36"/>
      <c r="AE126" s="36"/>
      <c r="AF126" s="115">
        <v>258.392</v>
      </c>
      <c r="AG126" s="115"/>
      <c r="AH126" s="115"/>
      <c r="AI126" s="115"/>
      <c r="AJ126" s="115"/>
      <c r="AK126" s="115">
        <v>0</v>
      </c>
      <c r="AL126" s="115"/>
      <c r="AM126" s="115"/>
      <c r="AN126" s="115"/>
      <c r="AO126" s="115"/>
      <c r="AP126" s="115">
        <v>258.392</v>
      </c>
      <c r="AQ126" s="115"/>
      <c r="AR126" s="115"/>
      <c r="AS126" s="115"/>
      <c r="AT126" s="115"/>
      <c r="AU126" s="115">
        <v>731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731</v>
      </c>
      <c r="BF126" s="115"/>
      <c r="BG126" s="115"/>
      <c r="BH126" s="115"/>
      <c r="BI126" s="115"/>
      <c r="BJ126" s="115">
        <v>731</v>
      </c>
      <c r="BK126" s="115"/>
      <c r="BL126" s="115"/>
      <c r="BM126" s="115"/>
      <c r="BN126" s="115"/>
      <c r="BO126" s="115">
        <v>0</v>
      </c>
      <c r="BP126" s="115"/>
      <c r="BQ126" s="115"/>
      <c r="BR126" s="115"/>
      <c r="BS126" s="115"/>
      <c r="BT126" s="115">
        <v>731</v>
      </c>
      <c r="BU126" s="115"/>
      <c r="BV126" s="115"/>
      <c r="BW126" s="115"/>
      <c r="BX126" s="115"/>
    </row>
    <row r="127" spans="1:79" s="99" customFormat="1" ht="45" customHeight="1" x14ac:dyDescent="0.2">
      <c r="A127" s="89">
        <v>0</v>
      </c>
      <c r="B127" s="90"/>
      <c r="C127" s="90"/>
      <c r="D127" s="114" t="s">
        <v>200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4"/>
      <c r="Q127" s="36" t="s">
        <v>192</v>
      </c>
      <c r="R127" s="36"/>
      <c r="S127" s="36"/>
      <c r="T127" s="36"/>
      <c r="U127" s="36"/>
      <c r="V127" s="36" t="s">
        <v>188</v>
      </c>
      <c r="W127" s="36"/>
      <c r="X127" s="36"/>
      <c r="Y127" s="36"/>
      <c r="Z127" s="36"/>
      <c r="AA127" s="36"/>
      <c r="AB127" s="36"/>
      <c r="AC127" s="36"/>
      <c r="AD127" s="36"/>
      <c r="AE127" s="36"/>
      <c r="AF127" s="115">
        <v>0</v>
      </c>
      <c r="AG127" s="115"/>
      <c r="AH127" s="115"/>
      <c r="AI127" s="115"/>
      <c r="AJ127" s="115"/>
      <c r="AK127" s="115">
        <v>0</v>
      </c>
      <c r="AL127" s="115"/>
      <c r="AM127" s="115"/>
      <c r="AN127" s="115"/>
      <c r="AO127" s="115"/>
      <c r="AP127" s="115">
        <v>0</v>
      </c>
      <c r="AQ127" s="115"/>
      <c r="AR127" s="115"/>
      <c r="AS127" s="115"/>
      <c r="AT127" s="115"/>
      <c r="AU127" s="115">
        <v>0</v>
      </c>
      <c r="AV127" s="115"/>
      <c r="AW127" s="115"/>
      <c r="AX127" s="115"/>
      <c r="AY127" s="115"/>
      <c r="AZ127" s="115">
        <v>133</v>
      </c>
      <c r="BA127" s="115"/>
      <c r="BB127" s="115"/>
      <c r="BC127" s="115"/>
      <c r="BD127" s="115"/>
      <c r="BE127" s="115">
        <v>133</v>
      </c>
      <c r="BF127" s="115"/>
      <c r="BG127" s="115"/>
      <c r="BH127" s="115"/>
      <c r="BI127" s="115"/>
      <c r="BJ127" s="115">
        <v>0</v>
      </c>
      <c r="BK127" s="115"/>
      <c r="BL127" s="115"/>
      <c r="BM127" s="115"/>
      <c r="BN127" s="115"/>
      <c r="BO127" s="115">
        <v>0</v>
      </c>
      <c r="BP127" s="115"/>
      <c r="BQ127" s="115"/>
      <c r="BR127" s="115"/>
      <c r="BS127" s="115"/>
      <c r="BT127" s="115">
        <v>0</v>
      </c>
      <c r="BU127" s="115"/>
      <c r="BV127" s="115"/>
      <c r="BW127" s="115"/>
      <c r="BX127" s="115"/>
    </row>
    <row r="128" spans="1:79" s="99" customFormat="1" ht="45" customHeight="1" x14ac:dyDescent="0.2">
      <c r="A128" s="89">
        <v>0</v>
      </c>
      <c r="B128" s="90"/>
      <c r="C128" s="90"/>
      <c r="D128" s="114" t="s">
        <v>201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36" t="s">
        <v>192</v>
      </c>
      <c r="R128" s="36"/>
      <c r="S128" s="36"/>
      <c r="T128" s="36"/>
      <c r="U128" s="36"/>
      <c r="V128" s="36" t="s">
        <v>188</v>
      </c>
      <c r="W128" s="36"/>
      <c r="X128" s="36"/>
      <c r="Y128" s="36"/>
      <c r="Z128" s="36"/>
      <c r="AA128" s="36"/>
      <c r="AB128" s="36"/>
      <c r="AC128" s="36"/>
      <c r="AD128" s="36"/>
      <c r="AE128" s="36"/>
      <c r="AF128" s="115">
        <v>0</v>
      </c>
      <c r="AG128" s="115"/>
      <c r="AH128" s="115"/>
      <c r="AI128" s="115"/>
      <c r="AJ128" s="115"/>
      <c r="AK128" s="115">
        <v>0</v>
      </c>
      <c r="AL128" s="115"/>
      <c r="AM128" s="115"/>
      <c r="AN128" s="115"/>
      <c r="AO128" s="115"/>
      <c r="AP128" s="115">
        <v>0</v>
      </c>
      <c r="AQ128" s="115"/>
      <c r="AR128" s="115"/>
      <c r="AS128" s="115"/>
      <c r="AT128" s="115"/>
      <c r="AU128" s="115">
        <v>5.3</v>
      </c>
      <c r="AV128" s="115"/>
      <c r="AW128" s="115"/>
      <c r="AX128" s="115"/>
      <c r="AY128" s="115"/>
      <c r="AZ128" s="115">
        <v>0</v>
      </c>
      <c r="BA128" s="115"/>
      <c r="BB128" s="115"/>
      <c r="BC128" s="115"/>
      <c r="BD128" s="115"/>
      <c r="BE128" s="115">
        <v>5.3</v>
      </c>
      <c r="BF128" s="115"/>
      <c r="BG128" s="115"/>
      <c r="BH128" s="115"/>
      <c r="BI128" s="115"/>
      <c r="BJ128" s="115">
        <v>0</v>
      </c>
      <c r="BK128" s="115"/>
      <c r="BL128" s="115"/>
      <c r="BM128" s="115"/>
      <c r="BN128" s="115"/>
      <c r="BO128" s="115">
        <v>0</v>
      </c>
      <c r="BP128" s="115"/>
      <c r="BQ128" s="115"/>
      <c r="BR128" s="115"/>
      <c r="BS128" s="115"/>
      <c r="BT128" s="115">
        <v>0</v>
      </c>
      <c r="BU128" s="115"/>
      <c r="BV128" s="115"/>
      <c r="BW128" s="115"/>
      <c r="BX128" s="115"/>
    </row>
    <row r="129" spans="1:79" s="99" customFormat="1" ht="30" customHeight="1" x14ac:dyDescent="0.2">
      <c r="A129" s="89">
        <v>0</v>
      </c>
      <c r="B129" s="90"/>
      <c r="C129" s="90"/>
      <c r="D129" s="114" t="s">
        <v>202</v>
      </c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4"/>
      <c r="Q129" s="36" t="s">
        <v>192</v>
      </c>
      <c r="R129" s="36"/>
      <c r="S129" s="36"/>
      <c r="T129" s="36"/>
      <c r="U129" s="36"/>
      <c r="V129" s="36" t="s">
        <v>188</v>
      </c>
      <c r="W129" s="36"/>
      <c r="X129" s="36"/>
      <c r="Y129" s="36"/>
      <c r="Z129" s="36"/>
      <c r="AA129" s="36"/>
      <c r="AB129" s="36"/>
      <c r="AC129" s="36"/>
      <c r="AD129" s="36"/>
      <c r="AE129" s="36"/>
      <c r="AF129" s="115">
        <v>0</v>
      </c>
      <c r="AG129" s="115"/>
      <c r="AH129" s="115"/>
      <c r="AI129" s="115"/>
      <c r="AJ129" s="115"/>
      <c r="AK129" s="115">
        <v>0</v>
      </c>
      <c r="AL129" s="115"/>
      <c r="AM129" s="115"/>
      <c r="AN129" s="115"/>
      <c r="AO129" s="115"/>
      <c r="AP129" s="115">
        <v>0</v>
      </c>
      <c r="AQ129" s="115"/>
      <c r="AR129" s="115"/>
      <c r="AS129" s="115"/>
      <c r="AT129" s="115"/>
      <c r="AU129" s="115">
        <v>0</v>
      </c>
      <c r="AV129" s="115"/>
      <c r="AW129" s="115"/>
      <c r="AX129" s="115"/>
      <c r="AY129" s="115"/>
      <c r="AZ129" s="115">
        <v>950.4</v>
      </c>
      <c r="BA129" s="115"/>
      <c r="BB129" s="115"/>
      <c r="BC129" s="115"/>
      <c r="BD129" s="115"/>
      <c r="BE129" s="115">
        <v>950.4</v>
      </c>
      <c r="BF129" s="115"/>
      <c r="BG129" s="115"/>
      <c r="BH129" s="115"/>
      <c r="BI129" s="115"/>
      <c r="BJ129" s="115">
        <v>0</v>
      </c>
      <c r="BK129" s="115"/>
      <c r="BL129" s="115"/>
      <c r="BM129" s="115"/>
      <c r="BN129" s="115"/>
      <c r="BO129" s="115">
        <v>0</v>
      </c>
      <c r="BP129" s="115"/>
      <c r="BQ129" s="115"/>
      <c r="BR129" s="115"/>
      <c r="BS129" s="115"/>
      <c r="BT129" s="115">
        <v>0</v>
      </c>
      <c r="BU129" s="115"/>
      <c r="BV129" s="115"/>
      <c r="BW129" s="115"/>
      <c r="BX129" s="115"/>
    </row>
    <row r="131" spans="1:79" ht="14.25" customHeight="1" x14ac:dyDescent="12.75">
      <c r="A131" s="42" t="s">
        <v>248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</row>
    <row r="132" spans="1:79" ht="23.1" customHeight="1" x14ac:dyDescent="0.2">
      <c r="A132" s="61" t="s">
        <v>6</v>
      </c>
      <c r="B132" s="62"/>
      <c r="C132" s="62"/>
      <c r="D132" s="36" t="s">
        <v>9</v>
      </c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 t="s">
        <v>8</v>
      </c>
      <c r="R132" s="36"/>
      <c r="S132" s="36"/>
      <c r="T132" s="36"/>
      <c r="U132" s="36"/>
      <c r="V132" s="36" t="s">
        <v>7</v>
      </c>
      <c r="W132" s="36"/>
      <c r="X132" s="36"/>
      <c r="Y132" s="36"/>
      <c r="Z132" s="36"/>
      <c r="AA132" s="36"/>
      <c r="AB132" s="36"/>
      <c r="AC132" s="36"/>
      <c r="AD132" s="36"/>
      <c r="AE132" s="36"/>
      <c r="AF132" s="30" t="s">
        <v>239</v>
      </c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2"/>
      <c r="AU132" s="30" t="s">
        <v>244</v>
      </c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2"/>
    </row>
    <row r="133" spans="1:79" ht="28.5" customHeight="1" x14ac:dyDescent="0.2">
      <c r="A133" s="64"/>
      <c r="B133" s="65"/>
      <c r="C133" s="65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 t="s">
        <v>4</v>
      </c>
      <c r="AG133" s="36"/>
      <c r="AH133" s="36"/>
      <c r="AI133" s="36"/>
      <c r="AJ133" s="36"/>
      <c r="AK133" s="36" t="s">
        <v>3</v>
      </c>
      <c r="AL133" s="36"/>
      <c r="AM133" s="36"/>
      <c r="AN133" s="36"/>
      <c r="AO133" s="36"/>
      <c r="AP133" s="36" t="s">
        <v>122</v>
      </c>
      <c r="AQ133" s="36"/>
      <c r="AR133" s="36"/>
      <c r="AS133" s="36"/>
      <c r="AT133" s="36"/>
      <c r="AU133" s="36" t="s">
        <v>4</v>
      </c>
      <c r="AV133" s="36"/>
      <c r="AW133" s="36"/>
      <c r="AX133" s="36"/>
      <c r="AY133" s="36"/>
      <c r="AZ133" s="36" t="s">
        <v>3</v>
      </c>
      <c r="BA133" s="36"/>
      <c r="BB133" s="36"/>
      <c r="BC133" s="36"/>
      <c r="BD133" s="36"/>
      <c r="BE133" s="36" t="s">
        <v>89</v>
      </c>
      <c r="BF133" s="36"/>
      <c r="BG133" s="36"/>
      <c r="BH133" s="36"/>
      <c r="BI133" s="36"/>
    </row>
    <row r="134" spans="1:79" ht="15" customHeight="1" x14ac:dyDescent="0.2">
      <c r="A134" s="30">
        <v>1</v>
      </c>
      <c r="B134" s="31"/>
      <c r="C134" s="31"/>
      <c r="D134" s="36">
        <v>2</v>
      </c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>
        <v>3</v>
      </c>
      <c r="R134" s="36"/>
      <c r="S134" s="36"/>
      <c r="T134" s="36"/>
      <c r="U134" s="36"/>
      <c r="V134" s="36">
        <v>4</v>
      </c>
      <c r="W134" s="36"/>
      <c r="X134" s="36"/>
      <c r="Y134" s="36"/>
      <c r="Z134" s="36"/>
      <c r="AA134" s="36"/>
      <c r="AB134" s="36"/>
      <c r="AC134" s="36"/>
      <c r="AD134" s="36"/>
      <c r="AE134" s="36"/>
      <c r="AF134" s="36">
        <v>5</v>
      </c>
      <c r="AG134" s="36"/>
      <c r="AH134" s="36"/>
      <c r="AI134" s="36"/>
      <c r="AJ134" s="36"/>
      <c r="AK134" s="36">
        <v>6</v>
      </c>
      <c r="AL134" s="36"/>
      <c r="AM134" s="36"/>
      <c r="AN134" s="36"/>
      <c r="AO134" s="36"/>
      <c r="AP134" s="36">
        <v>7</v>
      </c>
      <c r="AQ134" s="36"/>
      <c r="AR134" s="36"/>
      <c r="AS134" s="36"/>
      <c r="AT134" s="36"/>
      <c r="AU134" s="36">
        <v>8</v>
      </c>
      <c r="AV134" s="36"/>
      <c r="AW134" s="36"/>
      <c r="AX134" s="36"/>
      <c r="AY134" s="36"/>
      <c r="AZ134" s="36">
        <v>9</v>
      </c>
      <c r="BA134" s="36"/>
      <c r="BB134" s="36"/>
      <c r="BC134" s="36"/>
      <c r="BD134" s="36"/>
      <c r="BE134" s="36">
        <v>10</v>
      </c>
      <c r="BF134" s="36"/>
      <c r="BG134" s="36"/>
      <c r="BH134" s="36"/>
      <c r="BI134" s="36"/>
    </row>
    <row r="135" spans="1:79" ht="15.75" hidden="1" customHeight="1" x14ac:dyDescent="0.2">
      <c r="A135" s="33" t="s">
        <v>153</v>
      </c>
      <c r="B135" s="34"/>
      <c r="C135" s="34"/>
      <c r="D135" s="36" t="s">
        <v>56</v>
      </c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 t="s">
        <v>69</v>
      </c>
      <c r="R135" s="36"/>
      <c r="S135" s="36"/>
      <c r="T135" s="36"/>
      <c r="U135" s="36"/>
      <c r="V135" s="36" t="s">
        <v>70</v>
      </c>
      <c r="W135" s="36"/>
      <c r="X135" s="36"/>
      <c r="Y135" s="36"/>
      <c r="Z135" s="36"/>
      <c r="AA135" s="36"/>
      <c r="AB135" s="36"/>
      <c r="AC135" s="36"/>
      <c r="AD135" s="36"/>
      <c r="AE135" s="36"/>
      <c r="AF135" s="38" t="s">
        <v>106</v>
      </c>
      <c r="AG135" s="38"/>
      <c r="AH135" s="38"/>
      <c r="AI135" s="38"/>
      <c r="AJ135" s="38"/>
      <c r="AK135" s="37" t="s">
        <v>107</v>
      </c>
      <c r="AL135" s="37"/>
      <c r="AM135" s="37"/>
      <c r="AN135" s="37"/>
      <c r="AO135" s="37"/>
      <c r="AP135" s="44" t="s">
        <v>185</v>
      </c>
      <c r="AQ135" s="44"/>
      <c r="AR135" s="44"/>
      <c r="AS135" s="44"/>
      <c r="AT135" s="44"/>
      <c r="AU135" s="38" t="s">
        <v>108</v>
      </c>
      <c r="AV135" s="38"/>
      <c r="AW135" s="38"/>
      <c r="AX135" s="38"/>
      <c r="AY135" s="38"/>
      <c r="AZ135" s="37" t="s">
        <v>109</v>
      </c>
      <c r="BA135" s="37"/>
      <c r="BB135" s="37"/>
      <c r="BC135" s="37"/>
      <c r="BD135" s="37"/>
      <c r="BE135" s="44" t="s">
        <v>185</v>
      </c>
      <c r="BF135" s="44"/>
      <c r="BG135" s="44"/>
      <c r="BH135" s="44"/>
      <c r="BI135" s="44"/>
      <c r="CA135" t="s">
        <v>38</v>
      </c>
    </row>
    <row r="136" spans="1:79" s="6" customFormat="1" ht="14.25" x14ac:dyDescent="0.2">
      <c r="A136" s="87">
        <v>0</v>
      </c>
      <c r="B136" s="85"/>
      <c r="C136" s="85"/>
      <c r="D136" s="111" t="s">
        <v>184</v>
      </c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112"/>
      <c r="BC136" s="112"/>
      <c r="BD136" s="112"/>
      <c r="BE136" s="112"/>
      <c r="BF136" s="112"/>
      <c r="BG136" s="112"/>
      <c r="BH136" s="112"/>
      <c r="BI136" s="112"/>
      <c r="CA136" s="6" t="s">
        <v>39</v>
      </c>
    </row>
    <row r="137" spans="1:79" s="99" customFormat="1" ht="57" customHeight="1" x14ac:dyDescent="0.2">
      <c r="A137" s="89">
        <v>0</v>
      </c>
      <c r="B137" s="90"/>
      <c r="C137" s="90"/>
      <c r="D137" s="114" t="s">
        <v>186</v>
      </c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4"/>
      <c r="Q137" s="36" t="s">
        <v>187</v>
      </c>
      <c r="R137" s="36"/>
      <c r="S137" s="36"/>
      <c r="T137" s="36"/>
      <c r="U137" s="36"/>
      <c r="V137" s="36" t="s">
        <v>188</v>
      </c>
      <c r="W137" s="36"/>
      <c r="X137" s="36"/>
      <c r="Y137" s="36"/>
      <c r="Z137" s="36"/>
      <c r="AA137" s="36"/>
      <c r="AB137" s="36"/>
      <c r="AC137" s="36"/>
      <c r="AD137" s="36"/>
      <c r="AE137" s="36"/>
      <c r="AF137" s="115">
        <v>0</v>
      </c>
      <c r="AG137" s="115"/>
      <c r="AH137" s="115"/>
      <c r="AI137" s="115"/>
      <c r="AJ137" s="115"/>
      <c r="AK137" s="115">
        <v>0</v>
      </c>
      <c r="AL137" s="115"/>
      <c r="AM137" s="115"/>
      <c r="AN137" s="115"/>
      <c r="AO137" s="115"/>
      <c r="AP137" s="115">
        <v>0</v>
      </c>
      <c r="AQ137" s="115"/>
      <c r="AR137" s="115"/>
      <c r="AS137" s="115"/>
      <c r="AT137" s="115"/>
      <c r="AU137" s="115">
        <v>0</v>
      </c>
      <c r="AV137" s="115"/>
      <c r="AW137" s="115"/>
      <c r="AX137" s="115"/>
      <c r="AY137" s="115"/>
      <c r="AZ137" s="115">
        <v>0</v>
      </c>
      <c r="BA137" s="115"/>
      <c r="BB137" s="115"/>
      <c r="BC137" s="115"/>
      <c r="BD137" s="115"/>
      <c r="BE137" s="115">
        <v>0</v>
      </c>
      <c r="BF137" s="115"/>
      <c r="BG137" s="115"/>
      <c r="BH137" s="115"/>
      <c r="BI137" s="115"/>
    </row>
    <row r="138" spans="1:79" s="99" customFormat="1" ht="45" customHeight="1" x14ac:dyDescent="0.2">
      <c r="A138" s="89">
        <v>0</v>
      </c>
      <c r="B138" s="90"/>
      <c r="C138" s="90"/>
      <c r="D138" s="114" t="s">
        <v>189</v>
      </c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4"/>
      <c r="Q138" s="36" t="s">
        <v>187</v>
      </c>
      <c r="R138" s="36"/>
      <c r="S138" s="36"/>
      <c r="T138" s="36"/>
      <c r="U138" s="36"/>
      <c r="V138" s="36" t="s">
        <v>188</v>
      </c>
      <c r="W138" s="36"/>
      <c r="X138" s="36"/>
      <c r="Y138" s="36"/>
      <c r="Z138" s="36"/>
      <c r="AA138" s="36"/>
      <c r="AB138" s="36"/>
      <c r="AC138" s="36"/>
      <c r="AD138" s="36"/>
      <c r="AE138" s="36"/>
      <c r="AF138" s="115">
        <v>0</v>
      </c>
      <c r="AG138" s="115"/>
      <c r="AH138" s="115"/>
      <c r="AI138" s="115"/>
      <c r="AJ138" s="115"/>
      <c r="AK138" s="115">
        <v>0</v>
      </c>
      <c r="AL138" s="115"/>
      <c r="AM138" s="115"/>
      <c r="AN138" s="115"/>
      <c r="AO138" s="115"/>
      <c r="AP138" s="115">
        <v>0</v>
      </c>
      <c r="AQ138" s="115"/>
      <c r="AR138" s="115"/>
      <c r="AS138" s="115"/>
      <c r="AT138" s="115"/>
      <c r="AU138" s="115">
        <v>0</v>
      </c>
      <c r="AV138" s="115"/>
      <c r="AW138" s="115"/>
      <c r="AX138" s="115"/>
      <c r="AY138" s="115"/>
      <c r="AZ138" s="115">
        <v>0</v>
      </c>
      <c r="BA138" s="115"/>
      <c r="BB138" s="115"/>
      <c r="BC138" s="115"/>
      <c r="BD138" s="115"/>
      <c r="BE138" s="115">
        <v>0</v>
      </c>
      <c r="BF138" s="115"/>
      <c r="BG138" s="115"/>
      <c r="BH138" s="115"/>
      <c r="BI138" s="115"/>
    </row>
    <row r="139" spans="1:79" s="99" customFormat="1" ht="30" customHeight="1" x14ac:dyDescent="0.2">
      <c r="A139" s="89">
        <v>0</v>
      </c>
      <c r="B139" s="90"/>
      <c r="C139" s="90"/>
      <c r="D139" s="114" t="s">
        <v>190</v>
      </c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4"/>
      <c r="Q139" s="36" t="s">
        <v>187</v>
      </c>
      <c r="R139" s="36"/>
      <c r="S139" s="36"/>
      <c r="T139" s="36"/>
      <c r="U139" s="36"/>
      <c r="V139" s="36" t="s">
        <v>188</v>
      </c>
      <c r="W139" s="36"/>
      <c r="X139" s="36"/>
      <c r="Y139" s="36"/>
      <c r="Z139" s="36"/>
      <c r="AA139" s="36"/>
      <c r="AB139" s="36"/>
      <c r="AC139" s="36"/>
      <c r="AD139" s="36"/>
      <c r="AE139" s="36"/>
      <c r="AF139" s="115">
        <v>0</v>
      </c>
      <c r="AG139" s="115"/>
      <c r="AH139" s="115"/>
      <c r="AI139" s="115"/>
      <c r="AJ139" s="115"/>
      <c r="AK139" s="115">
        <v>0</v>
      </c>
      <c r="AL139" s="115"/>
      <c r="AM139" s="115"/>
      <c r="AN139" s="115"/>
      <c r="AO139" s="115"/>
      <c r="AP139" s="115">
        <v>0</v>
      </c>
      <c r="AQ139" s="115"/>
      <c r="AR139" s="115"/>
      <c r="AS139" s="115"/>
      <c r="AT139" s="115"/>
      <c r="AU139" s="115">
        <v>0</v>
      </c>
      <c r="AV139" s="115"/>
      <c r="AW139" s="115"/>
      <c r="AX139" s="115"/>
      <c r="AY139" s="115"/>
      <c r="AZ139" s="115">
        <v>0</v>
      </c>
      <c r="BA139" s="115"/>
      <c r="BB139" s="115"/>
      <c r="BC139" s="115"/>
      <c r="BD139" s="115"/>
      <c r="BE139" s="115">
        <v>0</v>
      </c>
      <c r="BF139" s="115"/>
      <c r="BG139" s="115"/>
      <c r="BH139" s="115"/>
      <c r="BI139" s="115"/>
    </row>
    <row r="140" spans="1:79" s="99" customFormat="1" ht="75" customHeight="1" x14ac:dyDescent="0.2">
      <c r="A140" s="89">
        <v>0</v>
      </c>
      <c r="B140" s="90"/>
      <c r="C140" s="90"/>
      <c r="D140" s="114" t="s">
        <v>191</v>
      </c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4"/>
      <c r="Q140" s="36" t="s">
        <v>192</v>
      </c>
      <c r="R140" s="36"/>
      <c r="S140" s="36"/>
      <c r="T140" s="36"/>
      <c r="U140" s="36"/>
      <c r="V140" s="36" t="s">
        <v>188</v>
      </c>
      <c r="W140" s="36"/>
      <c r="X140" s="36"/>
      <c r="Y140" s="36"/>
      <c r="Z140" s="36"/>
      <c r="AA140" s="36"/>
      <c r="AB140" s="36"/>
      <c r="AC140" s="36"/>
      <c r="AD140" s="36"/>
      <c r="AE140" s="36"/>
      <c r="AF140" s="115">
        <v>731</v>
      </c>
      <c r="AG140" s="115"/>
      <c r="AH140" s="115"/>
      <c r="AI140" s="115"/>
      <c r="AJ140" s="115"/>
      <c r="AK140" s="115">
        <v>0</v>
      </c>
      <c r="AL140" s="115"/>
      <c r="AM140" s="115"/>
      <c r="AN140" s="115"/>
      <c r="AO140" s="115"/>
      <c r="AP140" s="115">
        <v>731</v>
      </c>
      <c r="AQ140" s="115"/>
      <c r="AR140" s="115"/>
      <c r="AS140" s="115"/>
      <c r="AT140" s="115"/>
      <c r="AU140" s="115">
        <v>731</v>
      </c>
      <c r="AV140" s="115"/>
      <c r="AW140" s="115"/>
      <c r="AX140" s="115"/>
      <c r="AY140" s="115"/>
      <c r="AZ140" s="115">
        <v>0</v>
      </c>
      <c r="BA140" s="115"/>
      <c r="BB140" s="115"/>
      <c r="BC140" s="115"/>
      <c r="BD140" s="115"/>
      <c r="BE140" s="115">
        <v>731</v>
      </c>
      <c r="BF140" s="115"/>
      <c r="BG140" s="115"/>
      <c r="BH140" s="115"/>
      <c r="BI140" s="115"/>
    </row>
    <row r="141" spans="1:79" s="6" customFormat="1" ht="14.25" x14ac:dyDescent="0.2">
      <c r="A141" s="87">
        <v>0</v>
      </c>
      <c r="B141" s="85"/>
      <c r="C141" s="85"/>
      <c r="D141" s="113" t="s">
        <v>193</v>
      </c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2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2"/>
      <c r="AG141" s="112"/>
      <c r="AH141" s="112"/>
      <c r="AI141" s="112"/>
      <c r="AJ141" s="112"/>
      <c r="AK141" s="112"/>
      <c r="AL141" s="112"/>
      <c r="AM141" s="112"/>
      <c r="AN141" s="112"/>
      <c r="AO141" s="112"/>
      <c r="AP141" s="112"/>
      <c r="AQ141" s="112"/>
      <c r="AR141" s="112"/>
      <c r="AS141" s="112"/>
      <c r="AT141" s="112"/>
      <c r="AU141" s="112"/>
      <c r="AV141" s="112"/>
      <c r="AW141" s="112"/>
      <c r="AX141" s="112"/>
      <c r="AY141" s="112"/>
      <c r="AZ141" s="112"/>
      <c r="BA141" s="112"/>
      <c r="BB141" s="112"/>
      <c r="BC141" s="112"/>
      <c r="BD141" s="112"/>
      <c r="BE141" s="112"/>
      <c r="BF141" s="112"/>
      <c r="BG141" s="112"/>
      <c r="BH141" s="112"/>
      <c r="BI141" s="112"/>
    </row>
    <row r="142" spans="1:79" s="99" customFormat="1" ht="85.5" customHeight="1" x14ac:dyDescent="0.2">
      <c r="A142" s="89">
        <v>0</v>
      </c>
      <c r="B142" s="90"/>
      <c r="C142" s="90"/>
      <c r="D142" s="114" t="s">
        <v>194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4"/>
      <c r="Q142" s="36" t="s">
        <v>187</v>
      </c>
      <c r="R142" s="36"/>
      <c r="S142" s="36"/>
      <c r="T142" s="36"/>
      <c r="U142" s="36"/>
      <c r="V142" s="36" t="s">
        <v>188</v>
      </c>
      <c r="W142" s="36"/>
      <c r="X142" s="36"/>
      <c r="Y142" s="36"/>
      <c r="Z142" s="36"/>
      <c r="AA142" s="36"/>
      <c r="AB142" s="36"/>
      <c r="AC142" s="36"/>
      <c r="AD142" s="36"/>
      <c r="AE142" s="36"/>
      <c r="AF142" s="115">
        <v>1</v>
      </c>
      <c r="AG142" s="115"/>
      <c r="AH142" s="115"/>
      <c r="AI142" s="115"/>
      <c r="AJ142" s="115"/>
      <c r="AK142" s="115">
        <v>0</v>
      </c>
      <c r="AL142" s="115"/>
      <c r="AM142" s="115"/>
      <c r="AN142" s="115"/>
      <c r="AO142" s="115"/>
      <c r="AP142" s="115">
        <v>1</v>
      </c>
      <c r="AQ142" s="115"/>
      <c r="AR142" s="115"/>
      <c r="AS142" s="115"/>
      <c r="AT142" s="115"/>
      <c r="AU142" s="115">
        <v>1</v>
      </c>
      <c r="AV142" s="115"/>
      <c r="AW142" s="115"/>
      <c r="AX142" s="115"/>
      <c r="AY142" s="115"/>
      <c r="AZ142" s="115">
        <v>0</v>
      </c>
      <c r="BA142" s="115"/>
      <c r="BB142" s="115"/>
      <c r="BC142" s="115"/>
      <c r="BD142" s="115"/>
      <c r="BE142" s="115">
        <v>1</v>
      </c>
      <c r="BF142" s="115"/>
      <c r="BG142" s="115"/>
      <c r="BH142" s="115"/>
      <c r="BI142" s="115"/>
    </row>
    <row r="143" spans="1:79" s="6" customFormat="1" ht="14.25" x14ac:dyDescent="0.2">
      <c r="A143" s="87">
        <v>0</v>
      </c>
      <c r="B143" s="85"/>
      <c r="C143" s="85"/>
      <c r="D143" s="113" t="s">
        <v>198</v>
      </c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2"/>
      <c r="Q143" s="111"/>
      <c r="R143" s="111"/>
      <c r="S143" s="111"/>
      <c r="T143" s="111"/>
      <c r="U143" s="111"/>
      <c r="V143" s="111"/>
      <c r="W143" s="111"/>
      <c r="X143" s="111"/>
      <c r="Y143" s="111"/>
      <c r="Z143" s="111"/>
      <c r="AA143" s="111"/>
      <c r="AB143" s="111"/>
      <c r="AC143" s="111"/>
      <c r="AD143" s="111"/>
      <c r="AE143" s="111"/>
      <c r="AF143" s="112"/>
      <c r="AG143" s="112"/>
      <c r="AH143" s="112"/>
      <c r="AI143" s="112"/>
      <c r="AJ143" s="112"/>
      <c r="AK143" s="112"/>
      <c r="AL143" s="112"/>
      <c r="AM143" s="112"/>
      <c r="AN143" s="112"/>
      <c r="AO143" s="112"/>
      <c r="AP143" s="112"/>
      <c r="AQ143" s="112"/>
      <c r="AR143" s="112"/>
      <c r="AS143" s="112"/>
      <c r="AT143" s="112"/>
      <c r="AU143" s="112"/>
      <c r="AV143" s="112"/>
      <c r="AW143" s="112"/>
      <c r="AX143" s="112"/>
      <c r="AY143" s="112"/>
      <c r="AZ143" s="112"/>
      <c r="BA143" s="112"/>
      <c r="BB143" s="112"/>
      <c r="BC143" s="112"/>
      <c r="BD143" s="112"/>
      <c r="BE143" s="112"/>
      <c r="BF143" s="112"/>
      <c r="BG143" s="112"/>
      <c r="BH143" s="112"/>
      <c r="BI143" s="112"/>
    </row>
    <row r="144" spans="1:79" s="99" customFormat="1" ht="28.5" customHeight="1" x14ac:dyDescent="0.2">
      <c r="A144" s="89">
        <v>0</v>
      </c>
      <c r="B144" s="90"/>
      <c r="C144" s="90"/>
      <c r="D144" s="114" t="s">
        <v>199</v>
      </c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4"/>
      <c r="Q144" s="36" t="s">
        <v>192</v>
      </c>
      <c r="R144" s="36"/>
      <c r="S144" s="36"/>
      <c r="T144" s="36"/>
      <c r="U144" s="36"/>
      <c r="V144" s="36" t="s">
        <v>188</v>
      </c>
      <c r="W144" s="36"/>
      <c r="X144" s="36"/>
      <c r="Y144" s="36"/>
      <c r="Z144" s="36"/>
      <c r="AA144" s="36"/>
      <c r="AB144" s="36"/>
      <c r="AC144" s="36"/>
      <c r="AD144" s="36"/>
      <c r="AE144" s="36"/>
      <c r="AF144" s="115">
        <v>731</v>
      </c>
      <c r="AG144" s="115"/>
      <c r="AH144" s="115"/>
      <c r="AI144" s="115"/>
      <c r="AJ144" s="115"/>
      <c r="AK144" s="115">
        <v>0</v>
      </c>
      <c r="AL144" s="115"/>
      <c r="AM144" s="115"/>
      <c r="AN144" s="115"/>
      <c r="AO144" s="115"/>
      <c r="AP144" s="115">
        <v>731</v>
      </c>
      <c r="AQ144" s="115"/>
      <c r="AR144" s="115"/>
      <c r="AS144" s="115"/>
      <c r="AT144" s="115"/>
      <c r="AU144" s="115">
        <v>731</v>
      </c>
      <c r="AV144" s="115"/>
      <c r="AW144" s="115"/>
      <c r="AX144" s="115"/>
      <c r="AY144" s="115"/>
      <c r="AZ144" s="115">
        <v>0</v>
      </c>
      <c r="BA144" s="115"/>
      <c r="BB144" s="115"/>
      <c r="BC144" s="115"/>
      <c r="BD144" s="115"/>
      <c r="BE144" s="115">
        <v>731</v>
      </c>
      <c r="BF144" s="115"/>
      <c r="BG144" s="115"/>
      <c r="BH144" s="115"/>
      <c r="BI144" s="115"/>
    </row>
    <row r="146" spans="1:79" ht="14.25" customHeight="1" x14ac:dyDescent="0.2">
      <c r="A146" s="42" t="s">
        <v>123</v>
      </c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</row>
    <row r="147" spans="1:79" ht="15" customHeight="1" x14ac:dyDescent="0.2">
      <c r="A147" s="53" t="s">
        <v>217</v>
      </c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</row>
    <row r="148" spans="1:79" ht="12.95" customHeight="1" x14ac:dyDescent="0.2">
      <c r="A148" s="61" t="s">
        <v>19</v>
      </c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3"/>
      <c r="U148" s="36" t="s">
        <v>218</v>
      </c>
      <c r="V148" s="36"/>
      <c r="W148" s="36"/>
      <c r="X148" s="36"/>
      <c r="Y148" s="36"/>
      <c r="Z148" s="36"/>
      <c r="AA148" s="36"/>
      <c r="AB148" s="36"/>
      <c r="AC148" s="36"/>
      <c r="AD148" s="36"/>
      <c r="AE148" s="36" t="s">
        <v>221</v>
      </c>
      <c r="AF148" s="36"/>
      <c r="AG148" s="36"/>
      <c r="AH148" s="36"/>
      <c r="AI148" s="36"/>
      <c r="AJ148" s="36"/>
      <c r="AK148" s="36"/>
      <c r="AL148" s="36"/>
      <c r="AM148" s="36"/>
      <c r="AN148" s="36"/>
      <c r="AO148" s="36" t="s">
        <v>229</v>
      </c>
      <c r="AP148" s="36"/>
      <c r="AQ148" s="36"/>
      <c r="AR148" s="36"/>
      <c r="AS148" s="36"/>
      <c r="AT148" s="36"/>
      <c r="AU148" s="36"/>
      <c r="AV148" s="36"/>
      <c r="AW148" s="36"/>
      <c r="AX148" s="36"/>
      <c r="AY148" s="36" t="s">
        <v>239</v>
      </c>
      <c r="AZ148" s="36"/>
      <c r="BA148" s="36"/>
      <c r="BB148" s="36"/>
      <c r="BC148" s="36"/>
      <c r="BD148" s="36"/>
      <c r="BE148" s="36"/>
      <c r="BF148" s="36"/>
      <c r="BG148" s="36"/>
      <c r="BH148" s="36"/>
      <c r="BI148" s="36" t="s">
        <v>244</v>
      </c>
      <c r="BJ148" s="36"/>
      <c r="BK148" s="36"/>
      <c r="BL148" s="36"/>
      <c r="BM148" s="36"/>
      <c r="BN148" s="36"/>
      <c r="BO148" s="36"/>
      <c r="BP148" s="36"/>
      <c r="BQ148" s="36"/>
      <c r="BR148" s="36"/>
    </row>
    <row r="149" spans="1:79" ht="30" customHeight="1" x14ac:dyDescent="0.2">
      <c r="A149" s="64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6"/>
      <c r="U149" s="36" t="s">
        <v>4</v>
      </c>
      <c r="V149" s="36"/>
      <c r="W149" s="36"/>
      <c r="X149" s="36"/>
      <c r="Y149" s="36"/>
      <c r="Z149" s="36" t="s">
        <v>3</v>
      </c>
      <c r="AA149" s="36"/>
      <c r="AB149" s="36"/>
      <c r="AC149" s="36"/>
      <c r="AD149" s="36"/>
      <c r="AE149" s="36" t="s">
        <v>4</v>
      </c>
      <c r="AF149" s="36"/>
      <c r="AG149" s="36"/>
      <c r="AH149" s="36"/>
      <c r="AI149" s="36"/>
      <c r="AJ149" s="36" t="s">
        <v>3</v>
      </c>
      <c r="AK149" s="36"/>
      <c r="AL149" s="36"/>
      <c r="AM149" s="36"/>
      <c r="AN149" s="36"/>
      <c r="AO149" s="36" t="s">
        <v>4</v>
      </c>
      <c r="AP149" s="36"/>
      <c r="AQ149" s="36"/>
      <c r="AR149" s="36"/>
      <c r="AS149" s="36"/>
      <c r="AT149" s="36" t="s">
        <v>3</v>
      </c>
      <c r="AU149" s="36"/>
      <c r="AV149" s="36"/>
      <c r="AW149" s="36"/>
      <c r="AX149" s="36"/>
      <c r="AY149" s="36" t="s">
        <v>4</v>
      </c>
      <c r="AZ149" s="36"/>
      <c r="BA149" s="36"/>
      <c r="BB149" s="36"/>
      <c r="BC149" s="36"/>
      <c r="BD149" s="36" t="s">
        <v>3</v>
      </c>
      <c r="BE149" s="36"/>
      <c r="BF149" s="36"/>
      <c r="BG149" s="36"/>
      <c r="BH149" s="36"/>
      <c r="BI149" s="36" t="s">
        <v>4</v>
      </c>
      <c r="BJ149" s="36"/>
      <c r="BK149" s="36"/>
      <c r="BL149" s="36"/>
      <c r="BM149" s="36"/>
      <c r="BN149" s="36" t="s">
        <v>3</v>
      </c>
      <c r="BO149" s="36"/>
      <c r="BP149" s="36"/>
      <c r="BQ149" s="36"/>
      <c r="BR149" s="36"/>
    </row>
    <row r="150" spans="1:79" ht="15" customHeight="1" x14ac:dyDescent="0.2">
      <c r="A150" s="30">
        <v>1</v>
      </c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2"/>
      <c r="U150" s="36">
        <v>2</v>
      </c>
      <c r="V150" s="36"/>
      <c r="W150" s="36"/>
      <c r="X150" s="36"/>
      <c r="Y150" s="36"/>
      <c r="Z150" s="36">
        <v>3</v>
      </c>
      <c r="AA150" s="36"/>
      <c r="AB150" s="36"/>
      <c r="AC150" s="36"/>
      <c r="AD150" s="36"/>
      <c r="AE150" s="36">
        <v>4</v>
      </c>
      <c r="AF150" s="36"/>
      <c r="AG150" s="36"/>
      <c r="AH150" s="36"/>
      <c r="AI150" s="36"/>
      <c r="AJ150" s="36">
        <v>5</v>
      </c>
      <c r="AK150" s="36"/>
      <c r="AL150" s="36"/>
      <c r="AM150" s="36"/>
      <c r="AN150" s="36"/>
      <c r="AO150" s="36">
        <v>6</v>
      </c>
      <c r="AP150" s="36"/>
      <c r="AQ150" s="36"/>
      <c r="AR150" s="36"/>
      <c r="AS150" s="36"/>
      <c r="AT150" s="36">
        <v>7</v>
      </c>
      <c r="AU150" s="36"/>
      <c r="AV150" s="36"/>
      <c r="AW150" s="36"/>
      <c r="AX150" s="36"/>
      <c r="AY150" s="36">
        <v>8</v>
      </c>
      <c r="AZ150" s="36"/>
      <c r="BA150" s="36"/>
      <c r="BB150" s="36"/>
      <c r="BC150" s="36"/>
      <c r="BD150" s="36">
        <v>9</v>
      </c>
      <c r="BE150" s="36"/>
      <c r="BF150" s="36"/>
      <c r="BG150" s="36"/>
      <c r="BH150" s="36"/>
      <c r="BI150" s="36">
        <v>10</v>
      </c>
      <c r="BJ150" s="36"/>
      <c r="BK150" s="36"/>
      <c r="BL150" s="36"/>
      <c r="BM150" s="36"/>
      <c r="BN150" s="36">
        <v>11</v>
      </c>
      <c r="BO150" s="36"/>
      <c r="BP150" s="36"/>
      <c r="BQ150" s="36"/>
      <c r="BR150" s="36"/>
    </row>
    <row r="151" spans="1:79" s="1" customFormat="1" ht="15.75" hidden="1" customHeight="1" x14ac:dyDescent="12.75">
      <c r="A151" s="33" t="s">
        <v>56</v>
      </c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5"/>
      <c r="U151" s="38" t="s">
        <v>64</v>
      </c>
      <c r="V151" s="38"/>
      <c r="W151" s="38"/>
      <c r="X151" s="38"/>
      <c r="Y151" s="38"/>
      <c r="Z151" s="37" t="s">
        <v>65</v>
      </c>
      <c r="AA151" s="37"/>
      <c r="AB151" s="37"/>
      <c r="AC151" s="37"/>
      <c r="AD151" s="37"/>
      <c r="AE151" s="38" t="s">
        <v>66</v>
      </c>
      <c r="AF151" s="38"/>
      <c r="AG151" s="38"/>
      <c r="AH151" s="38"/>
      <c r="AI151" s="38"/>
      <c r="AJ151" s="37" t="s">
        <v>67</v>
      </c>
      <c r="AK151" s="37"/>
      <c r="AL151" s="37"/>
      <c r="AM151" s="37"/>
      <c r="AN151" s="37"/>
      <c r="AO151" s="38" t="s">
        <v>57</v>
      </c>
      <c r="AP151" s="38"/>
      <c r="AQ151" s="38"/>
      <c r="AR151" s="38"/>
      <c r="AS151" s="38"/>
      <c r="AT151" s="37" t="s">
        <v>58</v>
      </c>
      <c r="AU151" s="37"/>
      <c r="AV151" s="37"/>
      <c r="AW151" s="37"/>
      <c r="AX151" s="37"/>
      <c r="AY151" s="38" t="s">
        <v>59</v>
      </c>
      <c r="AZ151" s="38"/>
      <c r="BA151" s="38"/>
      <c r="BB151" s="38"/>
      <c r="BC151" s="38"/>
      <c r="BD151" s="37" t="s">
        <v>60</v>
      </c>
      <c r="BE151" s="37"/>
      <c r="BF151" s="37"/>
      <c r="BG151" s="37"/>
      <c r="BH151" s="37"/>
      <c r="BI151" s="38" t="s">
        <v>61</v>
      </c>
      <c r="BJ151" s="38"/>
      <c r="BK151" s="38"/>
      <c r="BL151" s="38"/>
      <c r="BM151" s="38"/>
      <c r="BN151" s="37" t="s">
        <v>62</v>
      </c>
      <c r="BO151" s="37"/>
      <c r="BP151" s="37"/>
      <c r="BQ151" s="37"/>
      <c r="BR151" s="37"/>
      <c r="CA151" t="s">
        <v>40</v>
      </c>
    </row>
    <row r="152" spans="1:79" s="6" customFormat="1" ht="12.75" customHeight="1" x14ac:dyDescent="0.2">
      <c r="A152" s="87" t="s">
        <v>146</v>
      </c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CA152" s="6" t="s">
        <v>41</v>
      </c>
    </row>
    <row r="153" spans="1:79" s="99" customFormat="1" ht="38.25" customHeight="1" x14ac:dyDescent="0.2">
      <c r="A153" s="92" t="s">
        <v>203</v>
      </c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4"/>
      <c r="U153" s="117" t="s">
        <v>172</v>
      </c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 t="s">
        <v>172</v>
      </c>
      <c r="AF153" s="117"/>
      <c r="AG153" s="117"/>
      <c r="AH153" s="117"/>
      <c r="AI153" s="117"/>
      <c r="AJ153" s="117"/>
      <c r="AK153" s="117"/>
      <c r="AL153" s="117"/>
      <c r="AM153" s="117"/>
      <c r="AN153" s="117"/>
      <c r="AO153" s="117" t="s">
        <v>172</v>
      </c>
      <c r="AP153" s="117"/>
      <c r="AQ153" s="117"/>
      <c r="AR153" s="117"/>
      <c r="AS153" s="117"/>
      <c r="AT153" s="117"/>
      <c r="AU153" s="117"/>
      <c r="AV153" s="117"/>
      <c r="AW153" s="117"/>
      <c r="AX153" s="117"/>
      <c r="AY153" s="117" t="s">
        <v>172</v>
      </c>
      <c r="AZ153" s="117"/>
      <c r="BA153" s="117"/>
      <c r="BB153" s="117"/>
      <c r="BC153" s="117"/>
      <c r="BD153" s="117"/>
      <c r="BE153" s="117"/>
      <c r="BF153" s="117"/>
      <c r="BG153" s="117"/>
      <c r="BH153" s="117"/>
      <c r="BI153" s="117" t="s">
        <v>172</v>
      </c>
      <c r="BJ153" s="117"/>
      <c r="BK153" s="117"/>
      <c r="BL153" s="117"/>
      <c r="BM153" s="117"/>
      <c r="BN153" s="117"/>
      <c r="BO153" s="117"/>
      <c r="BP153" s="117"/>
      <c r="BQ153" s="117"/>
      <c r="BR153" s="117"/>
    </row>
    <row r="156" spans="1:79" ht="14.25" customHeight="1" x14ac:dyDescent="0.2">
      <c r="A156" s="42" t="s">
        <v>124</v>
      </c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</row>
    <row r="157" spans="1:79" ht="15" customHeight="1" x14ac:dyDescent="0.2">
      <c r="A157" s="61" t="s">
        <v>6</v>
      </c>
      <c r="B157" s="62"/>
      <c r="C157" s="62"/>
      <c r="D157" s="61" t="s">
        <v>10</v>
      </c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3"/>
      <c r="W157" s="36" t="s">
        <v>218</v>
      </c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 t="s">
        <v>222</v>
      </c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 t="s">
        <v>234</v>
      </c>
      <c r="AV157" s="36"/>
      <c r="AW157" s="36"/>
      <c r="AX157" s="36"/>
      <c r="AY157" s="36"/>
      <c r="AZ157" s="36"/>
      <c r="BA157" s="36" t="s">
        <v>240</v>
      </c>
      <c r="BB157" s="36"/>
      <c r="BC157" s="36"/>
      <c r="BD157" s="36"/>
      <c r="BE157" s="36"/>
      <c r="BF157" s="36"/>
      <c r="BG157" s="36" t="s">
        <v>249</v>
      </c>
      <c r="BH157" s="36"/>
      <c r="BI157" s="36"/>
      <c r="BJ157" s="36"/>
      <c r="BK157" s="36"/>
      <c r="BL157" s="36"/>
    </row>
    <row r="158" spans="1:79" ht="15" customHeight="1" x14ac:dyDescent="0.2">
      <c r="A158" s="77"/>
      <c r="B158" s="78"/>
      <c r="C158" s="78"/>
      <c r="D158" s="77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9"/>
      <c r="W158" s="36" t="s">
        <v>4</v>
      </c>
      <c r="X158" s="36"/>
      <c r="Y158" s="36"/>
      <c r="Z158" s="36"/>
      <c r="AA158" s="36"/>
      <c r="AB158" s="36"/>
      <c r="AC158" s="36" t="s">
        <v>3</v>
      </c>
      <c r="AD158" s="36"/>
      <c r="AE158" s="36"/>
      <c r="AF158" s="36"/>
      <c r="AG158" s="36"/>
      <c r="AH158" s="36"/>
      <c r="AI158" s="36" t="s">
        <v>4</v>
      </c>
      <c r="AJ158" s="36"/>
      <c r="AK158" s="36"/>
      <c r="AL158" s="36"/>
      <c r="AM158" s="36"/>
      <c r="AN158" s="36"/>
      <c r="AO158" s="36" t="s">
        <v>3</v>
      </c>
      <c r="AP158" s="36"/>
      <c r="AQ158" s="36"/>
      <c r="AR158" s="36"/>
      <c r="AS158" s="36"/>
      <c r="AT158" s="36"/>
      <c r="AU158" s="49" t="s">
        <v>4</v>
      </c>
      <c r="AV158" s="49"/>
      <c r="AW158" s="49"/>
      <c r="AX158" s="49" t="s">
        <v>3</v>
      </c>
      <c r="AY158" s="49"/>
      <c r="AZ158" s="49"/>
      <c r="BA158" s="49" t="s">
        <v>4</v>
      </c>
      <c r="BB158" s="49"/>
      <c r="BC158" s="49"/>
      <c r="BD158" s="49" t="s">
        <v>3</v>
      </c>
      <c r="BE158" s="49"/>
      <c r="BF158" s="49"/>
      <c r="BG158" s="49" t="s">
        <v>4</v>
      </c>
      <c r="BH158" s="49"/>
      <c r="BI158" s="49"/>
      <c r="BJ158" s="49" t="s">
        <v>3</v>
      </c>
      <c r="BK158" s="49"/>
      <c r="BL158" s="49"/>
    </row>
    <row r="159" spans="1:79" ht="57" customHeight="1" x14ac:dyDescent="0.2">
      <c r="A159" s="64"/>
      <c r="B159" s="65"/>
      <c r="C159" s="65"/>
      <c r="D159" s="64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6"/>
      <c r="W159" s="36" t="s">
        <v>12</v>
      </c>
      <c r="X159" s="36"/>
      <c r="Y159" s="36"/>
      <c r="Z159" s="36" t="s">
        <v>11</v>
      </c>
      <c r="AA159" s="36"/>
      <c r="AB159" s="36"/>
      <c r="AC159" s="36" t="s">
        <v>12</v>
      </c>
      <c r="AD159" s="36"/>
      <c r="AE159" s="36"/>
      <c r="AF159" s="36" t="s">
        <v>11</v>
      </c>
      <c r="AG159" s="36"/>
      <c r="AH159" s="36"/>
      <c r="AI159" s="36" t="s">
        <v>12</v>
      </c>
      <c r="AJ159" s="36"/>
      <c r="AK159" s="36"/>
      <c r="AL159" s="36" t="s">
        <v>11</v>
      </c>
      <c r="AM159" s="36"/>
      <c r="AN159" s="36"/>
      <c r="AO159" s="36" t="s">
        <v>12</v>
      </c>
      <c r="AP159" s="36"/>
      <c r="AQ159" s="36"/>
      <c r="AR159" s="36" t="s">
        <v>11</v>
      </c>
      <c r="AS159" s="36"/>
      <c r="AT159" s="36"/>
      <c r="AU159" s="49"/>
      <c r="AV159" s="49"/>
      <c r="AW159" s="49"/>
      <c r="AX159" s="49"/>
      <c r="AY159" s="49"/>
      <c r="AZ159" s="49"/>
      <c r="BA159" s="49"/>
      <c r="BB159" s="49"/>
      <c r="BC159" s="49"/>
      <c r="BD159" s="49"/>
      <c r="BE159" s="49"/>
      <c r="BF159" s="49"/>
      <c r="BG159" s="49"/>
      <c r="BH159" s="49"/>
      <c r="BI159" s="49"/>
      <c r="BJ159" s="49"/>
      <c r="BK159" s="49"/>
      <c r="BL159" s="49"/>
    </row>
    <row r="160" spans="1:79" ht="15" customHeight="1" x14ac:dyDescent="0.2">
      <c r="A160" s="30">
        <v>1</v>
      </c>
      <c r="B160" s="31"/>
      <c r="C160" s="31"/>
      <c r="D160" s="30">
        <v>2</v>
      </c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2"/>
      <c r="W160" s="36">
        <v>3</v>
      </c>
      <c r="X160" s="36"/>
      <c r="Y160" s="36"/>
      <c r="Z160" s="36">
        <v>4</v>
      </c>
      <c r="AA160" s="36"/>
      <c r="AB160" s="36"/>
      <c r="AC160" s="36">
        <v>5</v>
      </c>
      <c r="AD160" s="36"/>
      <c r="AE160" s="36"/>
      <c r="AF160" s="36">
        <v>6</v>
      </c>
      <c r="AG160" s="36"/>
      <c r="AH160" s="36"/>
      <c r="AI160" s="36">
        <v>7</v>
      </c>
      <c r="AJ160" s="36"/>
      <c r="AK160" s="36"/>
      <c r="AL160" s="36">
        <v>8</v>
      </c>
      <c r="AM160" s="36"/>
      <c r="AN160" s="36"/>
      <c r="AO160" s="36">
        <v>9</v>
      </c>
      <c r="AP160" s="36"/>
      <c r="AQ160" s="36"/>
      <c r="AR160" s="36">
        <v>10</v>
      </c>
      <c r="AS160" s="36"/>
      <c r="AT160" s="36"/>
      <c r="AU160" s="36">
        <v>11</v>
      </c>
      <c r="AV160" s="36"/>
      <c r="AW160" s="36"/>
      <c r="AX160" s="36">
        <v>12</v>
      </c>
      <c r="AY160" s="36"/>
      <c r="AZ160" s="36"/>
      <c r="BA160" s="36">
        <v>13</v>
      </c>
      <c r="BB160" s="36"/>
      <c r="BC160" s="36"/>
      <c r="BD160" s="36">
        <v>14</v>
      </c>
      <c r="BE160" s="36"/>
      <c r="BF160" s="36"/>
      <c r="BG160" s="36">
        <v>15</v>
      </c>
      <c r="BH160" s="36"/>
      <c r="BI160" s="36"/>
      <c r="BJ160" s="36">
        <v>16</v>
      </c>
      <c r="BK160" s="36"/>
      <c r="BL160" s="36"/>
    </row>
    <row r="161" spans="1:79" s="1" customFormat="1" ht="12.75" hidden="1" customHeight="1" x14ac:dyDescent="0.2">
      <c r="A161" s="33" t="s">
        <v>68</v>
      </c>
      <c r="B161" s="34"/>
      <c r="C161" s="34"/>
      <c r="D161" s="33" t="s">
        <v>56</v>
      </c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5"/>
      <c r="W161" s="38" t="s">
        <v>71</v>
      </c>
      <c r="X161" s="38"/>
      <c r="Y161" s="38"/>
      <c r="Z161" s="38" t="s">
        <v>72</v>
      </c>
      <c r="AA161" s="38"/>
      <c r="AB161" s="38"/>
      <c r="AC161" s="37" t="s">
        <v>73</v>
      </c>
      <c r="AD161" s="37"/>
      <c r="AE161" s="37"/>
      <c r="AF161" s="37" t="s">
        <v>74</v>
      </c>
      <c r="AG161" s="37"/>
      <c r="AH161" s="37"/>
      <c r="AI161" s="38" t="s">
        <v>75</v>
      </c>
      <c r="AJ161" s="38"/>
      <c r="AK161" s="38"/>
      <c r="AL161" s="38" t="s">
        <v>76</v>
      </c>
      <c r="AM161" s="38"/>
      <c r="AN161" s="38"/>
      <c r="AO161" s="37" t="s">
        <v>103</v>
      </c>
      <c r="AP161" s="37"/>
      <c r="AQ161" s="37"/>
      <c r="AR161" s="37" t="s">
        <v>77</v>
      </c>
      <c r="AS161" s="37"/>
      <c r="AT161" s="37"/>
      <c r="AU161" s="38" t="s">
        <v>104</v>
      </c>
      <c r="AV161" s="38"/>
      <c r="AW161" s="38"/>
      <c r="AX161" s="37" t="s">
        <v>105</v>
      </c>
      <c r="AY161" s="37"/>
      <c r="AZ161" s="37"/>
      <c r="BA161" s="38" t="s">
        <v>106</v>
      </c>
      <c r="BB161" s="38"/>
      <c r="BC161" s="38"/>
      <c r="BD161" s="37" t="s">
        <v>107</v>
      </c>
      <c r="BE161" s="37"/>
      <c r="BF161" s="37"/>
      <c r="BG161" s="38" t="s">
        <v>108</v>
      </c>
      <c r="BH161" s="38"/>
      <c r="BI161" s="38"/>
      <c r="BJ161" s="37" t="s">
        <v>109</v>
      </c>
      <c r="BK161" s="37"/>
      <c r="BL161" s="37"/>
      <c r="CA161" s="1" t="s">
        <v>102</v>
      </c>
    </row>
    <row r="162" spans="1:79" s="6" customFormat="1" ht="12.75" customHeight="1" x14ac:dyDescent="0.2">
      <c r="A162" s="87">
        <v>1</v>
      </c>
      <c r="B162" s="85"/>
      <c r="C162" s="85"/>
      <c r="D162" s="100" t="s">
        <v>204</v>
      </c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2"/>
      <c r="W162" s="112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  <c r="AH162" s="112"/>
      <c r="AI162" s="112"/>
      <c r="AJ162" s="112"/>
      <c r="AK162" s="112"/>
      <c r="AL162" s="112"/>
      <c r="AM162" s="112"/>
      <c r="AN162" s="112"/>
      <c r="AO162" s="112"/>
      <c r="AP162" s="112"/>
      <c r="AQ162" s="112"/>
      <c r="AR162" s="112"/>
      <c r="AS162" s="112"/>
      <c r="AT162" s="112"/>
      <c r="AU162" s="112"/>
      <c r="AV162" s="112"/>
      <c r="AW162" s="112"/>
      <c r="AX162" s="112"/>
      <c r="AY162" s="112"/>
      <c r="AZ162" s="112"/>
      <c r="BA162" s="112"/>
      <c r="BB162" s="112"/>
      <c r="BC162" s="112"/>
      <c r="BD162" s="112"/>
      <c r="BE162" s="112"/>
      <c r="BF162" s="112"/>
      <c r="BG162" s="112"/>
      <c r="BH162" s="112"/>
      <c r="BI162" s="112"/>
      <c r="BJ162" s="112"/>
      <c r="BK162" s="112"/>
      <c r="BL162" s="112"/>
      <c r="CA162" s="6" t="s">
        <v>42</v>
      </c>
    </row>
    <row r="163" spans="1:79" s="99" customFormat="1" ht="25.5" customHeight="1" x14ac:dyDescent="0.2">
      <c r="A163" s="89">
        <v>2</v>
      </c>
      <c r="B163" s="90"/>
      <c r="C163" s="90"/>
      <c r="D163" s="92" t="s">
        <v>205</v>
      </c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4"/>
      <c r="W163" s="115" t="s">
        <v>172</v>
      </c>
      <c r="X163" s="115"/>
      <c r="Y163" s="115"/>
      <c r="Z163" s="115" t="s">
        <v>172</v>
      </c>
      <c r="AA163" s="115"/>
      <c r="AB163" s="115"/>
      <c r="AC163" s="115"/>
      <c r="AD163" s="115"/>
      <c r="AE163" s="115"/>
      <c r="AF163" s="115"/>
      <c r="AG163" s="115"/>
      <c r="AH163" s="115"/>
      <c r="AI163" s="115" t="s">
        <v>172</v>
      </c>
      <c r="AJ163" s="115"/>
      <c r="AK163" s="115"/>
      <c r="AL163" s="115" t="s">
        <v>172</v>
      </c>
      <c r="AM163" s="115"/>
      <c r="AN163" s="115"/>
      <c r="AO163" s="115"/>
      <c r="AP163" s="115"/>
      <c r="AQ163" s="115"/>
      <c r="AR163" s="115"/>
      <c r="AS163" s="115"/>
      <c r="AT163" s="115"/>
      <c r="AU163" s="115" t="s">
        <v>172</v>
      </c>
      <c r="AV163" s="115"/>
      <c r="AW163" s="115"/>
      <c r="AX163" s="115"/>
      <c r="AY163" s="115"/>
      <c r="AZ163" s="115"/>
      <c r="BA163" s="115" t="s">
        <v>172</v>
      </c>
      <c r="BB163" s="115"/>
      <c r="BC163" s="115"/>
      <c r="BD163" s="115"/>
      <c r="BE163" s="115"/>
      <c r="BF163" s="115"/>
      <c r="BG163" s="115" t="s">
        <v>172</v>
      </c>
      <c r="BH163" s="115"/>
      <c r="BI163" s="115"/>
      <c r="BJ163" s="115"/>
      <c r="BK163" s="115"/>
      <c r="BL163" s="115"/>
    </row>
    <row r="166" spans="1:79" ht="14.25" customHeight="1" x14ac:dyDescent="0.2">
      <c r="A166" s="42" t="s">
        <v>152</v>
      </c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</row>
    <row r="167" spans="1:79" ht="14.25" customHeight="1" x14ac:dyDescent="0.2">
      <c r="A167" s="42" t="s">
        <v>235</v>
      </c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</row>
    <row r="168" spans="1:79" ht="15" customHeight="1" x14ac:dyDescent="12.75">
      <c r="A168" s="40" t="s">
        <v>217</v>
      </c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</row>
    <row r="169" spans="1:79" ht="15" customHeight="1" x14ac:dyDescent="0.2">
      <c r="A169" s="36" t="s">
        <v>6</v>
      </c>
      <c r="B169" s="36"/>
      <c r="C169" s="36"/>
      <c r="D169" s="36"/>
      <c r="E169" s="36"/>
      <c r="F169" s="36"/>
      <c r="G169" s="36" t="s">
        <v>125</v>
      </c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 t="s">
        <v>13</v>
      </c>
      <c r="U169" s="36"/>
      <c r="V169" s="36"/>
      <c r="W169" s="36"/>
      <c r="X169" s="36"/>
      <c r="Y169" s="36"/>
      <c r="Z169" s="36"/>
      <c r="AA169" s="30" t="s">
        <v>218</v>
      </c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  <c r="AO169" s="76"/>
      <c r="AP169" s="30" t="s">
        <v>221</v>
      </c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2"/>
      <c r="BE169" s="30" t="s">
        <v>229</v>
      </c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2"/>
    </row>
    <row r="170" spans="1:79" ht="32.1" customHeight="1" x14ac:dyDescent="0.2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 t="s">
        <v>4</v>
      </c>
      <c r="AB170" s="36"/>
      <c r="AC170" s="36"/>
      <c r="AD170" s="36"/>
      <c r="AE170" s="36"/>
      <c r="AF170" s="36" t="s">
        <v>3</v>
      </c>
      <c r="AG170" s="36"/>
      <c r="AH170" s="36"/>
      <c r="AI170" s="36"/>
      <c r="AJ170" s="36"/>
      <c r="AK170" s="36" t="s">
        <v>88</v>
      </c>
      <c r="AL170" s="36"/>
      <c r="AM170" s="36"/>
      <c r="AN170" s="36"/>
      <c r="AO170" s="36"/>
      <c r="AP170" s="36" t="s">
        <v>4</v>
      </c>
      <c r="AQ170" s="36"/>
      <c r="AR170" s="36"/>
      <c r="AS170" s="36"/>
      <c r="AT170" s="36"/>
      <c r="AU170" s="36" t="s">
        <v>3</v>
      </c>
      <c r="AV170" s="36"/>
      <c r="AW170" s="36"/>
      <c r="AX170" s="36"/>
      <c r="AY170" s="36"/>
      <c r="AZ170" s="36" t="s">
        <v>95</v>
      </c>
      <c r="BA170" s="36"/>
      <c r="BB170" s="36"/>
      <c r="BC170" s="36"/>
      <c r="BD170" s="36"/>
      <c r="BE170" s="36" t="s">
        <v>4</v>
      </c>
      <c r="BF170" s="36"/>
      <c r="BG170" s="36"/>
      <c r="BH170" s="36"/>
      <c r="BI170" s="36"/>
      <c r="BJ170" s="36" t="s">
        <v>3</v>
      </c>
      <c r="BK170" s="36"/>
      <c r="BL170" s="36"/>
      <c r="BM170" s="36"/>
      <c r="BN170" s="36"/>
      <c r="BO170" s="36" t="s">
        <v>126</v>
      </c>
      <c r="BP170" s="36"/>
      <c r="BQ170" s="36"/>
      <c r="BR170" s="36"/>
      <c r="BS170" s="36"/>
    </row>
    <row r="171" spans="1:79" ht="15" customHeight="1" x14ac:dyDescent="0.2">
      <c r="A171" s="36">
        <v>1</v>
      </c>
      <c r="B171" s="36"/>
      <c r="C171" s="36"/>
      <c r="D171" s="36"/>
      <c r="E171" s="36"/>
      <c r="F171" s="36"/>
      <c r="G171" s="36">
        <v>2</v>
      </c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>
        <v>3</v>
      </c>
      <c r="U171" s="36"/>
      <c r="V171" s="36"/>
      <c r="W171" s="36"/>
      <c r="X171" s="36"/>
      <c r="Y171" s="36"/>
      <c r="Z171" s="36"/>
      <c r="AA171" s="36">
        <v>4</v>
      </c>
      <c r="AB171" s="36"/>
      <c r="AC171" s="36"/>
      <c r="AD171" s="36"/>
      <c r="AE171" s="36"/>
      <c r="AF171" s="36">
        <v>5</v>
      </c>
      <c r="AG171" s="36"/>
      <c r="AH171" s="36"/>
      <c r="AI171" s="36"/>
      <c r="AJ171" s="36"/>
      <c r="AK171" s="36">
        <v>6</v>
      </c>
      <c r="AL171" s="36"/>
      <c r="AM171" s="36"/>
      <c r="AN171" s="36"/>
      <c r="AO171" s="36"/>
      <c r="AP171" s="36">
        <v>7</v>
      </c>
      <c r="AQ171" s="36"/>
      <c r="AR171" s="36"/>
      <c r="AS171" s="36"/>
      <c r="AT171" s="36"/>
      <c r="AU171" s="36">
        <v>8</v>
      </c>
      <c r="AV171" s="36"/>
      <c r="AW171" s="36"/>
      <c r="AX171" s="36"/>
      <c r="AY171" s="36"/>
      <c r="AZ171" s="36">
        <v>9</v>
      </c>
      <c r="BA171" s="36"/>
      <c r="BB171" s="36"/>
      <c r="BC171" s="36"/>
      <c r="BD171" s="36"/>
      <c r="BE171" s="36">
        <v>10</v>
      </c>
      <c r="BF171" s="36"/>
      <c r="BG171" s="36"/>
      <c r="BH171" s="36"/>
      <c r="BI171" s="36"/>
      <c r="BJ171" s="36">
        <v>11</v>
      </c>
      <c r="BK171" s="36"/>
      <c r="BL171" s="36"/>
      <c r="BM171" s="36"/>
      <c r="BN171" s="36"/>
      <c r="BO171" s="36">
        <v>12</v>
      </c>
      <c r="BP171" s="36"/>
      <c r="BQ171" s="36"/>
      <c r="BR171" s="36"/>
      <c r="BS171" s="36"/>
    </row>
    <row r="172" spans="1:79" s="1" customFormat="1" ht="15" hidden="1" customHeight="1" x14ac:dyDescent="12.75">
      <c r="A172" s="38" t="s">
        <v>68</v>
      </c>
      <c r="B172" s="38"/>
      <c r="C172" s="38"/>
      <c r="D172" s="38"/>
      <c r="E172" s="38"/>
      <c r="F172" s="38"/>
      <c r="G172" s="73" t="s">
        <v>56</v>
      </c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 t="s">
        <v>78</v>
      </c>
      <c r="U172" s="73"/>
      <c r="V172" s="73"/>
      <c r="W172" s="73"/>
      <c r="X172" s="73"/>
      <c r="Y172" s="73"/>
      <c r="Z172" s="73"/>
      <c r="AA172" s="37" t="s">
        <v>64</v>
      </c>
      <c r="AB172" s="37"/>
      <c r="AC172" s="37"/>
      <c r="AD172" s="37"/>
      <c r="AE172" s="37"/>
      <c r="AF172" s="37" t="s">
        <v>65</v>
      </c>
      <c r="AG172" s="37"/>
      <c r="AH172" s="37"/>
      <c r="AI172" s="37"/>
      <c r="AJ172" s="37"/>
      <c r="AK172" s="44" t="s">
        <v>121</v>
      </c>
      <c r="AL172" s="44"/>
      <c r="AM172" s="44"/>
      <c r="AN172" s="44"/>
      <c r="AO172" s="44"/>
      <c r="AP172" s="37" t="s">
        <v>66</v>
      </c>
      <c r="AQ172" s="37"/>
      <c r="AR172" s="37"/>
      <c r="AS172" s="37"/>
      <c r="AT172" s="37"/>
      <c r="AU172" s="37" t="s">
        <v>67</v>
      </c>
      <c r="AV172" s="37"/>
      <c r="AW172" s="37"/>
      <c r="AX172" s="37"/>
      <c r="AY172" s="37"/>
      <c r="AZ172" s="44" t="s">
        <v>121</v>
      </c>
      <c r="BA172" s="44"/>
      <c r="BB172" s="44"/>
      <c r="BC172" s="44"/>
      <c r="BD172" s="44"/>
      <c r="BE172" s="37" t="s">
        <v>57</v>
      </c>
      <c r="BF172" s="37"/>
      <c r="BG172" s="37"/>
      <c r="BH172" s="37"/>
      <c r="BI172" s="37"/>
      <c r="BJ172" s="37" t="s">
        <v>58</v>
      </c>
      <c r="BK172" s="37"/>
      <c r="BL172" s="37"/>
      <c r="BM172" s="37"/>
      <c r="BN172" s="37"/>
      <c r="BO172" s="44" t="s">
        <v>121</v>
      </c>
      <c r="BP172" s="44"/>
      <c r="BQ172" s="44"/>
      <c r="BR172" s="44"/>
      <c r="BS172" s="44"/>
      <c r="CA172" s="1" t="s">
        <v>43</v>
      </c>
    </row>
    <row r="173" spans="1:79" s="99" customFormat="1" ht="56.25" customHeight="1" x14ac:dyDescent="0.2">
      <c r="A173" s="110">
        <v>1</v>
      </c>
      <c r="B173" s="110"/>
      <c r="C173" s="110"/>
      <c r="D173" s="110"/>
      <c r="E173" s="110"/>
      <c r="F173" s="110"/>
      <c r="G173" s="92" t="s">
        <v>206</v>
      </c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4"/>
      <c r="T173" s="118" t="s">
        <v>207</v>
      </c>
      <c r="U173" s="93"/>
      <c r="V173" s="93"/>
      <c r="W173" s="93"/>
      <c r="X173" s="93"/>
      <c r="Y173" s="93"/>
      <c r="Z173" s="94"/>
      <c r="AA173" s="117">
        <v>243692</v>
      </c>
      <c r="AB173" s="117"/>
      <c r="AC173" s="117"/>
      <c r="AD173" s="117"/>
      <c r="AE173" s="117"/>
      <c r="AF173" s="117">
        <v>0</v>
      </c>
      <c r="AG173" s="117"/>
      <c r="AH173" s="117"/>
      <c r="AI173" s="117"/>
      <c r="AJ173" s="117"/>
      <c r="AK173" s="117">
        <f>IF(ISNUMBER(AA173),AA173,0)+IF(ISNUMBER(AF173),AF173,0)</f>
        <v>243692</v>
      </c>
      <c r="AL173" s="117"/>
      <c r="AM173" s="117"/>
      <c r="AN173" s="117"/>
      <c r="AO173" s="117"/>
      <c r="AP173" s="117">
        <v>731000</v>
      </c>
      <c r="AQ173" s="117"/>
      <c r="AR173" s="117"/>
      <c r="AS173" s="117"/>
      <c r="AT173" s="117"/>
      <c r="AU173" s="117">
        <v>0</v>
      </c>
      <c r="AV173" s="117"/>
      <c r="AW173" s="117"/>
      <c r="AX173" s="117"/>
      <c r="AY173" s="117"/>
      <c r="AZ173" s="117">
        <f>IF(ISNUMBER(AP173),AP173,0)+IF(ISNUMBER(AU173),AU173,0)</f>
        <v>731000</v>
      </c>
      <c r="BA173" s="117"/>
      <c r="BB173" s="117"/>
      <c r="BC173" s="117"/>
      <c r="BD173" s="117"/>
      <c r="BE173" s="117">
        <v>731000</v>
      </c>
      <c r="BF173" s="117"/>
      <c r="BG173" s="117"/>
      <c r="BH173" s="117"/>
      <c r="BI173" s="117"/>
      <c r="BJ173" s="117">
        <v>0</v>
      </c>
      <c r="BK173" s="117"/>
      <c r="BL173" s="117"/>
      <c r="BM173" s="117"/>
      <c r="BN173" s="117"/>
      <c r="BO173" s="117">
        <f>IF(ISNUMBER(BE173),BE173,0)+IF(ISNUMBER(BJ173),BJ173,0)</f>
        <v>731000</v>
      </c>
      <c r="BP173" s="117"/>
      <c r="BQ173" s="117"/>
      <c r="BR173" s="117"/>
      <c r="BS173" s="117"/>
      <c r="CA173" s="99" t="s">
        <v>44</v>
      </c>
    </row>
    <row r="174" spans="1:79" s="99" customFormat="1" ht="56.25" customHeight="1" x14ac:dyDescent="0.2">
      <c r="A174" s="110">
        <v>2</v>
      </c>
      <c r="B174" s="110"/>
      <c r="C174" s="110"/>
      <c r="D174" s="110"/>
      <c r="E174" s="110"/>
      <c r="F174" s="110"/>
      <c r="G174" s="92" t="s">
        <v>208</v>
      </c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4"/>
      <c r="T174" s="118" t="s">
        <v>209</v>
      </c>
      <c r="U174" s="93"/>
      <c r="V174" s="93"/>
      <c r="W174" s="93"/>
      <c r="X174" s="93"/>
      <c r="Y174" s="93"/>
      <c r="Z174" s="94"/>
      <c r="AA174" s="117">
        <v>14700</v>
      </c>
      <c r="AB174" s="117"/>
      <c r="AC174" s="117"/>
      <c r="AD174" s="117"/>
      <c r="AE174" s="117"/>
      <c r="AF174" s="117">
        <v>0</v>
      </c>
      <c r="AG174" s="117"/>
      <c r="AH174" s="117"/>
      <c r="AI174" s="117"/>
      <c r="AJ174" s="117"/>
      <c r="AK174" s="117">
        <f>IF(ISNUMBER(AA174),AA174,0)+IF(ISNUMBER(AF174),AF174,0)</f>
        <v>14700</v>
      </c>
      <c r="AL174" s="117"/>
      <c r="AM174" s="117"/>
      <c r="AN174" s="117"/>
      <c r="AO174" s="117"/>
      <c r="AP174" s="117">
        <v>26500</v>
      </c>
      <c r="AQ174" s="117"/>
      <c r="AR174" s="117"/>
      <c r="AS174" s="117"/>
      <c r="AT174" s="117"/>
      <c r="AU174" s="117">
        <v>1866400</v>
      </c>
      <c r="AV174" s="117"/>
      <c r="AW174" s="117"/>
      <c r="AX174" s="117"/>
      <c r="AY174" s="117"/>
      <c r="AZ174" s="117">
        <f>IF(ISNUMBER(AP174),AP174,0)+IF(ISNUMBER(AU174),AU174,0)</f>
        <v>1892900</v>
      </c>
      <c r="BA174" s="117"/>
      <c r="BB174" s="117"/>
      <c r="BC174" s="117"/>
      <c r="BD174" s="117"/>
      <c r="BE174" s="117">
        <v>0</v>
      </c>
      <c r="BF174" s="117"/>
      <c r="BG174" s="117"/>
      <c r="BH174" s="117"/>
      <c r="BI174" s="117"/>
      <c r="BJ174" s="117">
        <v>0</v>
      </c>
      <c r="BK174" s="117"/>
      <c r="BL174" s="117"/>
      <c r="BM174" s="117"/>
      <c r="BN174" s="117"/>
      <c r="BO174" s="117">
        <f>IF(ISNUMBER(BE174),BE174,0)+IF(ISNUMBER(BJ174),BJ174,0)</f>
        <v>0</v>
      </c>
      <c r="BP174" s="117"/>
      <c r="BQ174" s="117"/>
      <c r="BR174" s="117"/>
      <c r="BS174" s="117"/>
    </row>
    <row r="175" spans="1:79" s="6" customFormat="1" ht="12.75" customHeight="1" x14ac:dyDescent="0.2">
      <c r="A175" s="88"/>
      <c r="B175" s="88"/>
      <c r="C175" s="88"/>
      <c r="D175" s="88"/>
      <c r="E175" s="88"/>
      <c r="F175" s="88"/>
      <c r="G175" s="100" t="s">
        <v>146</v>
      </c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2"/>
      <c r="T175" s="119"/>
      <c r="U175" s="101"/>
      <c r="V175" s="101"/>
      <c r="W175" s="101"/>
      <c r="X175" s="101"/>
      <c r="Y175" s="101"/>
      <c r="Z175" s="102"/>
      <c r="AA175" s="116">
        <v>258392</v>
      </c>
      <c r="AB175" s="116"/>
      <c r="AC175" s="116"/>
      <c r="AD175" s="116"/>
      <c r="AE175" s="116"/>
      <c r="AF175" s="116">
        <v>0</v>
      </c>
      <c r="AG175" s="116"/>
      <c r="AH175" s="116"/>
      <c r="AI175" s="116"/>
      <c r="AJ175" s="116"/>
      <c r="AK175" s="116">
        <f>IF(ISNUMBER(AA175),AA175,0)+IF(ISNUMBER(AF175),AF175,0)</f>
        <v>258392</v>
      </c>
      <c r="AL175" s="116"/>
      <c r="AM175" s="116"/>
      <c r="AN175" s="116"/>
      <c r="AO175" s="116"/>
      <c r="AP175" s="116">
        <v>757500</v>
      </c>
      <c r="AQ175" s="116"/>
      <c r="AR175" s="116"/>
      <c r="AS175" s="116"/>
      <c r="AT175" s="116"/>
      <c r="AU175" s="116">
        <v>1866400</v>
      </c>
      <c r="AV175" s="116"/>
      <c r="AW175" s="116"/>
      <c r="AX175" s="116"/>
      <c r="AY175" s="116"/>
      <c r="AZ175" s="116">
        <f>IF(ISNUMBER(AP175),AP175,0)+IF(ISNUMBER(AU175),AU175,0)</f>
        <v>2623900</v>
      </c>
      <c r="BA175" s="116"/>
      <c r="BB175" s="116"/>
      <c r="BC175" s="116"/>
      <c r="BD175" s="116"/>
      <c r="BE175" s="116">
        <v>731000</v>
      </c>
      <c r="BF175" s="116"/>
      <c r="BG175" s="116"/>
      <c r="BH175" s="116"/>
      <c r="BI175" s="116"/>
      <c r="BJ175" s="116">
        <v>0</v>
      </c>
      <c r="BK175" s="116"/>
      <c r="BL175" s="116"/>
      <c r="BM175" s="116"/>
      <c r="BN175" s="116"/>
      <c r="BO175" s="116">
        <f>IF(ISNUMBER(BE175),BE175,0)+IF(ISNUMBER(BJ175),BJ175,0)</f>
        <v>731000</v>
      </c>
      <c r="BP175" s="116"/>
      <c r="BQ175" s="116"/>
      <c r="BR175" s="116"/>
      <c r="BS175" s="116"/>
    </row>
    <row r="177" spans="1:79" ht="13.5" customHeight="1" x14ac:dyDescent="12.75">
      <c r="A177" s="42" t="s">
        <v>250</v>
      </c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</row>
    <row r="178" spans="1:79" ht="15" customHeight="1" x14ac:dyDescent="0.2">
      <c r="A178" s="53" t="s">
        <v>217</v>
      </c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</row>
    <row r="179" spans="1:79" ht="15" customHeight="1" x14ac:dyDescent="0.2">
      <c r="A179" s="36" t="s">
        <v>6</v>
      </c>
      <c r="B179" s="36"/>
      <c r="C179" s="36"/>
      <c r="D179" s="36"/>
      <c r="E179" s="36"/>
      <c r="F179" s="36"/>
      <c r="G179" s="36" t="s">
        <v>125</v>
      </c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 t="s">
        <v>13</v>
      </c>
      <c r="U179" s="36"/>
      <c r="V179" s="36"/>
      <c r="W179" s="36"/>
      <c r="X179" s="36"/>
      <c r="Y179" s="36"/>
      <c r="Z179" s="36"/>
      <c r="AA179" s="30" t="s">
        <v>239</v>
      </c>
      <c r="AB179" s="75"/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  <c r="AO179" s="76"/>
      <c r="AP179" s="30" t="s">
        <v>244</v>
      </c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2"/>
    </row>
    <row r="180" spans="1:79" ht="32.1" customHeight="1" x14ac:dyDescent="0.2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 t="s">
        <v>4</v>
      </c>
      <c r="AB180" s="36"/>
      <c r="AC180" s="36"/>
      <c r="AD180" s="36"/>
      <c r="AE180" s="36"/>
      <c r="AF180" s="36" t="s">
        <v>3</v>
      </c>
      <c r="AG180" s="36"/>
      <c r="AH180" s="36"/>
      <c r="AI180" s="36"/>
      <c r="AJ180" s="36"/>
      <c r="AK180" s="36" t="s">
        <v>88</v>
      </c>
      <c r="AL180" s="36"/>
      <c r="AM180" s="36"/>
      <c r="AN180" s="36"/>
      <c r="AO180" s="36"/>
      <c r="AP180" s="36" t="s">
        <v>4</v>
      </c>
      <c r="AQ180" s="36"/>
      <c r="AR180" s="36"/>
      <c r="AS180" s="36"/>
      <c r="AT180" s="36"/>
      <c r="AU180" s="36" t="s">
        <v>3</v>
      </c>
      <c r="AV180" s="36"/>
      <c r="AW180" s="36"/>
      <c r="AX180" s="36"/>
      <c r="AY180" s="36"/>
      <c r="AZ180" s="36" t="s">
        <v>95</v>
      </c>
      <c r="BA180" s="36"/>
      <c r="BB180" s="36"/>
      <c r="BC180" s="36"/>
      <c r="BD180" s="36"/>
    </row>
    <row r="181" spans="1:79" ht="15" customHeight="1" x14ac:dyDescent="0.2">
      <c r="A181" s="36">
        <v>1</v>
      </c>
      <c r="B181" s="36"/>
      <c r="C181" s="36"/>
      <c r="D181" s="36"/>
      <c r="E181" s="36"/>
      <c r="F181" s="36"/>
      <c r="G181" s="36">
        <v>2</v>
      </c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>
        <v>3</v>
      </c>
      <c r="U181" s="36"/>
      <c r="V181" s="36"/>
      <c r="W181" s="36"/>
      <c r="X181" s="36"/>
      <c r="Y181" s="36"/>
      <c r="Z181" s="36"/>
      <c r="AA181" s="36">
        <v>4</v>
      </c>
      <c r="AB181" s="36"/>
      <c r="AC181" s="36"/>
      <c r="AD181" s="36"/>
      <c r="AE181" s="36"/>
      <c r="AF181" s="36">
        <v>5</v>
      </c>
      <c r="AG181" s="36"/>
      <c r="AH181" s="36"/>
      <c r="AI181" s="36"/>
      <c r="AJ181" s="36"/>
      <c r="AK181" s="36">
        <v>6</v>
      </c>
      <c r="AL181" s="36"/>
      <c r="AM181" s="36"/>
      <c r="AN181" s="36"/>
      <c r="AO181" s="36"/>
      <c r="AP181" s="36">
        <v>7</v>
      </c>
      <c r="AQ181" s="36"/>
      <c r="AR181" s="36"/>
      <c r="AS181" s="36"/>
      <c r="AT181" s="36"/>
      <c r="AU181" s="36">
        <v>8</v>
      </c>
      <c r="AV181" s="36"/>
      <c r="AW181" s="36"/>
      <c r="AX181" s="36"/>
      <c r="AY181" s="36"/>
      <c r="AZ181" s="36">
        <v>9</v>
      </c>
      <c r="BA181" s="36"/>
      <c r="BB181" s="36"/>
      <c r="BC181" s="36"/>
      <c r="BD181" s="36"/>
    </row>
    <row r="182" spans="1:79" s="1" customFormat="1" ht="12" hidden="1" customHeight="1" x14ac:dyDescent="0.2">
      <c r="A182" s="38" t="s">
        <v>68</v>
      </c>
      <c r="B182" s="38"/>
      <c r="C182" s="38"/>
      <c r="D182" s="38"/>
      <c r="E182" s="38"/>
      <c r="F182" s="38"/>
      <c r="G182" s="73" t="s">
        <v>56</v>
      </c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 t="s">
        <v>78</v>
      </c>
      <c r="U182" s="73"/>
      <c r="V182" s="73"/>
      <c r="W182" s="73"/>
      <c r="X182" s="73"/>
      <c r="Y182" s="73"/>
      <c r="Z182" s="73"/>
      <c r="AA182" s="37" t="s">
        <v>59</v>
      </c>
      <c r="AB182" s="37"/>
      <c r="AC182" s="37"/>
      <c r="AD182" s="37"/>
      <c r="AE182" s="37"/>
      <c r="AF182" s="37" t="s">
        <v>60</v>
      </c>
      <c r="AG182" s="37"/>
      <c r="AH182" s="37"/>
      <c r="AI182" s="37"/>
      <c r="AJ182" s="37"/>
      <c r="AK182" s="44" t="s">
        <v>121</v>
      </c>
      <c r="AL182" s="44"/>
      <c r="AM182" s="44"/>
      <c r="AN182" s="44"/>
      <c r="AO182" s="44"/>
      <c r="AP182" s="37" t="s">
        <v>61</v>
      </c>
      <c r="AQ182" s="37"/>
      <c r="AR182" s="37"/>
      <c r="AS182" s="37"/>
      <c r="AT182" s="37"/>
      <c r="AU182" s="37" t="s">
        <v>62</v>
      </c>
      <c r="AV182" s="37"/>
      <c r="AW182" s="37"/>
      <c r="AX182" s="37"/>
      <c r="AY182" s="37"/>
      <c r="AZ182" s="44" t="s">
        <v>121</v>
      </c>
      <c r="BA182" s="44"/>
      <c r="BB182" s="44"/>
      <c r="BC182" s="44"/>
      <c r="BD182" s="44"/>
      <c r="CA182" s="1" t="s">
        <v>45</v>
      </c>
    </row>
    <row r="183" spans="1:79" s="99" customFormat="1" ht="56.25" customHeight="1" x14ac:dyDescent="0.2">
      <c r="A183" s="110">
        <v>1</v>
      </c>
      <c r="B183" s="110"/>
      <c r="C183" s="110"/>
      <c r="D183" s="110"/>
      <c r="E183" s="110"/>
      <c r="F183" s="110"/>
      <c r="G183" s="92" t="s">
        <v>206</v>
      </c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4"/>
      <c r="T183" s="118" t="s">
        <v>207</v>
      </c>
      <c r="U183" s="93"/>
      <c r="V183" s="93"/>
      <c r="W183" s="93"/>
      <c r="X183" s="93"/>
      <c r="Y183" s="93"/>
      <c r="Z183" s="94"/>
      <c r="AA183" s="117">
        <v>731000</v>
      </c>
      <c r="AB183" s="117"/>
      <c r="AC183" s="117"/>
      <c r="AD183" s="117"/>
      <c r="AE183" s="117"/>
      <c r="AF183" s="117">
        <v>0</v>
      </c>
      <c r="AG183" s="117"/>
      <c r="AH183" s="117"/>
      <c r="AI183" s="117"/>
      <c r="AJ183" s="117"/>
      <c r="AK183" s="117">
        <f>IF(ISNUMBER(AA183),AA183,0)+IF(ISNUMBER(AF183),AF183,0)</f>
        <v>731000</v>
      </c>
      <c r="AL183" s="117"/>
      <c r="AM183" s="117"/>
      <c r="AN183" s="117"/>
      <c r="AO183" s="117"/>
      <c r="AP183" s="117">
        <v>731000</v>
      </c>
      <c r="AQ183" s="117"/>
      <c r="AR183" s="117"/>
      <c r="AS183" s="117"/>
      <c r="AT183" s="117"/>
      <c r="AU183" s="117">
        <v>0</v>
      </c>
      <c r="AV183" s="117"/>
      <c r="AW183" s="117"/>
      <c r="AX183" s="117"/>
      <c r="AY183" s="117"/>
      <c r="AZ183" s="117">
        <f>IF(ISNUMBER(AP183),AP183,0)+IF(ISNUMBER(AU183),AU183,0)</f>
        <v>731000</v>
      </c>
      <c r="BA183" s="117"/>
      <c r="BB183" s="117"/>
      <c r="BC183" s="117"/>
      <c r="BD183" s="117"/>
      <c r="CA183" s="99" t="s">
        <v>46</v>
      </c>
    </row>
    <row r="184" spans="1:79" s="6" customFormat="1" x14ac:dyDescent="0.2">
      <c r="A184" s="88"/>
      <c r="B184" s="88"/>
      <c r="C184" s="88"/>
      <c r="D184" s="88"/>
      <c r="E184" s="88"/>
      <c r="F184" s="88"/>
      <c r="G184" s="100" t="s">
        <v>146</v>
      </c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2"/>
      <c r="T184" s="119"/>
      <c r="U184" s="101"/>
      <c r="V184" s="101"/>
      <c r="W184" s="101"/>
      <c r="X184" s="101"/>
      <c r="Y184" s="101"/>
      <c r="Z184" s="102"/>
      <c r="AA184" s="116">
        <v>731000</v>
      </c>
      <c r="AB184" s="116"/>
      <c r="AC184" s="116"/>
      <c r="AD184" s="116"/>
      <c r="AE184" s="116"/>
      <c r="AF184" s="116">
        <v>0</v>
      </c>
      <c r="AG184" s="116"/>
      <c r="AH184" s="116"/>
      <c r="AI184" s="116"/>
      <c r="AJ184" s="116"/>
      <c r="AK184" s="116">
        <f>IF(ISNUMBER(AA184),AA184,0)+IF(ISNUMBER(AF184),AF184,0)</f>
        <v>731000</v>
      </c>
      <c r="AL184" s="116"/>
      <c r="AM184" s="116"/>
      <c r="AN184" s="116"/>
      <c r="AO184" s="116"/>
      <c r="AP184" s="116">
        <v>731000</v>
      </c>
      <c r="AQ184" s="116"/>
      <c r="AR184" s="116"/>
      <c r="AS184" s="116"/>
      <c r="AT184" s="116"/>
      <c r="AU184" s="116">
        <v>0</v>
      </c>
      <c r="AV184" s="116"/>
      <c r="AW184" s="116"/>
      <c r="AX184" s="116"/>
      <c r="AY184" s="116"/>
      <c r="AZ184" s="116">
        <f>IF(ISNUMBER(AP184),AP184,0)+IF(ISNUMBER(AU184),AU184,0)</f>
        <v>731000</v>
      </c>
      <c r="BA184" s="116"/>
      <c r="BB184" s="116"/>
      <c r="BC184" s="116"/>
      <c r="BD184" s="116"/>
    </row>
    <row r="187" spans="1:79" ht="14.25" customHeight="1" x14ac:dyDescent="0.2">
      <c r="A187" s="42" t="s">
        <v>251</v>
      </c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</row>
    <row r="188" spans="1:79" ht="15" customHeight="1" x14ac:dyDescent="0.2">
      <c r="A188" s="53" t="s">
        <v>217</v>
      </c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</row>
    <row r="189" spans="1:79" ht="23.1" customHeight="1" x14ac:dyDescent="0.2">
      <c r="A189" s="36" t="s">
        <v>127</v>
      </c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61" t="s">
        <v>128</v>
      </c>
      <c r="O189" s="62"/>
      <c r="P189" s="62"/>
      <c r="Q189" s="62"/>
      <c r="R189" s="62"/>
      <c r="S189" s="62"/>
      <c r="T189" s="62"/>
      <c r="U189" s="63"/>
      <c r="V189" s="61" t="s">
        <v>129</v>
      </c>
      <c r="W189" s="62"/>
      <c r="X189" s="62"/>
      <c r="Y189" s="62"/>
      <c r="Z189" s="63"/>
      <c r="AA189" s="36" t="s">
        <v>218</v>
      </c>
      <c r="AB189" s="36"/>
      <c r="AC189" s="36"/>
      <c r="AD189" s="36"/>
      <c r="AE189" s="36"/>
      <c r="AF189" s="36"/>
      <c r="AG189" s="36"/>
      <c r="AH189" s="36"/>
      <c r="AI189" s="36"/>
      <c r="AJ189" s="36" t="s">
        <v>221</v>
      </c>
      <c r="AK189" s="36"/>
      <c r="AL189" s="36"/>
      <c r="AM189" s="36"/>
      <c r="AN189" s="36"/>
      <c r="AO189" s="36"/>
      <c r="AP189" s="36"/>
      <c r="AQ189" s="36"/>
      <c r="AR189" s="36"/>
      <c r="AS189" s="36" t="s">
        <v>229</v>
      </c>
      <c r="AT189" s="36"/>
      <c r="AU189" s="36"/>
      <c r="AV189" s="36"/>
      <c r="AW189" s="36"/>
      <c r="AX189" s="36"/>
      <c r="AY189" s="36"/>
      <c r="AZ189" s="36"/>
      <c r="BA189" s="36"/>
      <c r="BB189" s="36" t="s">
        <v>239</v>
      </c>
      <c r="BC189" s="36"/>
      <c r="BD189" s="36"/>
      <c r="BE189" s="36"/>
      <c r="BF189" s="36"/>
      <c r="BG189" s="36"/>
      <c r="BH189" s="36"/>
      <c r="BI189" s="36"/>
      <c r="BJ189" s="36"/>
      <c r="BK189" s="36" t="s">
        <v>244</v>
      </c>
      <c r="BL189" s="36"/>
      <c r="BM189" s="36"/>
      <c r="BN189" s="36"/>
      <c r="BO189" s="36"/>
      <c r="BP189" s="36"/>
      <c r="BQ189" s="36"/>
      <c r="BR189" s="36"/>
      <c r="BS189" s="36"/>
    </row>
    <row r="190" spans="1:79" ht="95.25" customHeight="1" x14ac:dyDescent="0.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64"/>
      <c r="O190" s="65"/>
      <c r="P190" s="65"/>
      <c r="Q190" s="65"/>
      <c r="R190" s="65"/>
      <c r="S190" s="65"/>
      <c r="T190" s="65"/>
      <c r="U190" s="66"/>
      <c r="V190" s="64"/>
      <c r="W190" s="65"/>
      <c r="X190" s="65"/>
      <c r="Y190" s="65"/>
      <c r="Z190" s="66"/>
      <c r="AA190" s="49" t="s">
        <v>132</v>
      </c>
      <c r="AB190" s="49"/>
      <c r="AC190" s="49"/>
      <c r="AD190" s="49"/>
      <c r="AE190" s="49"/>
      <c r="AF190" s="49" t="s">
        <v>133</v>
      </c>
      <c r="AG190" s="49"/>
      <c r="AH190" s="49"/>
      <c r="AI190" s="49"/>
      <c r="AJ190" s="49" t="s">
        <v>132</v>
      </c>
      <c r="AK190" s="49"/>
      <c r="AL190" s="49"/>
      <c r="AM190" s="49"/>
      <c r="AN190" s="49"/>
      <c r="AO190" s="49" t="s">
        <v>133</v>
      </c>
      <c r="AP190" s="49"/>
      <c r="AQ190" s="49"/>
      <c r="AR190" s="49"/>
      <c r="AS190" s="49" t="s">
        <v>132</v>
      </c>
      <c r="AT190" s="49"/>
      <c r="AU190" s="49"/>
      <c r="AV190" s="49"/>
      <c r="AW190" s="49"/>
      <c r="AX190" s="49" t="s">
        <v>133</v>
      </c>
      <c r="AY190" s="49"/>
      <c r="AZ190" s="49"/>
      <c r="BA190" s="49"/>
      <c r="BB190" s="49" t="s">
        <v>132</v>
      </c>
      <c r="BC190" s="49"/>
      <c r="BD190" s="49"/>
      <c r="BE190" s="49"/>
      <c r="BF190" s="49"/>
      <c r="BG190" s="49" t="s">
        <v>133</v>
      </c>
      <c r="BH190" s="49"/>
      <c r="BI190" s="49"/>
      <c r="BJ190" s="49"/>
      <c r="BK190" s="49" t="s">
        <v>132</v>
      </c>
      <c r="BL190" s="49"/>
      <c r="BM190" s="49"/>
      <c r="BN190" s="49"/>
      <c r="BO190" s="49"/>
      <c r="BP190" s="49" t="s">
        <v>133</v>
      </c>
      <c r="BQ190" s="49"/>
      <c r="BR190" s="49"/>
      <c r="BS190" s="49"/>
    </row>
    <row r="191" spans="1:79" ht="15" customHeight="1" x14ac:dyDescent="0.2">
      <c r="A191" s="36">
        <v>1</v>
      </c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0">
        <v>2</v>
      </c>
      <c r="O191" s="31"/>
      <c r="P191" s="31"/>
      <c r="Q191" s="31"/>
      <c r="R191" s="31"/>
      <c r="S191" s="31"/>
      <c r="T191" s="31"/>
      <c r="U191" s="32"/>
      <c r="V191" s="36">
        <v>3</v>
      </c>
      <c r="W191" s="36"/>
      <c r="X191" s="36"/>
      <c r="Y191" s="36"/>
      <c r="Z191" s="36"/>
      <c r="AA191" s="36">
        <v>4</v>
      </c>
      <c r="AB191" s="36"/>
      <c r="AC191" s="36"/>
      <c r="AD191" s="36"/>
      <c r="AE191" s="36"/>
      <c r="AF191" s="36">
        <v>5</v>
      </c>
      <c r="AG191" s="36"/>
      <c r="AH191" s="36"/>
      <c r="AI191" s="36"/>
      <c r="AJ191" s="36">
        <v>6</v>
      </c>
      <c r="AK191" s="36"/>
      <c r="AL191" s="36"/>
      <c r="AM191" s="36"/>
      <c r="AN191" s="36"/>
      <c r="AO191" s="36">
        <v>7</v>
      </c>
      <c r="AP191" s="36"/>
      <c r="AQ191" s="36"/>
      <c r="AR191" s="36"/>
      <c r="AS191" s="36">
        <v>8</v>
      </c>
      <c r="AT191" s="36"/>
      <c r="AU191" s="36"/>
      <c r="AV191" s="36"/>
      <c r="AW191" s="36"/>
      <c r="AX191" s="36">
        <v>9</v>
      </c>
      <c r="AY191" s="36"/>
      <c r="AZ191" s="36"/>
      <c r="BA191" s="36"/>
      <c r="BB191" s="36">
        <v>10</v>
      </c>
      <c r="BC191" s="36"/>
      <c r="BD191" s="36"/>
      <c r="BE191" s="36"/>
      <c r="BF191" s="36"/>
      <c r="BG191" s="36">
        <v>11</v>
      </c>
      <c r="BH191" s="36"/>
      <c r="BI191" s="36"/>
      <c r="BJ191" s="36"/>
      <c r="BK191" s="36">
        <v>12</v>
      </c>
      <c r="BL191" s="36"/>
      <c r="BM191" s="36"/>
      <c r="BN191" s="36"/>
      <c r="BO191" s="36"/>
      <c r="BP191" s="36">
        <v>13</v>
      </c>
      <c r="BQ191" s="36"/>
      <c r="BR191" s="36"/>
      <c r="BS191" s="36"/>
    </row>
    <row r="192" spans="1:79" s="1" customFormat="1" ht="12" hidden="1" customHeight="1" x14ac:dyDescent="0.2">
      <c r="A192" s="73" t="s">
        <v>145</v>
      </c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38" t="s">
        <v>130</v>
      </c>
      <c r="O192" s="38"/>
      <c r="P192" s="38"/>
      <c r="Q192" s="38"/>
      <c r="R192" s="38"/>
      <c r="S192" s="38"/>
      <c r="T192" s="38"/>
      <c r="U192" s="38"/>
      <c r="V192" s="38" t="s">
        <v>131</v>
      </c>
      <c r="W192" s="38"/>
      <c r="X192" s="38"/>
      <c r="Y192" s="38"/>
      <c r="Z192" s="38"/>
      <c r="AA192" s="37" t="s">
        <v>64</v>
      </c>
      <c r="AB192" s="37"/>
      <c r="AC192" s="37"/>
      <c r="AD192" s="37"/>
      <c r="AE192" s="37"/>
      <c r="AF192" s="37" t="s">
        <v>65</v>
      </c>
      <c r="AG192" s="37"/>
      <c r="AH192" s="37"/>
      <c r="AI192" s="37"/>
      <c r="AJ192" s="37" t="s">
        <v>66</v>
      </c>
      <c r="AK192" s="37"/>
      <c r="AL192" s="37"/>
      <c r="AM192" s="37"/>
      <c r="AN192" s="37"/>
      <c r="AO192" s="37" t="s">
        <v>67</v>
      </c>
      <c r="AP192" s="37"/>
      <c r="AQ192" s="37"/>
      <c r="AR192" s="37"/>
      <c r="AS192" s="37" t="s">
        <v>57</v>
      </c>
      <c r="AT192" s="37"/>
      <c r="AU192" s="37"/>
      <c r="AV192" s="37"/>
      <c r="AW192" s="37"/>
      <c r="AX192" s="37" t="s">
        <v>58</v>
      </c>
      <c r="AY192" s="37"/>
      <c r="AZ192" s="37"/>
      <c r="BA192" s="37"/>
      <c r="BB192" s="37" t="s">
        <v>59</v>
      </c>
      <c r="BC192" s="37"/>
      <c r="BD192" s="37"/>
      <c r="BE192" s="37"/>
      <c r="BF192" s="37"/>
      <c r="BG192" s="37" t="s">
        <v>60</v>
      </c>
      <c r="BH192" s="37"/>
      <c r="BI192" s="37"/>
      <c r="BJ192" s="37"/>
      <c r="BK192" s="37" t="s">
        <v>61</v>
      </c>
      <c r="BL192" s="37"/>
      <c r="BM192" s="37"/>
      <c r="BN192" s="37"/>
      <c r="BO192" s="37"/>
      <c r="BP192" s="37" t="s">
        <v>62</v>
      </c>
      <c r="BQ192" s="37"/>
      <c r="BR192" s="37"/>
      <c r="BS192" s="37"/>
      <c r="CA192" s="1" t="s">
        <v>47</v>
      </c>
    </row>
    <row r="193" spans="1:79" s="6" customFormat="1" ht="12.75" customHeight="1" x14ac:dyDescent="0.2">
      <c r="A193" s="120" t="s">
        <v>146</v>
      </c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87"/>
      <c r="O193" s="85"/>
      <c r="P193" s="85"/>
      <c r="Q193" s="85"/>
      <c r="R193" s="85"/>
      <c r="S193" s="85"/>
      <c r="T193" s="85"/>
      <c r="U193" s="86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2"/>
      <c r="BQ193" s="123"/>
      <c r="BR193" s="123"/>
      <c r="BS193" s="124"/>
      <c r="CA193" s="6" t="s">
        <v>48</v>
      </c>
    </row>
    <row r="196" spans="1:79" ht="35.25" customHeight="1" x14ac:dyDescent="0.2">
      <c r="A196" s="42" t="s">
        <v>252</v>
      </c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</row>
    <row r="197" spans="1:79" ht="15" x14ac:dyDescent="0.2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  <c r="AL197" s="59"/>
      <c r="AM197" s="59"/>
      <c r="AN197" s="59"/>
      <c r="AO197" s="59"/>
      <c r="AP197" s="59"/>
      <c r="AQ197" s="59"/>
      <c r="AR197" s="59"/>
      <c r="AS197" s="59"/>
      <c r="AT197" s="59"/>
      <c r="AU197" s="59"/>
      <c r="AV197" s="59"/>
      <c r="AW197" s="59"/>
      <c r="AX197" s="59"/>
      <c r="AY197" s="59"/>
      <c r="AZ197" s="59"/>
      <c r="BA197" s="59"/>
      <c r="BB197" s="59"/>
      <c r="BC197" s="59"/>
      <c r="BD197" s="59"/>
      <c r="BE197" s="59"/>
      <c r="BF197" s="59"/>
      <c r="BG197" s="59"/>
      <c r="BH197" s="59"/>
      <c r="BI197" s="59"/>
      <c r="BJ197" s="59"/>
      <c r="BK197" s="59"/>
      <c r="BL197" s="59"/>
    </row>
    <row r="198" spans="1:79" ht="1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</row>
    <row r="200" spans="1:79" ht="28.5" customHeight="1" x14ac:dyDescent="0.2">
      <c r="A200" s="39" t="s">
        <v>236</v>
      </c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  <c r="BB200" s="39"/>
      <c r="BC200" s="39"/>
      <c r="BD200" s="39"/>
      <c r="BE200" s="39"/>
      <c r="BF200" s="39"/>
      <c r="BG200" s="39"/>
      <c r="BH200" s="39"/>
      <c r="BI200" s="39"/>
      <c r="BJ200" s="39"/>
      <c r="BK200" s="39"/>
      <c r="BL200" s="39"/>
    </row>
    <row r="201" spans="1:79" ht="14.25" customHeight="1" x14ac:dyDescent="0.2">
      <c r="A201" s="42" t="s">
        <v>219</v>
      </c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</row>
    <row r="202" spans="1:79" ht="15" customHeight="1" x14ac:dyDescent="0.2">
      <c r="A202" s="40" t="s">
        <v>217</v>
      </c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40"/>
      <c r="BB202" s="40"/>
      <c r="BC202" s="40"/>
      <c r="BD202" s="40"/>
      <c r="BE202" s="40"/>
      <c r="BF202" s="40"/>
      <c r="BG202" s="40"/>
      <c r="BH202" s="40"/>
      <c r="BI202" s="40"/>
      <c r="BJ202" s="40"/>
      <c r="BK202" s="40"/>
      <c r="BL202" s="40"/>
    </row>
    <row r="203" spans="1:79" ht="42.95" customHeight="1" x14ac:dyDescent="0.2">
      <c r="A203" s="49" t="s">
        <v>134</v>
      </c>
      <c r="B203" s="49"/>
      <c r="C203" s="49"/>
      <c r="D203" s="49"/>
      <c r="E203" s="49"/>
      <c r="F203" s="49"/>
      <c r="G203" s="36" t="s">
        <v>19</v>
      </c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 t="s">
        <v>15</v>
      </c>
      <c r="U203" s="36"/>
      <c r="V203" s="36"/>
      <c r="W203" s="36"/>
      <c r="X203" s="36"/>
      <c r="Y203" s="36"/>
      <c r="Z203" s="36" t="s">
        <v>14</v>
      </c>
      <c r="AA203" s="36"/>
      <c r="AB203" s="36"/>
      <c r="AC203" s="36"/>
      <c r="AD203" s="36"/>
      <c r="AE203" s="36" t="s">
        <v>135</v>
      </c>
      <c r="AF203" s="36"/>
      <c r="AG203" s="36"/>
      <c r="AH203" s="36"/>
      <c r="AI203" s="36"/>
      <c r="AJ203" s="36"/>
      <c r="AK203" s="36" t="s">
        <v>136</v>
      </c>
      <c r="AL203" s="36"/>
      <c r="AM203" s="36"/>
      <c r="AN203" s="36"/>
      <c r="AO203" s="36"/>
      <c r="AP203" s="36"/>
      <c r="AQ203" s="36" t="s">
        <v>137</v>
      </c>
      <c r="AR203" s="36"/>
      <c r="AS203" s="36"/>
      <c r="AT203" s="36"/>
      <c r="AU203" s="36"/>
      <c r="AV203" s="36"/>
      <c r="AW203" s="36" t="s">
        <v>97</v>
      </c>
      <c r="AX203" s="36"/>
      <c r="AY203" s="36"/>
      <c r="AZ203" s="36"/>
      <c r="BA203" s="36"/>
      <c r="BB203" s="36"/>
      <c r="BC203" s="36"/>
      <c r="BD203" s="36"/>
      <c r="BE203" s="36"/>
      <c r="BF203" s="36"/>
      <c r="BG203" s="36" t="s">
        <v>138</v>
      </c>
      <c r="BH203" s="36"/>
      <c r="BI203" s="36"/>
      <c r="BJ203" s="36"/>
      <c r="BK203" s="36"/>
      <c r="BL203" s="36"/>
    </row>
    <row r="204" spans="1:79" ht="39.950000000000003" customHeight="1" x14ac:dyDescent="0.2">
      <c r="A204" s="49"/>
      <c r="B204" s="49"/>
      <c r="C204" s="49"/>
      <c r="D204" s="49"/>
      <c r="E204" s="49"/>
      <c r="F204" s="49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 t="s">
        <v>17</v>
      </c>
      <c r="AX204" s="36"/>
      <c r="AY204" s="36"/>
      <c r="AZ204" s="36"/>
      <c r="BA204" s="36"/>
      <c r="BB204" s="36" t="s">
        <v>16</v>
      </c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</row>
    <row r="205" spans="1:79" ht="15" customHeight="1" x14ac:dyDescent="0.2">
      <c r="A205" s="36">
        <v>1</v>
      </c>
      <c r="B205" s="36"/>
      <c r="C205" s="36"/>
      <c r="D205" s="36"/>
      <c r="E205" s="36"/>
      <c r="F205" s="36"/>
      <c r="G205" s="36">
        <v>2</v>
      </c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>
        <v>3</v>
      </c>
      <c r="U205" s="36"/>
      <c r="V205" s="36"/>
      <c r="W205" s="36"/>
      <c r="X205" s="36"/>
      <c r="Y205" s="36"/>
      <c r="Z205" s="36">
        <v>4</v>
      </c>
      <c r="AA205" s="36"/>
      <c r="AB205" s="36"/>
      <c r="AC205" s="36"/>
      <c r="AD205" s="36"/>
      <c r="AE205" s="36">
        <v>5</v>
      </c>
      <c r="AF205" s="36"/>
      <c r="AG205" s="36"/>
      <c r="AH205" s="36"/>
      <c r="AI205" s="36"/>
      <c r="AJ205" s="36"/>
      <c r="AK205" s="36">
        <v>6</v>
      </c>
      <c r="AL205" s="36"/>
      <c r="AM205" s="36"/>
      <c r="AN205" s="36"/>
      <c r="AO205" s="36"/>
      <c r="AP205" s="36"/>
      <c r="AQ205" s="36">
        <v>7</v>
      </c>
      <c r="AR205" s="36"/>
      <c r="AS205" s="36"/>
      <c r="AT205" s="36"/>
      <c r="AU205" s="36"/>
      <c r="AV205" s="36"/>
      <c r="AW205" s="36">
        <v>8</v>
      </c>
      <c r="AX205" s="36"/>
      <c r="AY205" s="36"/>
      <c r="AZ205" s="36"/>
      <c r="BA205" s="36"/>
      <c r="BB205" s="36">
        <v>9</v>
      </c>
      <c r="BC205" s="36"/>
      <c r="BD205" s="36"/>
      <c r="BE205" s="36"/>
      <c r="BF205" s="36"/>
      <c r="BG205" s="36">
        <v>10</v>
      </c>
      <c r="BH205" s="36"/>
      <c r="BI205" s="36"/>
      <c r="BJ205" s="36"/>
      <c r="BK205" s="36"/>
      <c r="BL205" s="36"/>
    </row>
    <row r="206" spans="1:79" s="1" customFormat="1" ht="12" hidden="1" customHeight="1" x14ac:dyDescent="0.2">
      <c r="A206" s="38" t="s">
        <v>63</v>
      </c>
      <c r="B206" s="38"/>
      <c r="C206" s="38"/>
      <c r="D206" s="38"/>
      <c r="E206" s="38"/>
      <c r="F206" s="38"/>
      <c r="G206" s="73" t="s">
        <v>56</v>
      </c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37" t="s">
        <v>79</v>
      </c>
      <c r="U206" s="37"/>
      <c r="V206" s="37"/>
      <c r="W206" s="37"/>
      <c r="X206" s="37"/>
      <c r="Y206" s="37"/>
      <c r="Z206" s="37" t="s">
        <v>80</v>
      </c>
      <c r="AA206" s="37"/>
      <c r="AB206" s="37"/>
      <c r="AC206" s="37"/>
      <c r="AD206" s="37"/>
      <c r="AE206" s="37" t="s">
        <v>81</v>
      </c>
      <c r="AF206" s="37"/>
      <c r="AG206" s="37"/>
      <c r="AH206" s="37"/>
      <c r="AI206" s="37"/>
      <c r="AJ206" s="37"/>
      <c r="AK206" s="37" t="s">
        <v>82</v>
      </c>
      <c r="AL206" s="37"/>
      <c r="AM206" s="37"/>
      <c r="AN206" s="37"/>
      <c r="AO206" s="37"/>
      <c r="AP206" s="37"/>
      <c r="AQ206" s="74" t="s">
        <v>98</v>
      </c>
      <c r="AR206" s="37"/>
      <c r="AS206" s="37"/>
      <c r="AT206" s="37"/>
      <c r="AU206" s="37"/>
      <c r="AV206" s="37"/>
      <c r="AW206" s="37" t="s">
        <v>83</v>
      </c>
      <c r="AX206" s="37"/>
      <c r="AY206" s="37"/>
      <c r="AZ206" s="37"/>
      <c r="BA206" s="37"/>
      <c r="BB206" s="37" t="s">
        <v>84</v>
      </c>
      <c r="BC206" s="37"/>
      <c r="BD206" s="37"/>
      <c r="BE206" s="37"/>
      <c r="BF206" s="37"/>
      <c r="BG206" s="74" t="s">
        <v>99</v>
      </c>
      <c r="BH206" s="37"/>
      <c r="BI206" s="37"/>
      <c r="BJ206" s="37"/>
      <c r="BK206" s="37"/>
      <c r="BL206" s="37"/>
      <c r="CA206" s="1" t="s">
        <v>49</v>
      </c>
    </row>
    <row r="207" spans="1:79" s="6" customFormat="1" ht="12.75" customHeight="1" x14ac:dyDescent="0.2">
      <c r="A207" s="88"/>
      <c r="B207" s="88"/>
      <c r="C207" s="88"/>
      <c r="D207" s="88"/>
      <c r="E207" s="88"/>
      <c r="F207" s="88"/>
      <c r="G207" s="120" t="s">
        <v>146</v>
      </c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>
        <f>IF(ISNUMBER(AK207),AK207,0)-IF(ISNUMBER(AE207),AE207,0)</f>
        <v>0</v>
      </c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>
        <f>IF(ISNUMBER(Z207),Z207,0)+IF(ISNUMBER(AK207),AK207,0)</f>
        <v>0</v>
      </c>
      <c r="BH207" s="116"/>
      <c r="BI207" s="116"/>
      <c r="BJ207" s="116"/>
      <c r="BK207" s="116"/>
      <c r="BL207" s="116"/>
      <c r="CA207" s="6" t="s">
        <v>50</v>
      </c>
    </row>
    <row r="209" spans="1:79" ht="14.25" customHeight="1" x14ac:dyDescent="0.2">
      <c r="A209" s="42" t="s">
        <v>237</v>
      </c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</row>
    <row r="210" spans="1:79" ht="15" customHeight="1" x14ac:dyDescent="0.2">
      <c r="A210" s="40" t="s">
        <v>217</v>
      </c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  <c r="AS210" s="40"/>
      <c r="AT210" s="40"/>
      <c r="AU210" s="40"/>
      <c r="AV210" s="40"/>
      <c r="AW210" s="40"/>
      <c r="AX210" s="40"/>
      <c r="AY210" s="40"/>
      <c r="AZ210" s="40"/>
      <c r="BA210" s="40"/>
      <c r="BB210" s="40"/>
      <c r="BC210" s="40"/>
      <c r="BD210" s="40"/>
      <c r="BE210" s="40"/>
      <c r="BF210" s="40"/>
      <c r="BG210" s="40"/>
      <c r="BH210" s="40"/>
      <c r="BI210" s="40"/>
      <c r="BJ210" s="40"/>
      <c r="BK210" s="40"/>
      <c r="BL210" s="40"/>
    </row>
    <row r="211" spans="1:79" ht="18" customHeight="1" x14ac:dyDescent="0.2">
      <c r="A211" s="36" t="s">
        <v>134</v>
      </c>
      <c r="B211" s="36"/>
      <c r="C211" s="36"/>
      <c r="D211" s="36"/>
      <c r="E211" s="36"/>
      <c r="F211" s="36"/>
      <c r="G211" s="36" t="s">
        <v>19</v>
      </c>
      <c r="H211" s="36"/>
      <c r="I211" s="36"/>
      <c r="J211" s="36"/>
      <c r="K211" s="36"/>
      <c r="L211" s="36"/>
      <c r="M211" s="36"/>
      <c r="N211" s="36"/>
      <c r="O211" s="36"/>
      <c r="P211" s="36"/>
      <c r="Q211" s="36" t="s">
        <v>223</v>
      </c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 t="s">
        <v>234</v>
      </c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</row>
    <row r="212" spans="1:79" ht="42.95" customHeight="1" x14ac:dyDescent="0.2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 t="s">
        <v>139</v>
      </c>
      <c r="R212" s="36"/>
      <c r="S212" s="36"/>
      <c r="T212" s="36"/>
      <c r="U212" s="36"/>
      <c r="V212" s="49" t="s">
        <v>140</v>
      </c>
      <c r="W212" s="49"/>
      <c r="X212" s="49"/>
      <c r="Y212" s="49"/>
      <c r="Z212" s="36" t="s">
        <v>141</v>
      </c>
      <c r="AA212" s="36"/>
      <c r="AB212" s="36"/>
      <c r="AC212" s="36"/>
      <c r="AD212" s="36"/>
      <c r="AE212" s="36"/>
      <c r="AF212" s="36"/>
      <c r="AG212" s="36"/>
      <c r="AH212" s="36"/>
      <c r="AI212" s="36"/>
      <c r="AJ212" s="36" t="s">
        <v>142</v>
      </c>
      <c r="AK212" s="36"/>
      <c r="AL212" s="36"/>
      <c r="AM212" s="36"/>
      <c r="AN212" s="36"/>
      <c r="AO212" s="36" t="s">
        <v>20</v>
      </c>
      <c r="AP212" s="36"/>
      <c r="AQ212" s="36"/>
      <c r="AR212" s="36"/>
      <c r="AS212" s="36"/>
      <c r="AT212" s="49" t="s">
        <v>143</v>
      </c>
      <c r="AU212" s="49"/>
      <c r="AV212" s="49"/>
      <c r="AW212" s="49"/>
      <c r="AX212" s="36" t="s">
        <v>141</v>
      </c>
      <c r="AY212" s="36"/>
      <c r="AZ212" s="36"/>
      <c r="BA212" s="36"/>
      <c r="BB212" s="36"/>
      <c r="BC212" s="36"/>
      <c r="BD212" s="36"/>
      <c r="BE212" s="36"/>
      <c r="BF212" s="36"/>
      <c r="BG212" s="36"/>
      <c r="BH212" s="36" t="s">
        <v>144</v>
      </c>
      <c r="BI212" s="36"/>
      <c r="BJ212" s="36"/>
      <c r="BK212" s="36"/>
      <c r="BL212" s="36"/>
    </row>
    <row r="213" spans="1:79" ht="63" customHeight="1" x14ac:dyDescent="0.2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49"/>
      <c r="W213" s="49"/>
      <c r="X213" s="49"/>
      <c r="Y213" s="49"/>
      <c r="Z213" s="36" t="s">
        <v>17</v>
      </c>
      <c r="AA213" s="36"/>
      <c r="AB213" s="36"/>
      <c r="AC213" s="36"/>
      <c r="AD213" s="36"/>
      <c r="AE213" s="36" t="s">
        <v>16</v>
      </c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49"/>
      <c r="AU213" s="49"/>
      <c r="AV213" s="49"/>
      <c r="AW213" s="49"/>
      <c r="AX213" s="36" t="s">
        <v>17</v>
      </c>
      <c r="AY213" s="36"/>
      <c r="AZ213" s="36"/>
      <c r="BA213" s="36"/>
      <c r="BB213" s="36"/>
      <c r="BC213" s="36" t="s">
        <v>16</v>
      </c>
      <c r="BD213" s="36"/>
      <c r="BE213" s="36"/>
      <c r="BF213" s="36"/>
      <c r="BG213" s="36"/>
      <c r="BH213" s="36"/>
      <c r="BI213" s="36"/>
      <c r="BJ213" s="36"/>
      <c r="BK213" s="36"/>
      <c r="BL213" s="36"/>
    </row>
    <row r="214" spans="1:79" ht="15" customHeight="1" x14ac:dyDescent="0.2">
      <c r="A214" s="36">
        <v>1</v>
      </c>
      <c r="B214" s="36"/>
      <c r="C214" s="36"/>
      <c r="D214" s="36"/>
      <c r="E214" s="36"/>
      <c r="F214" s="36"/>
      <c r="G214" s="36">
        <v>2</v>
      </c>
      <c r="H214" s="36"/>
      <c r="I214" s="36"/>
      <c r="J214" s="36"/>
      <c r="K214" s="36"/>
      <c r="L214" s="36"/>
      <c r="M214" s="36"/>
      <c r="N214" s="36"/>
      <c r="O214" s="36"/>
      <c r="P214" s="36"/>
      <c r="Q214" s="36">
        <v>3</v>
      </c>
      <c r="R214" s="36"/>
      <c r="S214" s="36"/>
      <c r="T214" s="36"/>
      <c r="U214" s="36"/>
      <c r="V214" s="36">
        <v>4</v>
      </c>
      <c r="W214" s="36"/>
      <c r="X214" s="36"/>
      <c r="Y214" s="36"/>
      <c r="Z214" s="36">
        <v>5</v>
      </c>
      <c r="AA214" s="36"/>
      <c r="AB214" s="36"/>
      <c r="AC214" s="36"/>
      <c r="AD214" s="36"/>
      <c r="AE214" s="36">
        <v>6</v>
      </c>
      <c r="AF214" s="36"/>
      <c r="AG214" s="36"/>
      <c r="AH214" s="36"/>
      <c r="AI214" s="36"/>
      <c r="AJ214" s="36">
        <v>7</v>
      </c>
      <c r="AK214" s="36"/>
      <c r="AL214" s="36"/>
      <c r="AM214" s="36"/>
      <c r="AN214" s="36"/>
      <c r="AO214" s="36">
        <v>8</v>
      </c>
      <c r="AP214" s="36"/>
      <c r="AQ214" s="36"/>
      <c r="AR214" s="36"/>
      <c r="AS214" s="36"/>
      <c r="AT214" s="36">
        <v>9</v>
      </c>
      <c r="AU214" s="36"/>
      <c r="AV214" s="36"/>
      <c r="AW214" s="36"/>
      <c r="AX214" s="36">
        <v>10</v>
      </c>
      <c r="AY214" s="36"/>
      <c r="AZ214" s="36"/>
      <c r="BA214" s="36"/>
      <c r="BB214" s="36"/>
      <c r="BC214" s="36">
        <v>11</v>
      </c>
      <c r="BD214" s="36"/>
      <c r="BE214" s="36"/>
      <c r="BF214" s="36"/>
      <c r="BG214" s="36"/>
      <c r="BH214" s="36">
        <v>12</v>
      </c>
      <c r="BI214" s="36"/>
      <c r="BJ214" s="36"/>
      <c r="BK214" s="36"/>
      <c r="BL214" s="36"/>
    </row>
    <row r="215" spans="1:79" s="1" customFormat="1" ht="12" hidden="1" customHeight="1" x14ac:dyDescent="0.2">
      <c r="A215" s="38" t="s">
        <v>63</v>
      </c>
      <c r="B215" s="38"/>
      <c r="C215" s="38"/>
      <c r="D215" s="38"/>
      <c r="E215" s="38"/>
      <c r="F215" s="38"/>
      <c r="G215" s="73" t="s">
        <v>56</v>
      </c>
      <c r="H215" s="73"/>
      <c r="I215" s="73"/>
      <c r="J215" s="73"/>
      <c r="K215" s="73"/>
      <c r="L215" s="73"/>
      <c r="M215" s="73"/>
      <c r="N215" s="73"/>
      <c r="O215" s="73"/>
      <c r="P215" s="73"/>
      <c r="Q215" s="37" t="s">
        <v>79</v>
      </c>
      <c r="R215" s="37"/>
      <c r="S215" s="37"/>
      <c r="T215" s="37"/>
      <c r="U215" s="37"/>
      <c r="V215" s="37" t="s">
        <v>80</v>
      </c>
      <c r="W215" s="37"/>
      <c r="X215" s="37"/>
      <c r="Y215" s="37"/>
      <c r="Z215" s="37" t="s">
        <v>81</v>
      </c>
      <c r="AA215" s="37"/>
      <c r="AB215" s="37"/>
      <c r="AC215" s="37"/>
      <c r="AD215" s="37"/>
      <c r="AE215" s="37" t="s">
        <v>82</v>
      </c>
      <c r="AF215" s="37"/>
      <c r="AG215" s="37"/>
      <c r="AH215" s="37"/>
      <c r="AI215" s="37"/>
      <c r="AJ215" s="74" t="s">
        <v>100</v>
      </c>
      <c r="AK215" s="37"/>
      <c r="AL215" s="37"/>
      <c r="AM215" s="37"/>
      <c r="AN215" s="37"/>
      <c r="AO215" s="37" t="s">
        <v>83</v>
      </c>
      <c r="AP215" s="37"/>
      <c r="AQ215" s="37"/>
      <c r="AR215" s="37"/>
      <c r="AS215" s="37"/>
      <c r="AT215" s="74" t="s">
        <v>101</v>
      </c>
      <c r="AU215" s="37"/>
      <c r="AV215" s="37"/>
      <c r="AW215" s="37"/>
      <c r="AX215" s="37" t="s">
        <v>84</v>
      </c>
      <c r="AY215" s="37"/>
      <c r="AZ215" s="37"/>
      <c r="BA215" s="37"/>
      <c r="BB215" s="37"/>
      <c r="BC215" s="37" t="s">
        <v>85</v>
      </c>
      <c r="BD215" s="37"/>
      <c r="BE215" s="37"/>
      <c r="BF215" s="37"/>
      <c r="BG215" s="37"/>
      <c r="BH215" s="74" t="s">
        <v>100</v>
      </c>
      <c r="BI215" s="37"/>
      <c r="BJ215" s="37"/>
      <c r="BK215" s="37"/>
      <c r="BL215" s="37"/>
      <c r="CA215" s="1" t="s">
        <v>51</v>
      </c>
    </row>
    <row r="216" spans="1:79" s="6" customFormat="1" ht="12.75" customHeight="1" x14ac:dyDescent="0.2">
      <c r="A216" s="88"/>
      <c r="B216" s="88"/>
      <c r="C216" s="88"/>
      <c r="D216" s="88"/>
      <c r="E216" s="88"/>
      <c r="F216" s="88"/>
      <c r="G216" s="120" t="s">
        <v>146</v>
      </c>
      <c r="H216" s="120"/>
      <c r="I216" s="120"/>
      <c r="J216" s="120"/>
      <c r="K216" s="120"/>
      <c r="L216" s="120"/>
      <c r="M216" s="120"/>
      <c r="N216" s="120"/>
      <c r="O216" s="120"/>
      <c r="P216" s="120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>
        <f>IF(ISNUMBER(Q216),Q216,0)-IF(ISNUMBER(Z216),Z216,0)</f>
        <v>0</v>
      </c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>
        <f>IF(ISNUMBER(V216),V216,0)-IF(ISNUMBER(Z216),Z216,0)-IF(ISNUMBER(AE216),AE216,0)</f>
        <v>0</v>
      </c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>
        <f>IF(ISNUMBER(AO216),AO216,0)-IF(ISNUMBER(AX216),AX216,0)</f>
        <v>0</v>
      </c>
      <c r="BI216" s="116"/>
      <c r="BJ216" s="116"/>
      <c r="BK216" s="116"/>
      <c r="BL216" s="116"/>
      <c r="CA216" s="6" t="s">
        <v>52</v>
      </c>
    </row>
    <row r="218" spans="1:79" ht="14.25" customHeight="1" x14ac:dyDescent="12.75">
      <c r="A218" s="42" t="s">
        <v>224</v>
      </c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</row>
    <row r="219" spans="1:79" ht="15" customHeight="1" x14ac:dyDescent="0.2">
      <c r="A219" s="40" t="s">
        <v>217</v>
      </c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40"/>
      <c r="BF219" s="40"/>
      <c r="BG219" s="40"/>
      <c r="BH219" s="40"/>
      <c r="BI219" s="40"/>
      <c r="BJ219" s="40"/>
      <c r="BK219" s="40"/>
      <c r="BL219" s="40"/>
    </row>
    <row r="220" spans="1:79" ht="42.95" customHeight="1" x14ac:dyDescent="0.2">
      <c r="A220" s="49" t="s">
        <v>134</v>
      </c>
      <c r="B220" s="49"/>
      <c r="C220" s="49"/>
      <c r="D220" s="49"/>
      <c r="E220" s="49"/>
      <c r="F220" s="49"/>
      <c r="G220" s="36" t="s">
        <v>19</v>
      </c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 t="s">
        <v>15</v>
      </c>
      <c r="U220" s="36"/>
      <c r="V220" s="36"/>
      <c r="W220" s="36"/>
      <c r="X220" s="36"/>
      <c r="Y220" s="36"/>
      <c r="Z220" s="36" t="s">
        <v>14</v>
      </c>
      <c r="AA220" s="36"/>
      <c r="AB220" s="36"/>
      <c r="AC220" s="36"/>
      <c r="AD220" s="36"/>
      <c r="AE220" s="36" t="s">
        <v>220</v>
      </c>
      <c r="AF220" s="36"/>
      <c r="AG220" s="36"/>
      <c r="AH220" s="36"/>
      <c r="AI220" s="36"/>
      <c r="AJ220" s="36"/>
      <c r="AK220" s="36" t="s">
        <v>225</v>
      </c>
      <c r="AL220" s="36"/>
      <c r="AM220" s="36"/>
      <c r="AN220" s="36"/>
      <c r="AO220" s="36"/>
      <c r="AP220" s="36"/>
      <c r="AQ220" s="36" t="s">
        <v>238</v>
      </c>
      <c r="AR220" s="36"/>
      <c r="AS220" s="36"/>
      <c r="AT220" s="36"/>
      <c r="AU220" s="36"/>
      <c r="AV220" s="36"/>
      <c r="AW220" s="36" t="s">
        <v>18</v>
      </c>
      <c r="AX220" s="36"/>
      <c r="AY220" s="36"/>
      <c r="AZ220" s="36"/>
      <c r="BA220" s="36"/>
      <c r="BB220" s="36"/>
      <c r="BC220" s="36"/>
      <c r="BD220" s="36"/>
      <c r="BE220" s="36" t="s">
        <v>155</v>
      </c>
      <c r="BF220" s="36"/>
      <c r="BG220" s="36"/>
      <c r="BH220" s="36"/>
      <c r="BI220" s="36"/>
      <c r="BJ220" s="36"/>
      <c r="BK220" s="36"/>
      <c r="BL220" s="36"/>
    </row>
    <row r="221" spans="1:79" ht="21.75" customHeight="1" x14ac:dyDescent="0.2">
      <c r="A221" s="49"/>
      <c r="B221" s="49"/>
      <c r="C221" s="49"/>
      <c r="D221" s="49"/>
      <c r="E221" s="49"/>
      <c r="F221" s="49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</row>
    <row r="222" spans="1:79" ht="15" customHeight="1" x14ac:dyDescent="0.2">
      <c r="A222" s="36">
        <v>1</v>
      </c>
      <c r="B222" s="36"/>
      <c r="C222" s="36"/>
      <c r="D222" s="36"/>
      <c r="E222" s="36"/>
      <c r="F222" s="36"/>
      <c r="G222" s="36">
        <v>2</v>
      </c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>
        <v>3</v>
      </c>
      <c r="U222" s="36"/>
      <c r="V222" s="36"/>
      <c r="W222" s="36"/>
      <c r="X222" s="36"/>
      <c r="Y222" s="36"/>
      <c r="Z222" s="36">
        <v>4</v>
      </c>
      <c r="AA222" s="36"/>
      <c r="AB222" s="36"/>
      <c r="AC222" s="36"/>
      <c r="AD222" s="36"/>
      <c r="AE222" s="36">
        <v>5</v>
      </c>
      <c r="AF222" s="36"/>
      <c r="AG222" s="36"/>
      <c r="AH222" s="36"/>
      <c r="AI222" s="36"/>
      <c r="AJ222" s="36"/>
      <c r="AK222" s="36">
        <v>6</v>
      </c>
      <c r="AL222" s="36"/>
      <c r="AM222" s="36"/>
      <c r="AN222" s="36"/>
      <c r="AO222" s="36"/>
      <c r="AP222" s="36"/>
      <c r="AQ222" s="36">
        <v>7</v>
      </c>
      <c r="AR222" s="36"/>
      <c r="AS222" s="36"/>
      <c r="AT222" s="36"/>
      <c r="AU222" s="36"/>
      <c r="AV222" s="36"/>
      <c r="AW222" s="38">
        <v>8</v>
      </c>
      <c r="AX222" s="38"/>
      <c r="AY222" s="38"/>
      <c r="AZ222" s="38"/>
      <c r="BA222" s="38"/>
      <c r="BB222" s="38"/>
      <c r="BC222" s="38"/>
      <c r="BD222" s="38"/>
      <c r="BE222" s="38">
        <v>9</v>
      </c>
      <c r="BF222" s="38"/>
      <c r="BG222" s="38"/>
      <c r="BH222" s="38"/>
      <c r="BI222" s="38"/>
      <c r="BJ222" s="38"/>
      <c r="BK222" s="38"/>
      <c r="BL222" s="38"/>
    </row>
    <row r="223" spans="1:79" s="1" customFormat="1" ht="18.75" hidden="1" customHeight="1" x14ac:dyDescent="0.2">
      <c r="A223" s="38" t="s">
        <v>63</v>
      </c>
      <c r="B223" s="38"/>
      <c r="C223" s="38"/>
      <c r="D223" s="38"/>
      <c r="E223" s="38"/>
      <c r="F223" s="38"/>
      <c r="G223" s="73" t="s">
        <v>56</v>
      </c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37" t="s">
        <v>79</v>
      </c>
      <c r="U223" s="37"/>
      <c r="V223" s="37"/>
      <c r="W223" s="37"/>
      <c r="X223" s="37"/>
      <c r="Y223" s="37"/>
      <c r="Z223" s="37" t="s">
        <v>80</v>
      </c>
      <c r="AA223" s="37"/>
      <c r="AB223" s="37"/>
      <c r="AC223" s="37"/>
      <c r="AD223" s="37"/>
      <c r="AE223" s="37" t="s">
        <v>81</v>
      </c>
      <c r="AF223" s="37"/>
      <c r="AG223" s="37"/>
      <c r="AH223" s="37"/>
      <c r="AI223" s="37"/>
      <c r="AJ223" s="37"/>
      <c r="AK223" s="37" t="s">
        <v>82</v>
      </c>
      <c r="AL223" s="37"/>
      <c r="AM223" s="37"/>
      <c r="AN223" s="37"/>
      <c r="AO223" s="37"/>
      <c r="AP223" s="37"/>
      <c r="AQ223" s="37" t="s">
        <v>83</v>
      </c>
      <c r="AR223" s="37"/>
      <c r="AS223" s="37"/>
      <c r="AT223" s="37"/>
      <c r="AU223" s="37"/>
      <c r="AV223" s="37"/>
      <c r="AW223" s="73" t="s">
        <v>86</v>
      </c>
      <c r="AX223" s="73"/>
      <c r="AY223" s="73"/>
      <c r="AZ223" s="73"/>
      <c r="BA223" s="73"/>
      <c r="BB223" s="73"/>
      <c r="BC223" s="73"/>
      <c r="BD223" s="73"/>
      <c r="BE223" s="73" t="s">
        <v>87</v>
      </c>
      <c r="BF223" s="73"/>
      <c r="BG223" s="73"/>
      <c r="BH223" s="73"/>
      <c r="BI223" s="73"/>
      <c r="BJ223" s="73"/>
      <c r="BK223" s="73"/>
      <c r="BL223" s="73"/>
      <c r="CA223" s="1" t="s">
        <v>53</v>
      </c>
    </row>
    <row r="224" spans="1:79" s="6" customFormat="1" ht="12.75" customHeight="1" x14ac:dyDescent="0.2">
      <c r="A224" s="88"/>
      <c r="B224" s="88"/>
      <c r="C224" s="88"/>
      <c r="D224" s="88"/>
      <c r="E224" s="88"/>
      <c r="F224" s="88"/>
      <c r="G224" s="120" t="s">
        <v>146</v>
      </c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20"/>
      <c r="AX224" s="120"/>
      <c r="AY224" s="120"/>
      <c r="AZ224" s="120"/>
      <c r="BA224" s="120"/>
      <c r="BB224" s="120"/>
      <c r="BC224" s="120"/>
      <c r="BD224" s="120"/>
      <c r="BE224" s="120"/>
      <c r="BF224" s="120"/>
      <c r="BG224" s="120"/>
      <c r="BH224" s="120"/>
      <c r="BI224" s="120"/>
      <c r="BJ224" s="120"/>
      <c r="BK224" s="120"/>
      <c r="BL224" s="120"/>
      <c r="CA224" s="6" t="s">
        <v>54</v>
      </c>
    </row>
    <row r="226" spans="1:64" ht="14.25" customHeight="1" x14ac:dyDescent="12.75">
      <c r="A226" s="42" t="s">
        <v>226</v>
      </c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</row>
    <row r="227" spans="1:64" ht="15" customHeight="1" x14ac:dyDescent="0.2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  <c r="AH227" s="59"/>
      <c r="AI227" s="59"/>
      <c r="AJ227" s="59"/>
      <c r="AK227" s="59"/>
      <c r="AL227" s="59"/>
      <c r="AM227" s="59"/>
      <c r="AN227" s="59"/>
      <c r="AO227" s="59"/>
      <c r="AP227" s="59"/>
      <c r="AQ227" s="59"/>
      <c r="AR227" s="59"/>
      <c r="AS227" s="59"/>
      <c r="AT227" s="59"/>
      <c r="AU227" s="59"/>
      <c r="AV227" s="59"/>
      <c r="AW227" s="59"/>
      <c r="AX227" s="59"/>
      <c r="AY227" s="59"/>
      <c r="AZ227" s="59"/>
      <c r="BA227" s="59"/>
      <c r="BB227" s="59"/>
      <c r="BC227" s="59"/>
      <c r="BD227" s="59"/>
      <c r="BE227" s="59"/>
      <c r="BF227" s="59"/>
      <c r="BG227" s="59"/>
      <c r="BH227" s="59"/>
      <c r="BI227" s="59"/>
      <c r="BJ227" s="59"/>
      <c r="BK227" s="59"/>
      <c r="BL227" s="59"/>
    </row>
    <row r="228" spans="1:64" ht="1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</row>
    <row r="230" spans="1:64" ht="14.25" x14ac:dyDescent="0.2">
      <c r="A230" s="42" t="s">
        <v>253</v>
      </c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</row>
    <row r="231" spans="1:64" ht="14.25" x14ac:dyDescent="0.2">
      <c r="A231" s="42" t="s">
        <v>227</v>
      </c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</row>
    <row r="232" spans="1:64" ht="15" customHeight="1" x14ac:dyDescent="0.2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9"/>
      <c r="AM232" s="59"/>
      <c r="AN232" s="59"/>
      <c r="AO232" s="59"/>
      <c r="AP232" s="59"/>
      <c r="AQ232" s="59"/>
      <c r="AR232" s="59"/>
      <c r="AS232" s="59"/>
      <c r="AT232" s="59"/>
      <c r="AU232" s="59"/>
      <c r="AV232" s="59"/>
      <c r="AW232" s="59"/>
      <c r="AX232" s="59"/>
      <c r="AY232" s="59"/>
      <c r="AZ232" s="59"/>
      <c r="BA232" s="59"/>
      <c r="BB232" s="59"/>
      <c r="BC232" s="59"/>
      <c r="BD232" s="59"/>
      <c r="BE232" s="59"/>
      <c r="BF232" s="59"/>
      <c r="BG232" s="59"/>
      <c r="BH232" s="59"/>
      <c r="BI232" s="59"/>
      <c r="BJ232" s="59"/>
      <c r="BK232" s="59"/>
      <c r="BL232" s="59"/>
    </row>
    <row r="233" spans="1:64" ht="1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</row>
    <row r="236" spans="1:64" ht="18.95" customHeight="1" x14ac:dyDescent="0.2">
      <c r="A236" s="129" t="s">
        <v>260</v>
      </c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126"/>
      <c r="U236" s="126"/>
      <c r="V236" s="126"/>
      <c r="W236" s="126"/>
      <c r="X236" s="126"/>
      <c r="Y236" s="126"/>
      <c r="Z236" s="126"/>
      <c r="AA236" s="126"/>
      <c r="AB236" s="22"/>
      <c r="AC236" s="22"/>
      <c r="AD236" s="22"/>
      <c r="AE236" s="22"/>
      <c r="AF236" s="22"/>
      <c r="AG236" s="22"/>
      <c r="AH236" s="25"/>
      <c r="AI236" s="25"/>
      <c r="AJ236" s="25"/>
      <c r="AK236" s="25"/>
      <c r="AL236" s="25"/>
      <c r="AM236" s="25"/>
      <c r="AN236" s="25"/>
      <c r="AO236" s="25"/>
      <c r="AP236" s="25"/>
      <c r="AQ236" s="22"/>
      <c r="AR236" s="22"/>
      <c r="AS236" s="22"/>
      <c r="AT236" s="22"/>
      <c r="AU236" s="130" t="s">
        <v>261</v>
      </c>
      <c r="AV236" s="128"/>
      <c r="AW236" s="128"/>
      <c r="AX236" s="128"/>
      <c r="AY236" s="128"/>
      <c r="AZ236" s="128"/>
      <c r="BA236" s="128"/>
      <c r="BB236" s="128"/>
      <c r="BC236" s="128"/>
      <c r="BD236" s="128"/>
      <c r="BE236" s="128"/>
      <c r="BF236" s="128"/>
    </row>
    <row r="237" spans="1:64" ht="12.75" customHeight="1" x14ac:dyDescent="0.2">
      <c r="AB237" s="23"/>
      <c r="AC237" s="23"/>
      <c r="AD237" s="23"/>
      <c r="AE237" s="23"/>
      <c r="AF237" s="23"/>
      <c r="AG237" s="23"/>
      <c r="AH237" s="27" t="s">
        <v>1</v>
      </c>
      <c r="AI237" s="27"/>
      <c r="AJ237" s="27"/>
      <c r="AK237" s="27"/>
      <c r="AL237" s="27"/>
      <c r="AM237" s="27"/>
      <c r="AN237" s="27"/>
      <c r="AO237" s="27"/>
      <c r="AP237" s="27"/>
      <c r="AQ237" s="23"/>
      <c r="AR237" s="23"/>
      <c r="AS237" s="23"/>
      <c r="AT237" s="23"/>
      <c r="AU237" s="27" t="s">
        <v>159</v>
      </c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</row>
    <row r="238" spans="1:64" ht="15" x14ac:dyDescent="0.2">
      <c r="AB238" s="23"/>
      <c r="AC238" s="23"/>
      <c r="AD238" s="23"/>
      <c r="AE238" s="23"/>
      <c r="AF238" s="23"/>
      <c r="AG238" s="23"/>
      <c r="AH238" s="24"/>
      <c r="AI238" s="24"/>
      <c r="AJ238" s="24"/>
      <c r="AK238" s="24"/>
      <c r="AL238" s="24"/>
      <c r="AM238" s="24"/>
      <c r="AN238" s="24"/>
      <c r="AO238" s="24"/>
      <c r="AP238" s="24"/>
      <c r="AQ238" s="23"/>
      <c r="AR238" s="23"/>
      <c r="AS238" s="23"/>
      <c r="AT238" s="23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</row>
    <row r="239" spans="1:64" ht="18" customHeight="1" x14ac:dyDescent="0.2">
      <c r="A239" s="129" t="s">
        <v>262</v>
      </c>
      <c r="B239" s="126"/>
      <c r="C239" s="126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  <c r="Z239" s="126"/>
      <c r="AA239" s="126"/>
      <c r="AB239" s="23"/>
      <c r="AC239" s="23"/>
      <c r="AD239" s="23"/>
      <c r="AE239" s="23"/>
      <c r="AF239" s="23"/>
      <c r="AG239" s="23"/>
      <c r="AH239" s="26"/>
      <c r="AI239" s="26"/>
      <c r="AJ239" s="26"/>
      <c r="AK239" s="26"/>
      <c r="AL239" s="26"/>
      <c r="AM239" s="26"/>
      <c r="AN239" s="26"/>
      <c r="AO239" s="26"/>
      <c r="AP239" s="26"/>
      <c r="AQ239" s="23"/>
      <c r="AR239" s="23"/>
      <c r="AS239" s="23"/>
      <c r="AT239" s="23"/>
      <c r="AU239" s="131" t="s">
        <v>263</v>
      </c>
      <c r="AV239" s="128"/>
      <c r="AW239" s="128"/>
      <c r="AX239" s="128"/>
      <c r="AY239" s="128"/>
      <c r="AZ239" s="128"/>
      <c r="BA239" s="128"/>
      <c r="BB239" s="128"/>
      <c r="BC239" s="128"/>
      <c r="BD239" s="128"/>
      <c r="BE239" s="128"/>
      <c r="BF239" s="128"/>
    </row>
    <row r="240" spans="1:64" ht="12" customHeight="1" x14ac:dyDescent="0.2">
      <c r="AB240" s="23"/>
      <c r="AC240" s="23"/>
      <c r="AD240" s="23"/>
      <c r="AE240" s="23"/>
      <c r="AF240" s="23"/>
      <c r="AG240" s="23"/>
      <c r="AH240" s="27" t="s">
        <v>1</v>
      </c>
      <c r="AI240" s="27"/>
      <c r="AJ240" s="27"/>
      <c r="AK240" s="27"/>
      <c r="AL240" s="27"/>
      <c r="AM240" s="27"/>
      <c r="AN240" s="27"/>
      <c r="AO240" s="27"/>
      <c r="AP240" s="27"/>
      <c r="AQ240" s="23"/>
      <c r="AR240" s="23"/>
      <c r="AS240" s="23"/>
      <c r="AT240" s="23"/>
      <c r="AU240" s="27" t="s">
        <v>159</v>
      </c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</row>
  </sheetData>
  <mergeCells count="1515">
    <mergeCell ref="AU184:AY184"/>
    <mergeCell ref="AZ184:BD184"/>
    <mergeCell ref="A184:F184"/>
    <mergeCell ref="G184:S184"/>
    <mergeCell ref="T184:Z184"/>
    <mergeCell ref="AA184:AE184"/>
    <mergeCell ref="AF184:AJ184"/>
    <mergeCell ref="AK184:AO184"/>
    <mergeCell ref="AP184:AT184"/>
    <mergeCell ref="AP175:AT175"/>
    <mergeCell ref="AU175:AY175"/>
    <mergeCell ref="AZ175:BD175"/>
    <mergeCell ref="BE175:BI175"/>
    <mergeCell ref="BJ175:BN175"/>
    <mergeCell ref="BO175:BS175"/>
    <mergeCell ref="A175:F175"/>
    <mergeCell ref="G175:S175"/>
    <mergeCell ref="T175:Z175"/>
    <mergeCell ref="AA175:AE175"/>
    <mergeCell ref="AF175:AJ175"/>
    <mergeCell ref="AK175:AO175"/>
    <mergeCell ref="AP174:AT174"/>
    <mergeCell ref="AU174:AY174"/>
    <mergeCell ref="AZ174:BD174"/>
    <mergeCell ref="BE174:BI174"/>
    <mergeCell ref="BJ174:BN174"/>
    <mergeCell ref="BO174:BS174"/>
    <mergeCell ref="A174:F174"/>
    <mergeCell ref="G174:S174"/>
    <mergeCell ref="T174:Z174"/>
    <mergeCell ref="AA174:AE174"/>
    <mergeCell ref="AF174:AJ174"/>
    <mergeCell ref="AK174:AO174"/>
    <mergeCell ref="BA163:BC163"/>
    <mergeCell ref="BD163:BF163"/>
    <mergeCell ref="BG163:BI163"/>
    <mergeCell ref="BJ163:BL163"/>
    <mergeCell ref="A163:C163"/>
    <mergeCell ref="D163:V163"/>
    <mergeCell ref="W163:Y163"/>
    <mergeCell ref="Z163:AB163"/>
    <mergeCell ref="AC163:AE163"/>
    <mergeCell ref="AF163:AH163"/>
    <mergeCell ref="AI163:AK163"/>
    <mergeCell ref="AL163:AN163"/>
    <mergeCell ref="BN153:BR153"/>
    <mergeCell ref="A153:T153"/>
    <mergeCell ref="U153:Y153"/>
    <mergeCell ref="Z153:AD153"/>
    <mergeCell ref="AE153:AI153"/>
    <mergeCell ref="AJ153:AN153"/>
    <mergeCell ref="AO153:AS153"/>
    <mergeCell ref="AP144:AT144"/>
    <mergeCell ref="AU144:AY144"/>
    <mergeCell ref="AZ144:BD144"/>
    <mergeCell ref="BE144:BI144"/>
    <mergeCell ref="AP143:AT143"/>
    <mergeCell ref="AU143:AY143"/>
    <mergeCell ref="AZ143:BD143"/>
    <mergeCell ref="BE143:BI143"/>
    <mergeCell ref="A144:C144"/>
    <mergeCell ref="D144:P144"/>
    <mergeCell ref="Q144:U144"/>
    <mergeCell ref="V144:AE144"/>
    <mergeCell ref="AF144:AJ144"/>
    <mergeCell ref="AK144:AO144"/>
    <mergeCell ref="A143:C143"/>
    <mergeCell ref="D143:P143"/>
    <mergeCell ref="Q143:U143"/>
    <mergeCell ref="V143:AE143"/>
    <mergeCell ref="AF143:AJ143"/>
    <mergeCell ref="AK143:AO143"/>
    <mergeCell ref="AP142:AT142"/>
    <mergeCell ref="AU142:AY142"/>
    <mergeCell ref="AZ142:BD142"/>
    <mergeCell ref="BE142:BI142"/>
    <mergeCell ref="AP141:AT141"/>
    <mergeCell ref="AU141:AY141"/>
    <mergeCell ref="AZ141:BD141"/>
    <mergeCell ref="BE141:BI141"/>
    <mergeCell ref="A142:C142"/>
    <mergeCell ref="D142:P142"/>
    <mergeCell ref="Q142:U142"/>
    <mergeCell ref="V142:AE142"/>
    <mergeCell ref="AF142:AJ142"/>
    <mergeCell ref="AK142:AO142"/>
    <mergeCell ref="AP140:AT140"/>
    <mergeCell ref="AU140:AY140"/>
    <mergeCell ref="AZ140:BD140"/>
    <mergeCell ref="BE140:BI140"/>
    <mergeCell ref="A141:C141"/>
    <mergeCell ref="D141:P141"/>
    <mergeCell ref="Q141:U141"/>
    <mergeCell ref="V141:AE141"/>
    <mergeCell ref="AF141:AJ141"/>
    <mergeCell ref="AK141:AO141"/>
    <mergeCell ref="AP139:AT139"/>
    <mergeCell ref="AU139:AY139"/>
    <mergeCell ref="AZ139:BD139"/>
    <mergeCell ref="BE139:BI139"/>
    <mergeCell ref="A140:C140"/>
    <mergeCell ref="D140:P140"/>
    <mergeCell ref="Q140:U140"/>
    <mergeCell ref="V140:AE140"/>
    <mergeCell ref="AF140:AJ140"/>
    <mergeCell ref="AK140:AO140"/>
    <mergeCell ref="AP138:AT138"/>
    <mergeCell ref="AU138:AY138"/>
    <mergeCell ref="AZ138:BD138"/>
    <mergeCell ref="BE138:BI138"/>
    <mergeCell ref="A139:C139"/>
    <mergeCell ref="D139:P139"/>
    <mergeCell ref="Q139:U139"/>
    <mergeCell ref="V139:AE139"/>
    <mergeCell ref="AF139:AJ139"/>
    <mergeCell ref="AK139:AO139"/>
    <mergeCell ref="A138:C138"/>
    <mergeCell ref="D138:P138"/>
    <mergeCell ref="Q138:U138"/>
    <mergeCell ref="V138:AE138"/>
    <mergeCell ref="AF138:AJ138"/>
    <mergeCell ref="AK138:AO138"/>
    <mergeCell ref="A137:C137"/>
    <mergeCell ref="D137:P137"/>
    <mergeCell ref="Q137:U137"/>
    <mergeCell ref="V137:AE137"/>
    <mergeCell ref="AF137:AJ137"/>
    <mergeCell ref="AK137:AO137"/>
    <mergeCell ref="BT129:BX129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BD106:BH106"/>
    <mergeCell ref="A106:C106"/>
    <mergeCell ref="D106:T106"/>
    <mergeCell ref="U106:Y106"/>
    <mergeCell ref="Z106:AD106"/>
    <mergeCell ref="AE106:AI106"/>
    <mergeCell ref="AJ106:AN106"/>
    <mergeCell ref="AO106:AS106"/>
    <mergeCell ref="AT106:AX106"/>
    <mergeCell ref="AY106:BC106"/>
    <mergeCell ref="A105:C105"/>
    <mergeCell ref="D105:T105"/>
    <mergeCell ref="U105:Y105"/>
    <mergeCell ref="Z105:AD105"/>
    <mergeCell ref="AE105:AI105"/>
    <mergeCell ref="AJ105:AN105"/>
    <mergeCell ref="AO105:AS105"/>
    <mergeCell ref="AT105:AX105"/>
    <mergeCell ref="AY105:BC105"/>
    <mergeCell ref="BL97:BP97"/>
    <mergeCell ref="BQ97:BT97"/>
    <mergeCell ref="BU97:BY97"/>
    <mergeCell ref="AI97:AM97"/>
    <mergeCell ref="AN97:AR97"/>
    <mergeCell ref="AS97:AW97"/>
    <mergeCell ref="AX97:BA97"/>
    <mergeCell ref="BB97:BF97"/>
    <mergeCell ref="BG97:BK97"/>
    <mergeCell ref="BB96:BF96"/>
    <mergeCell ref="BG96:BK96"/>
    <mergeCell ref="BL96:BP96"/>
    <mergeCell ref="BQ96:BT96"/>
    <mergeCell ref="BU96:BY96"/>
    <mergeCell ref="A97:C97"/>
    <mergeCell ref="D97:T97"/>
    <mergeCell ref="U97:Y97"/>
    <mergeCell ref="Z97:AD97"/>
    <mergeCell ref="AE97:AH97"/>
    <mergeCell ref="BU95:BY95"/>
    <mergeCell ref="A96:C96"/>
    <mergeCell ref="D96:T96"/>
    <mergeCell ref="U96:Y96"/>
    <mergeCell ref="Z96:AD96"/>
    <mergeCell ref="AE96:AH96"/>
    <mergeCell ref="AI96:AM96"/>
    <mergeCell ref="AN96:AR96"/>
    <mergeCell ref="AS96:AW96"/>
    <mergeCell ref="AX96:BA96"/>
    <mergeCell ref="AS95:AW95"/>
    <mergeCell ref="AX95:BA95"/>
    <mergeCell ref="BB95:BF95"/>
    <mergeCell ref="BG95:BK95"/>
    <mergeCell ref="BL95:BP95"/>
    <mergeCell ref="BQ95:BT95"/>
    <mergeCell ref="BL94:BP94"/>
    <mergeCell ref="BQ94:BT94"/>
    <mergeCell ref="BU94:BY94"/>
    <mergeCell ref="A95:C95"/>
    <mergeCell ref="D95:T95"/>
    <mergeCell ref="U95:Y95"/>
    <mergeCell ref="Z95:AD95"/>
    <mergeCell ref="AE95:AH95"/>
    <mergeCell ref="AI95:AM95"/>
    <mergeCell ref="AN95:AR95"/>
    <mergeCell ref="AI94:AM94"/>
    <mergeCell ref="AN94:AR94"/>
    <mergeCell ref="AS94:AW94"/>
    <mergeCell ref="AX94:BA94"/>
    <mergeCell ref="BB94:BF94"/>
    <mergeCell ref="BG94:BK94"/>
    <mergeCell ref="BB93:BF93"/>
    <mergeCell ref="BG93:BK93"/>
    <mergeCell ref="BL93:BP93"/>
    <mergeCell ref="BQ93:BT93"/>
    <mergeCell ref="BU93:BY93"/>
    <mergeCell ref="A94:C94"/>
    <mergeCell ref="D94:T94"/>
    <mergeCell ref="U94:Y94"/>
    <mergeCell ref="Z94:AD94"/>
    <mergeCell ref="AE94:AH94"/>
    <mergeCell ref="A93:C93"/>
    <mergeCell ref="D93:T93"/>
    <mergeCell ref="U93:Y93"/>
    <mergeCell ref="Z93:AD93"/>
    <mergeCell ref="AE93:AH93"/>
    <mergeCell ref="AI93:AM93"/>
    <mergeCell ref="AN93:AR93"/>
    <mergeCell ref="AS93:AW93"/>
    <mergeCell ref="AX93:BA93"/>
    <mergeCell ref="BG74:BK74"/>
    <mergeCell ref="A74:D74"/>
    <mergeCell ref="E74:W74"/>
    <mergeCell ref="X74:AB74"/>
    <mergeCell ref="AC74:AG74"/>
    <mergeCell ref="AH74:AL74"/>
    <mergeCell ref="AM74:AQ74"/>
    <mergeCell ref="AR74:AV74"/>
    <mergeCell ref="AW74:BA74"/>
    <mergeCell ref="BB74:BF74"/>
    <mergeCell ref="BL57:BP57"/>
    <mergeCell ref="BQ57:BT57"/>
    <mergeCell ref="BU57:BY57"/>
    <mergeCell ref="AI57:AM57"/>
    <mergeCell ref="AN57:AR57"/>
    <mergeCell ref="AS57:AW57"/>
    <mergeCell ref="AX57:BA57"/>
    <mergeCell ref="BB57:BF57"/>
    <mergeCell ref="BG57:BK57"/>
    <mergeCell ref="BB56:BF56"/>
    <mergeCell ref="BG56:BK56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56:D56"/>
    <mergeCell ref="E56:T56"/>
    <mergeCell ref="U56:Y56"/>
    <mergeCell ref="Z56:AD56"/>
    <mergeCell ref="AE56:AH56"/>
    <mergeCell ref="AI56:AM56"/>
    <mergeCell ref="AN56:AR56"/>
    <mergeCell ref="AS56:AW56"/>
    <mergeCell ref="AX56:BA56"/>
    <mergeCell ref="BG45:BK45"/>
    <mergeCell ref="A45:D45"/>
    <mergeCell ref="E45:W45"/>
    <mergeCell ref="X45:AB45"/>
    <mergeCell ref="AC45:AG45"/>
    <mergeCell ref="AH45:AL45"/>
    <mergeCell ref="AM45:AQ45"/>
    <mergeCell ref="AR45:AV45"/>
    <mergeCell ref="AW45:BA45"/>
    <mergeCell ref="BB45:BF45"/>
    <mergeCell ref="BG44:BK44"/>
    <mergeCell ref="A44:D44"/>
    <mergeCell ref="E44:W44"/>
    <mergeCell ref="X44:AB44"/>
    <mergeCell ref="AC44:AG44"/>
    <mergeCell ref="AH44:AL44"/>
    <mergeCell ref="AM44:AQ44"/>
    <mergeCell ref="AR44:AV44"/>
    <mergeCell ref="AW44:BA44"/>
    <mergeCell ref="BB44:BF44"/>
    <mergeCell ref="BL35:BP35"/>
    <mergeCell ref="BQ35:BT35"/>
    <mergeCell ref="BU35:BY35"/>
    <mergeCell ref="AI35:AM35"/>
    <mergeCell ref="AN35:AR35"/>
    <mergeCell ref="AS35:AW35"/>
    <mergeCell ref="AX35:BA35"/>
    <mergeCell ref="BB35:BF35"/>
    <mergeCell ref="BG35:BK35"/>
    <mergeCell ref="BB34:BF34"/>
    <mergeCell ref="BG34:BK34"/>
    <mergeCell ref="BL34:BP34"/>
    <mergeCell ref="BQ34:BT34"/>
    <mergeCell ref="BU34:BY34"/>
    <mergeCell ref="A35:D35"/>
    <mergeCell ref="E35:T35"/>
    <mergeCell ref="U35:Y35"/>
    <mergeCell ref="Z35:AD35"/>
    <mergeCell ref="AE35:AH35"/>
    <mergeCell ref="BU33:BY33"/>
    <mergeCell ref="A34:D34"/>
    <mergeCell ref="E34:T34"/>
    <mergeCell ref="U34:Y34"/>
    <mergeCell ref="Z34:AD34"/>
    <mergeCell ref="AE34:AH34"/>
    <mergeCell ref="AI34:AM34"/>
    <mergeCell ref="AN34:AR34"/>
    <mergeCell ref="AS34:AW34"/>
    <mergeCell ref="AX34:BA34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39:AA239"/>
    <mergeCell ref="AH239:AP239"/>
    <mergeCell ref="AU239:BF239"/>
    <mergeCell ref="AH240:AP240"/>
    <mergeCell ref="AU240:BF240"/>
    <mergeCell ref="A31:D31"/>
    <mergeCell ref="E31:T31"/>
    <mergeCell ref="U31:Y31"/>
    <mergeCell ref="Z31:AD31"/>
    <mergeCell ref="AE31:AH31"/>
    <mergeCell ref="A232:BL232"/>
    <mergeCell ref="A236:AA236"/>
    <mergeCell ref="AH236:AP236"/>
    <mergeCell ref="AU236:BF236"/>
    <mergeCell ref="AH237:AP237"/>
    <mergeCell ref="AU237:BF237"/>
    <mergeCell ref="AW224:BD224"/>
    <mergeCell ref="BE224:BL224"/>
    <mergeCell ref="A226:BL226"/>
    <mergeCell ref="A227:BL227"/>
    <mergeCell ref="A230:BL230"/>
    <mergeCell ref="A231:BL231"/>
    <mergeCell ref="AQ223:AV223"/>
    <mergeCell ref="AW223:BD223"/>
    <mergeCell ref="BE223:BL223"/>
    <mergeCell ref="A224:F224"/>
    <mergeCell ref="G224:S224"/>
    <mergeCell ref="T224:Y224"/>
    <mergeCell ref="Z224:AD224"/>
    <mergeCell ref="AE224:AJ224"/>
    <mergeCell ref="AK224:AP224"/>
    <mergeCell ref="AQ224:AV224"/>
    <mergeCell ref="A223:F223"/>
    <mergeCell ref="G223:S223"/>
    <mergeCell ref="T223:Y223"/>
    <mergeCell ref="Z223:AD223"/>
    <mergeCell ref="AE223:AJ223"/>
    <mergeCell ref="AK223:AP223"/>
    <mergeCell ref="BE220:BL221"/>
    <mergeCell ref="A222:F222"/>
    <mergeCell ref="G222:S222"/>
    <mergeCell ref="T222:Y222"/>
    <mergeCell ref="Z222:AD222"/>
    <mergeCell ref="AE222:AJ222"/>
    <mergeCell ref="AK222:AP222"/>
    <mergeCell ref="AQ222:AV222"/>
    <mergeCell ref="AW222:BD222"/>
    <mergeCell ref="BE222:BL222"/>
    <mergeCell ref="A218:BL218"/>
    <mergeCell ref="A219:BL219"/>
    <mergeCell ref="A220:F221"/>
    <mergeCell ref="G220:S221"/>
    <mergeCell ref="T220:Y221"/>
    <mergeCell ref="Z220:AD221"/>
    <mergeCell ref="AE220:AJ221"/>
    <mergeCell ref="AK220:AP221"/>
    <mergeCell ref="AQ220:AV221"/>
    <mergeCell ref="AW220:BD221"/>
    <mergeCell ref="AJ216:AN216"/>
    <mergeCell ref="AO216:AS216"/>
    <mergeCell ref="AT216:AW216"/>
    <mergeCell ref="AX216:BB216"/>
    <mergeCell ref="BC216:BG216"/>
    <mergeCell ref="BH216:BL216"/>
    <mergeCell ref="A216:F216"/>
    <mergeCell ref="G216:P216"/>
    <mergeCell ref="Q216:U216"/>
    <mergeCell ref="V216:Y216"/>
    <mergeCell ref="Z216:AD216"/>
    <mergeCell ref="AE216:AI216"/>
    <mergeCell ref="AJ215:AN215"/>
    <mergeCell ref="AO215:AS215"/>
    <mergeCell ref="AT215:AW215"/>
    <mergeCell ref="AX215:BB215"/>
    <mergeCell ref="BC215:BG215"/>
    <mergeCell ref="BH215:BL215"/>
    <mergeCell ref="A215:F215"/>
    <mergeCell ref="G215:P215"/>
    <mergeCell ref="Q215:U215"/>
    <mergeCell ref="V215:Y215"/>
    <mergeCell ref="Z215:AD215"/>
    <mergeCell ref="AE215:AI215"/>
    <mergeCell ref="AJ214:AN214"/>
    <mergeCell ref="AO214:AS214"/>
    <mergeCell ref="AT214:AW214"/>
    <mergeCell ref="AX214:BB214"/>
    <mergeCell ref="BC214:BG214"/>
    <mergeCell ref="BH214:BL214"/>
    <mergeCell ref="A214:F214"/>
    <mergeCell ref="G214:P214"/>
    <mergeCell ref="Q214:U214"/>
    <mergeCell ref="V214:Y214"/>
    <mergeCell ref="Z214:AD214"/>
    <mergeCell ref="AE214:AI214"/>
    <mergeCell ref="AT212:AW213"/>
    <mergeCell ref="AX212:BG212"/>
    <mergeCell ref="BH212:BL213"/>
    <mergeCell ref="Z213:AD213"/>
    <mergeCell ref="AE213:AI213"/>
    <mergeCell ref="AX213:BB213"/>
    <mergeCell ref="BC213:BG213"/>
    <mergeCell ref="A210:BL210"/>
    <mergeCell ref="A211:F213"/>
    <mergeCell ref="G211:P213"/>
    <mergeCell ref="Q211:AN211"/>
    <mergeCell ref="AO211:BL211"/>
    <mergeCell ref="Q212:U213"/>
    <mergeCell ref="V212:Y213"/>
    <mergeCell ref="Z212:AI212"/>
    <mergeCell ref="AJ212:AN213"/>
    <mergeCell ref="AO212:AS213"/>
    <mergeCell ref="AK207:AP207"/>
    <mergeCell ref="AQ207:AV207"/>
    <mergeCell ref="AW207:BA207"/>
    <mergeCell ref="BB207:BF207"/>
    <mergeCell ref="BG207:BL207"/>
    <mergeCell ref="A209:BL209"/>
    <mergeCell ref="AK206:AP206"/>
    <mergeCell ref="AQ206:AV206"/>
    <mergeCell ref="AW206:BA206"/>
    <mergeCell ref="BB206:BF206"/>
    <mergeCell ref="BG206:BL206"/>
    <mergeCell ref="A207:F207"/>
    <mergeCell ref="G207:S207"/>
    <mergeCell ref="T207:Y207"/>
    <mergeCell ref="Z207:AD207"/>
    <mergeCell ref="AE207:AJ207"/>
    <mergeCell ref="AK205:AP205"/>
    <mergeCell ref="AQ205:AV205"/>
    <mergeCell ref="AW205:BA205"/>
    <mergeCell ref="BB205:BF205"/>
    <mergeCell ref="BG205:BL205"/>
    <mergeCell ref="A206:F206"/>
    <mergeCell ref="G206:S206"/>
    <mergeCell ref="T206:Y206"/>
    <mergeCell ref="Z206:AD206"/>
    <mergeCell ref="AE206:AJ206"/>
    <mergeCell ref="AQ203:AV204"/>
    <mergeCell ref="AW203:BF203"/>
    <mergeCell ref="BG203:BL204"/>
    <mergeCell ref="AW204:BA204"/>
    <mergeCell ref="BB204:BF204"/>
    <mergeCell ref="A205:F205"/>
    <mergeCell ref="G205:S205"/>
    <mergeCell ref="T205:Y205"/>
    <mergeCell ref="Z205:AD205"/>
    <mergeCell ref="AE205:AJ205"/>
    <mergeCell ref="A203:F204"/>
    <mergeCell ref="G203:S204"/>
    <mergeCell ref="T203:Y204"/>
    <mergeCell ref="Z203:AD204"/>
    <mergeCell ref="AE203:AJ204"/>
    <mergeCell ref="AK203:AP204"/>
    <mergeCell ref="BP193:BS193"/>
    <mergeCell ref="A196:BL196"/>
    <mergeCell ref="A197:BL197"/>
    <mergeCell ref="A200:BL200"/>
    <mergeCell ref="A201:BL201"/>
    <mergeCell ref="A202:BL202"/>
    <mergeCell ref="AO193:AR193"/>
    <mergeCell ref="AS193:AW193"/>
    <mergeCell ref="AX193:BA193"/>
    <mergeCell ref="BB193:BF193"/>
    <mergeCell ref="BG193:BJ193"/>
    <mergeCell ref="BK193:BO193"/>
    <mergeCell ref="BB192:BF192"/>
    <mergeCell ref="BG192:BJ192"/>
    <mergeCell ref="BK192:BO192"/>
    <mergeCell ref="BP192:BS192"/>
    <mergeCell ref="A193:M193"/>
    <mergeCell ref="N193:U193"/>
    <mergeCell ref="V193:Z193"/>
    <mergeCell ref="AA193:AE193"/>
    <mergeCell ref="AF193:AI193"/>
    <mergeCell ref="AJ193:AN193"/>
    <mergeCell ref="BP191:BS191"/>
    <mergeCell ref="A192:M192"/>
    <mergeCell ref="N192:U192"/>
    <mergeCell ref="V192:Z192"/>
    <mergeCell ref="AA192:AE192"/>
    <mergeCell ref="AF192:AI192"/>
    <mergeCell ref="AJ192:AN192"/>
    <mergeCell ref="AO192:AR192"/>
    <mergeCell ref="AS192:AW192"/>
    <mergeCell ref="AX192:BA192"/>
    <mergeCell ref="AO191:AR191"/>
    <mergeCell ref="AS191:AW191"/>
    <mergeCell ref="AX191:BA191"/>
    <mergeCell ref="BB191:BF191"/>
    <mergeCell ref="BG191:BJ191"/>
    <mergeCell ref="BK191:BO191"/>
    <mergeCell ref="BB190:BF190"/>
    <mergeCell ref="BG190:BJ190"/>
    <mergeCell ref="BK190:BO190"/>
    <mergeCell ref="BP190:BS190"/>
    <mergeCell ref="A191:M191"/>
    <mergeCell ref="N191:U191"/>
    <mergeCell ref="V191:Z191"/>
    <mergeCell ref="AA191:AE191"/>
    <mergeCell ref="AF191:AI191"/>
    <mergeCell ref="AJ191:AN191"/>
    <mergeCell ref="AA190:AE190"/>
    <mergeCell ref="AF190:AI190"/>
    <mergeCell ref="AJ190:AN190"/>
    <mergeCell ref="AO190:AR190"/>
    <mergeCell ref="AS190:AW190"/>
    <mergeCell ref="AX190:BA190"/>
    <mergeCell ref="A187:BL187"/>
    <mergeCell ref="A188:BM188"/>
    <mergeCell ref="A189:M190"/>
    <mergeCell ref="N189:U190"/>
    <mergeCell ref="V189:Z190"/>
    <mergeCell ref="AA189:AI189"/>
    <mergeCell ref="AJ189:AR189"/>
    <mergeCell ref="AS189:BA189"/>
    <mergeCell ref="BB189:BJ189"/>
    <mergeCell ref="BK189:BS189"/>
    <mergeCell ref="AZ182:BD182"/>
    <mergeCell ref="A183:F183"/>
    <mergeCell ref="G183:S183"/>
    <mergeCell ref="T183:Z183"/>
    <mergeCell ref="AA183:AE183"/>
    <mergeCell ref="AF183:AJ183"/>
    <mergeCell ref="AK183:AO183"/>
    <mergeCell ref="AP183:AT183"/>
    <mergeCell ref="AU183:AY183"/>
    <mergeCell ref="AZ183:BD183"/>
    <mergeCell ref="AU181:AY181"/>
    <mergeCell ref="AZ181:BD181"/>
    <mergeCell ref="A182:F182"/>
    <mergeCell ref="G182:S182"/>
    <mergeCell ref="T182:Z182"/>
    <mergeCell ref="AA182:AE182"/>
    <mergeCell ref="AF182:AJ182"/>
    <mergeCell ref="AK182:AO182"/>
    <mergeCell ref="AP182:AT182"/>
    <mergeCell ref="AU182:AY182"/>
    <mergeCell ref="AP180:AT180"/>
    <mergeCell ref="AU180:AY180"/>
    <mergeCell ref="AZ180:BD180"/>
    <mergeCell ref="A181:F181"/>
    <mergeCell ref="G181:S181"/>
    <mergeCell ref="T181:Z181"/>
    <mergeCell ref="AA181:AE181"/>
    <mergeCell ref="AF181:AJ181"/>
    <mergeCell ref="AK181:AO181"/>
    <mergeCell ref="AP181:AT181"/>
    <mergeCell ref="A177:BL177"/>
    <mergeCell ref="A178:BD178"/>
    <mergeCell ref="A179:F180"/>
    <mergeCell ref="G179:S180"/>
    <mergeCell ref="T179:Z180"/>
    <mergeCell ref="AA179:AO179"/>
    <mergeCell ref="AP179:BD179"/>
    <mergeCell ref="AA180:AE180"/>
    <mergeCell ref="AF180:AJ180"/>
    <mergeCell ref="AK180:AO180"/>
    <mergeCell ref="AP173:AT173"/>
    <mergeCell ref="AU173:AY173"/>
    <mergeCell ref="AZ173:BD173"/>
    <mergeCell ref="BE173:BI173"/>
    <mergeCell ref="BJ173:BN173"/>
    <mergeCell ref="BO173:BS173"/>
    <mergeCell ref="A173:F173"/>
    <mergeCell ref="G173:S173"/>
    <mergeCell ref="T173:Z173"/>
    <mergeCell ref="AA173:AE173"/>
    <mergeCell ref="AF173:AJ173"/>
    <mergeCell ref="AK173:AO173"/>
    <mergeCell ref="AP172:AT172"/>
    <mergeCell ref="AU172:AY172"/>
    <mergeCell ref="AZ172:BD172"/>
    <mergeCell ref="BE172:BI172"/>
    <mergeCell ref="BJ172:BN172"/>
    <mergeCell ref="BO172:BS172"/>
    <mergeCell ref="A172:F172"/>
    <mergeCell ref="G172:S172"/>
    <mergeCell ref="T172:Z172"/>
    <mergeCell ref="AA172:AE172"/>
    <mergeCell ref="AF172:AJ172"/>
    <mergeCell ref="AK172:AO172"/>
    <mergeCell ref="AP171:AT171"/>
    <mergeCell ref="AU171:AY171"/>
    <mergeCell ref="AZ171:BD171"/>
    <mergeCell ref="BE171:BI171"/>
    <mergeCell ref="BJ171:BN171"/>
    <mergeCell ref="BO171:BS171"/>
    <mergeCell ref="A171:F171"/>
    <mergeCell ref="G171:S171"/>
    <mergeCell ref="T171:Z171"/>
    <mergeCell ref="AA171:AE171"/>
    <mergeCell ref="AF171:AJ171"/>
    <mergeCell ref="AK171:AO171"/>
    <mergeCell ref="AP170:AT170"/>
    <mergeCell ref="AU170:AY170"/>
    <mergeCell ref="AZ170:BD170"/>
    <mergeCell ref="BE170:BI170"/>
    <mergeCell ref="BJ170:BN170"/>
    <mergeCell ref="BO170:BS170"/>
    <mergeCell ref="A168:BS168"/>
    <mergeCell ref="A169:F170"/>
    <mergeCell ref="G169:S170"/>
    <mergeCell ref="T169:Z170"/>
    <mergeCell ref="AA169:AO169"/>
    <mergeCell ref="AP169:BD169"/>
    <mergeCell ref="BE169:BS169"/>
    <mergeCell ref="AA170:AE170"/>
    <mergeCell ref="AF170:AJ170"/>
    <mergeCell ref="AK170:AO170"/>
    <mergeCell ref="BA162:BC162"/>
    <mergeCell ref="BD162:BF162"/>
    <mergeCell ref="BG162:BI162"/>
    <mergeCell ref="BJ162:BL162"/>
    <mergeCell ref="A166:BL166"/>
    <mergeCell ref="A167:BS167"/>
    <mergeCell ref="AO163:AQ163"/>
    <mergeCell ref="AR163:AT163"/>
    <mergeCell ref="AU163:AW163"/>
    <mergeCell ref="AX163:AZ163"/>
    <mergeCell ref="AI162:AK162"/>
    <mergeCell ref="AL162:AN162"/>
    <mergeCell ref="AO162:AQ162"/>
    <mergeCell ref="AR162:AT162"/>
    <mergeCell ref="AU162:AW162"/>
    <mergeCell ref="AX162:AZ162"/>
    <mergeCell ref="BA161:BC161"/>
    <mergeCell ref="BD161:BF161"/>
    <mergeCell ref="BG161:BI161"/>
    <mergeCell ref="BJ161:BL161"/>
    <mergeCell ref="A162:C162"/>
    <mergeCell ref="D162:V162"/>
    <mergeCell ref="W162:Y162"/>
    <mergeCell ref="Z162:AB162"/>
    <mergeCell ref="AC162:AE162"/>
    <mergeCell ref="AF162:AH162"/>
    <mergeCell ref="AI161:AK161"/>
    <mergeCell ref="AL161:AN161"/>
    <mergeCell ref="AO161:AQ161"/>
    <mergeCell ref="AR161:AT161"/>
    <mergeCell ref="AU161:AW161"/>
    <mergeCell ref="AX161:AZ161"/>
    <mergeCell ref="BA160:BC160"/>
    <mergeCell ref="BD160:BF160"/>
    <mergeCell ref="BG160:BI160"/>
    <mergeCell ref="BJ160:BL160"/>
    <mergeCell ref="A161:C161"/>
    <mergeCell ref="D161:V161"/>
    <mergeCell ref="W161:Y161"/>
    <mergeCell ref="Z161:AB161"/>
    <mergeCell ref="AC161:AE161"/>
    <mergeCell ref="AF161:AH161"/>
    <mergeCell ref="AI160:AK160"/>
    <mergeCell ref="AL160:AN160"/>
    <mergeCell ref="AO160:AQ160"/>
    <mergeCell ref="AR160:AT160"/>
    <mergeCell ref="AU160:AW160"/>
    <mergeCell ref="AX160:AZ160"/>
    <mergeCell ref="A160:C160"/>
    <mergeCell ref="D160:V160"/>
    <mergeCell ref="W160:Y160"/>
    <mergeCell ref="Z160:AB160"/>
    <mergeCell ref="AC160:AE160"/>
    <mergeCell ref="AF160:AH160"/>
    <mergeCell ref="BJ158:BL159"/>
    <mergeCell ref="W159:Y159"/>
    <mergeCell ref="Z159:AB159"/>
    <mergeCell ref="AC159:AE159"/>
    <mergeCell ref="AF159:AH159"/>
    <mergeCell ref="AI159:AK159"/>
    <mergeCell ref="AL159:AN159"/>
    <mergeCell ref="AO159:AQ159"/>
    <mergeCell ref="AR159:AT159"/>
    <mergeCell ref="BG157:BL157"/>
    <mergeCell ref="W158:AB158"/>
    <mergeCell ref="AC158:AH158"/>
    <mergeCell ref="AI158:AN158"/>
    <mergeCell ref="AO158:AT158"/>
    <mergeCell ref="AU158:AW159"/>
    <mergeCell ref="AX158:AZ159"/>
    <mergeCell ref="BA158:BC159"/>
    <mergeCell ref="BD158:BF159"/>
    <mergeCell ref="BG158:BI159"/>
    <mergeCell ref="A157:C159"/>
    <mergeCell ref="D157:V159"/>
    <mergeCell ref="W157:AH157"/>
    <mergeCell ref="AI157:AT157"/>
    <mergeCell ref="AU157:AZ157"/>
    <mergeCell ref="BA157:BF157"/>
    <mergeCell ref="AT152:AX152"/>
    <mergeCell ref="AY152:BC152"/>
    <mergeCell ref="BD152:BH152"/>
    <mergeCell ref="BI152:BM152"/>
    <mergeCell ref="BN152:BR152"/>
    <mergeCell ref="A156:BL156"/>
    <mergeCell ref="AT153:AX153"/>
    <mergeCell ref="AY153:BC153"/>
    <mergeCell ref="BD153:BH153"/>
    <mergeCell ref="BI153:BM153"/>
    <mergeCell ref="A152:T152"/>
    <mergeCell ref="U152:Y152"/>
    <mergeCell ref="Z152:AD152"/>
    <mergeCell ref="AE152:AI152"/>
    <mergeCell ref="AJ152:AN152"/>
    <mergeCell ref="AO152:AS152"/>
    <mergeCell ref="AO151:AS151"/>
    <mergeCell ref="AT151:AX151"/>
    <mergeCell ref="AY151:BC151"/>
    <mergeCell ref="BD151:BH151"/>
    <mergeCell ref="BI151:BM151"/>
    <mergeCell ref="BN151:BR151"/>
    <mergeCell ref="AT150:AX150"/>
    <mergeCell ref="AY150:BC150"/>
    <mergeCell ref="BD150:BH150"/>
    <mergeCell ref="BI150:BM150"/>
    <mergeCell ref="BN150:BR150"/>
    <mergeCell ref="A151:T151"/>
    <mergeCell ref="U151:Y151"/>
    <mergeCell ref="Z151:AD151"/>
    <mergeCell ref="AE151:AI151"/>
    <mergeCell ref="AJ151:AN151"/>
    <mergeCell ref="A150:T150"/>
    <mergeCell ref="U150:Y150"/>
    <mergeCell ref="Z150:AD150"/>
    <mergeCell ref="AE150:AI150"/>
    <mergeCell ref="AJ150:AN150"/>
    <mergeCell ref="AO150:AS150"/>
    <mergeCell ref="AO149:AS149"/>
    <mergeCell ref="AT149:AX149"/>
    <mergeCell ref="AY149:BC149"/>
    <mergeCell ref="BD149:BH149"/>
    <mergeCell ref="BI149:BM149"/>
    <mergeCell ref="BN149:BR149"/>
    <mergeCell ref="A148:T149"/>
    <mergeCell ref="U148:AD148"/>
    <mergeCell ref="AE148:AN148"/>
    <mergeCell ref="AO148:AX148"/>
    <mergeCell ref="AY148:BH148"/>
    <mergeCell ref="BI148:BR148"/>
    <mergeCell ref="U149:Y149"/>
    <mergeCell ref="Z149:AD149"/>
    <mergeCell ref="AE149:AI149"/>
    <mergeCell ref="AJ149:AN149"/>
    <mergeCell ref="AP136:AT136"/>
    <mergeCell ref="AU136:AY136"/>
    <mergeCell ref="AZ136:BD136"/>
    <mergeCell ref="BE136:BI136"/>
    <mergeCell ref="A146:BL146"/>
    <mergeCell ref="A147:BR147"/>
    <mergeCell ref="AP137:AT137"/>
    <mergeCell ref="AU137:AY137"/>
    <mergeCell ref="AZ137:BD137"/>
    <mergeCell ref="BE137:BI137"/>
    <mergeCell ref="AP135:AT135"/>
    <mergeCell ref="AU135:AY135"/>
    <mergeCell ref="AZ135:BD135"/>
    <mergeCell ref="BE135:BI135"/>
    <mergeCell ref="A136:C136"/>
    <mergeCell ref="D136:P136"/>
    <mergeCell ref="Q136:U136"/>
    <mergeCell ref="V136:AE136"/>
    <mergeCell ref="AF136:AJ136"/>
    <mergeCell ref="AK136:AO136"/>
    <mergeCell ref="AP134:AT134"/>
    <mergeCell ref="AU134:AY134"/>
    <mergeCell ref="AZ134:BD134"/>
    <mergeCell ref="BE134:BI134"/>
    <mergeCell ref="A135:C135"/>
    <mergeCell ref="D135:P135"/>
    <mergeCell ref="Q135:U135"/>
    <mergeCell ref="V135:AE135"/>
    <mergeCell ref="AF135:AJ135"/>
    <mergeCell ref="AK135:AO135"/>
    <mergeCell ref="AP133:AT133"/>
    <mergeCell ref="AU133:AY133"/>
    <mergeCell ref="AZ133:BD133"/>
    <mergeCell ref="BE133:BI133"/>
    <mergeCell ref="A134:C134"/>
    <mergeCell ref="D134:P134"/>
    <mergeCell ref="Q134:U134"/>
    <mergeCell ref="V134:AE134"/>
    <mergeCell ref="AF134:AJ134"/>
    <mergeCell ref="AK134:AO134"/>
    <mergeCell ref="BT115:BX115"/>
    <mergeCell ref="A131:BL131"/>
    <mergeCell ref="A132:C133"/>
    <mergeCell ref="D132:P133"/>
    <mergeCell ref="Q132:U133"/>
    <mergeCell ref="V132:AE133"/>
    <mergeCell ref="AF132:AT132"/>
    <mergeCell ref="AU132:BI132"/>
    <mergeCell ref="AF133:AJ133"/>
    <mergeCell ref="AK133:AO133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A113:C113"/>
    <mergeCell ref="D113:P113"/>
    <mergeCell ref="Q113:U113"/>
    <mergeCell ref="V113:AE113"/>
    <mergeCell ref="AF113:AJ113"/>
    <mergeCell ref="AK113:AO113"/>
    <mergeCell ref="BJ111:BX111"/>
    <mergeCell ref="AF112:AJ112"/>
    <mergeCell ref="AK112:AO112"/>
    <mergeCell ref="AP112:AT112"/>
    <mergeCell ref="AU112:AY112"/>
    <mergeCell ref="AZ112:BD112"/>
    <mergeCell ref="BE112:BI112"/>
    <mergeCell ref="BJ112:BN112"/>
    <mergeCell ref="BO112:BS112"/>
    <mergeCell ref="BT112:BX112"/>
    <mergeCell ref="A111:C112"/>
    <mergeCell ref="D111:P112"/>
    <mergeCell ref="Q111:U112"/>
    <mergeCell ref="V111:AE112"/>
    <mergeCell ref="AF111:AT111"/>
    <mergeCell ref="AU111:BI111"/>
    <mergeCell ref="A109:BL109"/>
    <mergeCell ref="A110:BL110"/>
    <mergeCell ref="BD105:BH105"/>
    <mergeCell ref="AO104:AS104"/>
    <mergeCell ref="AT104:AX104"/>
    <mergeCell ref="AY104:BC104"/>
    <mergeCell ref="BD104:BH104"/>
    <mergeCell ref="AO103:AS103"/>
    <mergeCell ref="AT103:AX103"/>
    <mergeCell ref="AY103:BC103"/>
    <mergeCell ref="BD103:BH103"/>
    <mergeCell ref="A104:C104"/>
    <mergeCell ref="D104:T104"/>
    <mergeCell ref="U104:Y104"/>
    <mergeCell ref="Z104:AD104"/>
    <mergeCell ref="AE104:AI104"/>
    <mergeCell ref="AJ104:AN104"/>
    <mergeCell ref="A103:C103"/>
    <mergeCell ref="D103:T103"/>
    <mergeCell ref="U103:Y103"/>
    <mergeCell ref="Z103:AD103"/>
    <mergeCell ref="AE103:AI103"/>
    <mergeCell ref="AJ103:AN103"/>
    <mergeCell ref="AE102:AI102"/>
    <mergeCell ref="AJ102:AN102"/>
    <mergeCell ref="AO102:AS102"/>
    <mergeCell ref="AT102:AX102"/>
    <mergeCell ref="AY102:BC102"/>
    <mergeCell ref="BD102:BH102"/>
    <mergeCell ref="BQ92:BT92"/>
    <mergeCell ref="BU92:BY92"/>
    <mergeCell ref="A99:BL99"/>
    <mergeCell ref="A100:BH100"/>
    <mergeCell ref="A101:C102"/>
    <mergeCell ref="D101:T102"/>
    <mergeCell ref="U101:AN101"/>
    <mergeCell ref="AO101:BH101"/>
    <mergeCell ref="U102:Y102"/>
    <mergeCell ref="Z102:AD102"/>
    <mergeCell ref="AN92:AR92"/>
    <mergeCell ref="AS92:AW92"/>
    <mergeCell ref="AX92:BA92"/>
    <mergeCell ref="BB92:BF92"/>
    <mergeCell ref="BG92:BK92"/>
    <mergeCell ref="BL92:BP92"/>
    <mergeCell ref="A92:C92"/>
    <mergeCell ref="D92:T92"/>
    <mergeCell ref="U92:Y92"/>
    <mergeCell ref="Z92:AD92"/>
    <mergeCell ref="AE92:AH92"/>
    <mergeCell ref="AI92:AM92"/>
    <mergeCell ref="AX91:BA91"/>
    <mergeCell ref="BB91:BF91"/>
    <mergeCell ref="BG91:BK91"/>
    <mergeCell ref="BL91:BP91"/>
    <mergeCell ref="BQ91:BT91"/>
    <mergeCell ref="BU91:BY91"/>
    <mergeCell ref="BQ90:BT90"/>
    <mergeCell ref="BU90:BY90"/>
    <mergeCell ref="A91:C91"/>
    <mergeCell ref="D91:T91"/>
    <mergeCell ref="U91:Y91"/>
    <mergeCell ref="Z91:AD91"/>
    <mergeCell ref="AE91:AH91"/>
    <mergeCell ref="AI91:AM91"/>
    <mergeCell ref="AN91:AR91"/>
    <mergeCell ref="AS91:AW91"/>
    <mergeCell ref="AN90:AR90"/>
    <mergeCell ref="AS90:AW90"/>
    <mergeCell ref="AX90:BA90"/>
    <mergeCell ref="BB90:BF90"/>
    <mergeCell ref="BG90:BK90"/>
    <mergeCell ref="BL90:BP90"/>
    <mergeCell ref="A90:C90"/>
    <mergeCell ref="D90:T90"/>
    <mergeCell ref="U90:Y90"/>
    <mergeCell ref="Z90:AD90"/>
    <mergeCell ref="AE90:AH90"/>
    <mergeCell ref="AI90:AM90"/>
    <mergeCell ref="AX89:BA89"/>
    <mergeCell ref="BB89:BF89"/>
    <mergeCell ref="BG89:BK89"/>
    <mergeCell ref="BL89:BP89"/>
    <mergeCell ref="BQ89:BT89"/>
    <mergeCell ref="BU89:BY89"/>
    <mergeCell ref="U89:Y89"/>
    <mergeCell ref="Z89:AD89"/>
    <mergeCell ref="AE89:AH89"/>
    <mergeCell ref="AI89:AM89"/>
    <mergeCell ref="AN89:AR89"/>
    <mergeCell ref="AS89:AW89"/>
    <mergeCell ref="BB82:BF82"/>
    <mergeCell ref="BG82:BK82"/>
    <mergeCell ref="A85:BL85"/>
    <mergeCell ref="A86:BL86"/>
    <mergeCell ref="A87:BY87"/>
    <mergeCell ref="A88:C89"/>
    <mergeCell ref="D88:T89"/>
    <mergeCell ref="U88:AM88"/>
    <mergeCell ref="AN88:BF88"/>
    <mergeCell ref="BG88:BY88"/>
    <mergeCell ref="BB81:BF81"/>
    <mergeCell ref="BG81:BK81"/>
    <mergeCell ref="A82:E82"/>
    <mergeCell ref="F82:W82"/>
    <mergeCell ref="X82:AB82"/>
    <mergeCell ref="AC82:AG82"/>
    <mergeCell ref="AH82:AL82"/>
    <mergeCell ref="AM82:AQ82"/>
    <mergeCell ref="AR82:AV82"/>
    <mergeCell ref="AW82:BA82"/>
    <mergeCell ref="BB80:BF80"/>
    <mergeCell ref="BG80:BK80"/>
    <mergeCell ref="A81:E81"/>
    <mergeCell ref="F81:W81"/>
    <mergeCell ref="X81:AB81"/>
    <mergeCell ref="AC81:AG81"/>
    <mergeCell ref="AH81:AL81"/>
    <mergeCell ref="AM81:AQ81"/>
    <mergeCell ref="AR81:AV81"/>
    <mergeCell ref="AW81:BA81"/>
    <mergeCell ref="BB79:BF79"/>
    <mergeCell ref="BG79:BK79"/>
    <mergeCell ref="A80:E80"/>
    <mergeCell ref="F80:W80"/>
    <mergeCell ref="X80:AB80"/>
    <mergeCell ref="AC80:AG80"/>
    <mergeCell ref="AH80:AL80"/>
    <mergeCell ref="AM80:AQ80"/>
    <mergeCell ref="AR80:AV80"/>
    <mergeCell ref="AW80:BA80"/>
    <mergeCell ref="A78:E79"/>
    <mergeCell ref="F78:W79"/>
    <mergeCell ref="X78:AQ78"/>
    <mergeCell ref="AR78:BK78"/>
    <mergeCell ref="X79:AB79"/>
    <mergeCell ref="AC79:AG79"/>
    <mergeCell ref="AH79:AL79"/>
    <mergeCell ref="AM79:AQ79"/>
    <mergeCell ref="AR79:AV79"/>
    <mergeCell ref="AW79:BA79"/>
    <mergeCell ref="AR73:AV73"/>
    <mergeCell ref="AW73:BA73"/>
    <mergeCell ref="BB73:BF73"/>
    <mergeCell ref="BG73:BK73"/>
    <mergeCell ref="A76:BL76"/>
    <mergeCell ref="A77:BK77"/>
    <mergeCell ref="AR72:AV72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R71:AV71"/>
    <mergeCell ref="AW71:BA71"/>
    <mergeCell ref="BB71:BF71"/>
    <mergeCell ref="BG71:BK71"/>
    <mergeCell ref="A72:D72"/>
    <mergeCell ref="E72:W72"/>
    <mergeCell ref="X72:AB72"/>
    <mergeCell ref="AC72:AG72"/>
    <mergeCell ref="AH72:AL72"/>
    <mergeCell ref="AM72:AQ72"/>
    <mergeCell ref="A71:D71"/>
    <mergeCell ref="E71:W71"/>
    <mergeCell ref="X71:AB71"/>
    <mergeCell ref="AC71:AG71"/>
    <mergeCell ref="AH71:AL71"/>
    <mergeCell ref="AM71:AQ71"/>
    <mergeCell ref="AH70:AL70"/>
    <mergeCell ref="AM70:AQ70"/>
    <mergeCell ref="AR70:AV70"/>
    <mergeCell ref="AW70:BA70"/>
    <mergeCell ref="BB70:BF70"/>
    <mergeCell ref="BG70:BK70"/>
    <mergeCell ref="BQ65:BT65"/>
    <mergeCell ref="BU65:BY65"/>
    <mergeCell ref="A67:BL67"/>
    <mergeCell ref="A68:BK68"/>
    <mergeCell ref="A69:D70"/>
    <mergeCell ref="E69:W70"/>
    <mergeCell ref="X69:AQ69"/>
    <mergeCell ref="AR69:BK69"/>
    <mergeCell ref="X70:AB70"/>
    <mergeCell ref="AC70:AG70"/>
    <mergeCell ref="AN65:AR65"/>
    <mergeCell ref="AS65:AW65"/>
    <mergeCell ref="AX65:BA65"/>
    <mergeCell ref="BB65:BF65"/>
    <mergeCell ref="BG65:BK65"/>
    <mergeCell ref="BL65:BP65"/>
    <mergeCell ref="A65:E65"/>
    <mergeCell ref="F65:T65"/>
    <mergeCell ref="U65:Y65"/>
    <mergeCell ref="Z65:AD65"/>
    <mergeCell ref="AE65:AH65"/>
    <mergeCell ref="AI65:AM65"/>
    <mergeCell ref="AX64:BA64"/>
    <mergeCell ref="BB64:BF64"/>
    <mergeCell ref="BG64:BK64"/>
    <mergeCell ref="BL64:BP64"/>
    <mergeCell ref="BQ64:BT64"/>
    <mergeCell ref="BU64:BY64"/>
    <mergeCell ref="BQ63:BT63"/>
    <mergeCell ref="BU63:BY63"/>
    <mergeCell ref="A64:E64"/>
    <mergeCell ref="F64:T64"/>
    <mergeCell ref="U64:Y64"/>
    <mergeCell ref="Z64:AD64"/>
    <mergeCell ref="AE64:AH64"/>
    <mergeCell ref="AI64:AM64"/>
    <mergeCell ref="AN64:AR64"/>
    <mergeCell ref="AS64:AW64"/>
    <mergeCell ref="AN63:AR63"/>
    <mergeCell ref="AS63:AW63"/>
    <mergeCell ref="AX63:BA63"/>
    <mergeCell ref="BB63:BF63"/>
    <mergeCell ref="BG63:BK63"/>
    <mergeCell ref="BL63:BP63"/>
    <mergeCell ref="BG62:BK62"/>
    <mergeCell ref="BL62:BP62"/>
    <mergeCell ref="BQ62:BT62"/>
    <mergeCell ref="BU62:BY62"/>
    <mergeCell ref="A63:E63"/>
    <mergeCell ref="F63:T63"/>
    <mergeCell ref="U63:Y63"/>
    <mergeCell ref="Z63:AD63"/>
    <mergeCell ref="AE63:AH63"/>
    <mergeCell ref="AI63:AM63"/>
    <mergeCell ref="AE62:AH62"/>
    <mergeCell ref="AI62:AM62"/>
    <mergeCell ref="AN62:AR62"/>
    <mergeCell ref="AS62:AW62"/>
    <mergeCell ref="AX62:BA62"/>
    <mergeCell ref="BB62:BF62"/>
    <mergeCell ref="BU55:BY55"/>
    <mergeCell ref="A59:BL59"/>
    <mergeCell ref="A60:BY60"/>
    <mergeCell ref="A61:E62"/>
    <mergeCell ref="F61:T62"/>
    <mergeCell ref="U61:AM61"/>
    <mergeCell ref="AN61:BF61"/>
    <mergeCell ref="BG61:BY61"/>
    <mergeCell ref="U62:Y62"/>
    <mergeCell ref="Z62:AD62"/>
    <mergeCell ref="AS55:AW55"/>
    <mergeCell ref="AX55:BA55"/>
    <mergeCell ref="BB55:BF55"/>
    <mergeCell ref="BG55:BK55"/>
    <mergeCell ref="BL55:BP55"/>
    <mergeCell ref="BQ55:BT55"/>
    <mergeCell ref="BL54:BP54"/>
    <mergeCell ref="BQ54:BT54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I54:AM54"/>
    <mergeCell ref="AN54:AR54"/>
    <mergeCell ref="AS54:AW54"/>
    <mergeCell ref="AX54:BA54"/>
    <mergeCell ref="BB54:BF54"/>
    <mergeCell ref="BG54:BK54"/>
    <mergeCell ref="BB53:BF53"/>
    <mergeCell ref="BG53:BK53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BU52:BY52"/>
    <mergeCell ref="A53:D53"/>
    <mergeCell ref="E53:T53"/>
    <mergeCell ref="U53:Y53"/>
    <mergeCell ref="Z53:AD53"/>
    <mergeCell ref="AE53:AH53"/>
    <mergeCell ref="AI53:AM53"/>
    <mergeCell ref="AN53:AR53"/>
    <mergeCell ref="AS53:AW53"/>
    <mergeCell ref="AX53:BA53"/>
    <mergeCell ref="AS52:AW52"/>
    <mergeCell ref="AX52:BA52"/>
    <mergeCell ref="BB52:BF52"/>
    <mergeCell ref="BG52:BK52"/>
    <mergeCell ref="BL52:BP52"/>
    <mergeCell ref="BQ52:BT52"/>
    <mergeCell ref="A51:D52"/>
    <mergeCell ref="E51:T52"/>
    <mergeCell ref="U51:AM51"/>
    <mergeCell ref="AN51:BF51"/>
    <mergeCell ref="BG51:BY51"/>
    <mergeCell ref="U52:Y52"/>
    <mergeCell ref="Z52:AD52"/>
    <mergeCell ref="AE52:AH52"/>
    <mergeCell ref="AI52:AM52"/>
    <mergeCell ref="AN52:AR52"/>
    <mergeCell ref="AW43:BA43"/>
    <mergeCell ref="BB43:BF43"/>
    <mergeCell ref="BG43:BK43"/>
    <mergeCell ref="A48:BY48"/>
    <mergeCell ref="A49:BY49"/>
    <mergeCell ref="A50:BY50"/>
    <mergeCell ref="AW42:BA42"/>
    <mergeCell ref="BB42:BF42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AW41:BA41"/>
    <mergeCell ref="BB41:BF41"/>
    <mergeCell ref="BG41:BK41"/>
    <mergeCell ref="A42:D42"/>
    <mergeCell ref="E42:W42"/>
    <mergeCell ref="X42:AB42"/>
    <mergeCell ref="AC42:AG42"/>
    <mergeCell ref="AH42:AL42"/>
    <mergeCell ref="AM42:AQ42"/>
    <mergeCell ref="AR42:AV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38:BK38"/>
    <mergeCell ref="A39:D40"/>
    <mergeCell ref="E39:W40"/>
    <mergeCell ref="X39:AQ39"/>
    <mergeCell ref="AR39:BK39"/>
    <mergeCell ref="X40:AB40"/>
    <mergeCell ref="AC40:AG40"/>
    <mergeCell ref="AH40:AL40"/>
    <mergeCell ref="AM40:AQ40"/>
    <mergeCell ref="AR40:AV40"/>
    <mergeCell ref="BB30:BF30"/>
    <mergeCell ref="BG30:BK30"/>
    <mergeCell ref="BL30:BP30"/>
    <mergeCell ref="BQ30:BT30"/>
    <mergeCell ref="BU30:BY30"/>
    <mergeCell ref="A37:BL37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2 A162">
    <cfRule type="cellIs" dxfId="70" priority="75" stopIfTrue="1" operator="equal">
      <formula>A91</formula>
    </cfRule>
  </conditionalFormatting>
  <conditionalFormatting sqref="A115:C115 A136:C136">
    <cfRule type="cellIs" dxfId="69" priority="76" stopIfTrue="1" operator="equal">
      <formula>A114</formula>
    </cfRule>
    <cfRule type="cellIs" dxfId="68" priority="77" stopIfTrue="1" operator="equal">
      <formula>0</formula>
    </cfRule>
  </conditionalFormatting>
  <conditionalFormatting sqref="A93">
    <cfRule type="cellIs" dxfId="67" priority="74" stopIfTrue="1" operator="equal">
      <formula>A92</formula>
    </cfRule>
  </conditionalFormatting>
  <conditionalFormatting sqref="A94">
    <cfRule type="cellIs" dxfId="66" priority="73" stopIfTrue="1" operator="equal">
      <formula>A93</formula>
    </cfRule>
  </conditionalFormatting>
  <conditionalFormatting sqref="A95">
    <cfRule type="cellIs" dxfId="65" priority="72" stopIfTrue="1" operator="equal">
      <formula>A94</formula>
    </cfRule>
  </conditionalFormatting>
  <conditionalFormatting sqref="A96">
    <cfRule type="cellIs" dxfId="64" priority="71" stopIfTrue="1" operator="equal">
      <formula>A95</formula>
    </cfRule>
  </conditionalFormatting>
  <conditionalFormatting sqref="A97">
    <cfRule type="cellIs" dxfId="63" priority="70" stopIfTrue="1" operator="equal">
      <formula>A96</formula>
    </cfRule>
  </conditionalFormatting>
  <conditionalFormatting sqref="A107">
    <cfRule type="cellIs" dxfId="62" priority="79" stopIfTrue="1" operator="equal">
      <formula>#REF!</formula>
    </cfRule>
  </conditionalFormatting>
  <conditionalFormatting sqref="A105">
    <cfRule type="cellIs" dxfId="61" priority="68" stopIfTrue="1" operator="equal">
      <formula>#REF!</formula>
    </cfRule>
  </conditionalFormatting>
  <conditionalFormatting sqref="A106">
    <cfRule type="cellIs" dxfId="57" priority="64" stopIfTrue="1" operator="equal">
      <formula>#REF!</formula>
    </cfRule>
  </conditionalFormatting>
  <conditionalFormatting sqref="A163">
    <cfRule type="cellIs" dxfId="56" priority="2" stopIfTrue="1" operator="equal">
      <formula>A162</formula>
    </cfRule>
  </conditionalFormatting>
  <conditionalFormatting sqref="A116:C116">
    <cfRule type="cellIs" dxfId="55" priority="61" stopIfTrue="1" operator="equal">
      <formula>A115</formula>
    </cfRule>
    <cfRule type="cellIs" dxfId="54" priority="62" stopIfTrue="1" operator="equal">
      <formula>0</formula>
    </cfRule>
  </conditionalFormatting>
  <conditionalFormatting sqref="A117:C117">
    <cfRule type="cellIs" dxfId="53" priority="59" stopIfTrue="1" operator="equal">
      <formula>A116</formula>
    </cfRule>
    <cfRule type="cellIs" dxfId="52" priority="60" stopIfTrue="1" operator="equal">
      <formula>0</formula>
    </cfRule>
  </conditionalFormatting>
  <conditionalFormatting sqref="A118:C118">
    <cfRule type="cellIs" dxfId="51" priority="57" stopIfTrue="1" operator="equal">
      <formula>A117</formula>
    </cfRule>
    <cfRule type="cellIs" dxfId="50" priority="58" stopIfTrue="1" operator="equal">
      <formula>0</formula>
    </cfRule>
  </conditionalFormatting>
  <conditionalFormatting sqref="A119:C119">
    <cfRule type="cellIs" dxfId="49" priority="55" stopIfTrue="1" operator="equal">
      <formula>A118</formula>
    </cfRule>
    <cfRule type="cellIs" dxfId="48" priority="56" stopIfTrue="1" operator="equal">
      <formula>0</formula>
    </cfRule>
  </conditionalFormatting>
  <conditionalFormatting sqref="A120:C120">
    <cfRule type="cellIs" dxfId="47" priority="53" stopIfTrue="1" operator="equal">
      <formula>A119</formula>
    </cfRule>
    <cfRule type="cellIs" dxfId="46" priority="54" stopIfTrue="1" operator="equal">
      <formula>0</formula>
    </cfRule>
  </conditionalFormatting>
  <conditionalFormatting sqref="A121:C121">
    <cfRule type="cellIs" dxfId="45" priority="51" stopIfTrue="1" operator="equal">
      <formula>A120</formula>
    </cfRule>
    <cfRule type="cellIs" dxfId="44" priority="52" stopIfTrue="1" operator="equal">
      <formula>0</formula>
    </cfRule>
  </conditionalFormatting>
  <conditionalFormatting sqref="A122:C122">
    <cfRule type="cellIs" dxfId="43" priority="49" stopIfTrue="1" operator="equal">
      <formula>A121</formula>
    </cfRule>
    <cfRule type="cellIs" dxfId="42" priority="50" stopIfTrue="1" operator="equal">
      <formula>0</formula>
    </cfRule>
  </conditionalFormatting>
  <conditionalFormatting sqref="A123:C123">
    <cfRule type="cellIs" dxfId="41" priority="47" stopIfTrue="1" operator="equal">
      <formula>A122</formula>
    </cfRule>
    <cfRule type="cellIs" dxfId="40" priority="48" stopIfTrue="1" operator="equal">
      <formula>0</formula>
    </cfRule>
  </conditionalFormatting>
  <conditionalFormatting sqref="A124:C124">
    <cfRule type="cellIs" dxfId="39" priority="45" stopIfTrue="1" operator="equal">
      <formula>A123</formula>
    </cfRule>
    <cfRule type="cellIs" dxfId="38" priority="46" stopIfTrue="1" operator="equal">
      <formula>0</formula>
    </cfRule>
  </conditionalFormatting>
  <conditionalFormatting sqref="A125:C125">
    <cfRule type="cellIs" dxfId="37" priority="43" stopIfTrue="1" operator="equal">
      <formula>A124</formula>
    </cfRule>
    <cfRule type="cellIs" dxfId="36" priority="44" stopIfTrue="1" operator="equal">
      <formula>0</formula>
    </cfRule>
  </conditionalFormatting>
  <conditionalFormatting sqref="A126:C126">
    <cfRule type="cellIs" dxfId="35" priority="41" stopIfTrue="1" operator="equal">
      <formula>A125</formula>
    </cfRule>
    <cfRule type="cellIs" dxfId="34" priority="42" stopIfTrue="1" operator="equal">
      <formula>0</formula>
    </cfRule>
  </conditionalFormatting>
  <conditionalFormatting sqref="A127:C127">
    <cfRule type="cellIs" dxfId="33" priority="39" stopIfTrue="1" operator="equal">
      <formula>A126</formula>
    </cfRule>
    <cfRule type="cellIs" dxfId="32" priority="40" stopIfTrue="1" operator="equal">
      <formula>0</formula>
    </cfRule>
  </conditionalFormatting>
  <conditionalFormatting sqref="A128:C128">
    <cfRule type="cellIs" dxfId="31" priority="37" stopIfTrue="1" operator="equal">
      <formula>A127</formula>
    </cfRule>
    <cfRule type="cellIs" dxfId="30" priority="38" stopIfTrue="1" operator="equal">
      <formula>0</formula>
    </cfRule>
  </conditionalFormatting>
  <conditionalFormatting sqref="A129:C129">
    <cfRule type="cellIs" dxfId="29" priority="35" stopIfTrue="1" operator="equal">
      <formula>A128</formula>
    </cfRule>
    <cfRule type="cellIs" dxfId="28" priority="36" stopIfTrue="1" operator="equal">
      <formula>0</formula>
    </cfRule>
  </conditionalFormatting>
  <conditionalFormatting sqref="A137:C137">
    <cfRule type="cellIs" dxfId="27" priority="31" stopIfTrue="1" operator="equal">
      <formula>A136</formula>
    </cfRule>
    <cfRule type="cellIs" dxfId="26" priority="32" stopIfTrue="1" operator="equal">
      <formula>0</formula>
    </cfRule>
  </conditionalFormatting>
  <conditionalFormatting sqref="A138:C138">
    <cfRule type="cellIs" dxfId="25" priority="29" stopIfTrue="1" operator="equal">
      <formula>A137</formula>
    </cfRule>
    <cfRule type="cellIs" dxfId="24" priority="30" stopIfTrue="1" operator="equal">
      <formula>0</formula>
    </cfRule>
  </conditionalFormatting>
  <conditionalFormatting sqref="A139:C139">
    <cfRule type="cellIs" dxfId="23" priority="27" stopIfTrue="1" operator="equal">
      <formula>A138</formula>
    </cfRule>
    <cfRule type="cellIs" dxfId="22" priority="28" stopIfTrue="1" operator="equal">
      <formula>0</formula>
    </cfRule>
  </conditionalFormatting>
  <conditionalFormatting sqref="A140:C140">
    <cfRule type="cellIs" dxfId="21" priority="25" stopIfTrue="1" operator="equal">
      <formula>A139</formula>
    </cfRule>
    <cfRule type="cellIs" dxfId="20" priority="26" stopIfTrue="1" operator="equal">
      <formula>0</formula>
    </cfRule>
  </conditionalFormatting>
  <conditionalFormatting sqref="A141:C141">
    <cfRule type="cellIs" dxfId="19" priority="23" stopIfTrue="1" operator="equal">
      <formula>A140</formula>
    </cfRule>
    <cfRule type="cellIs" dxfId="18" priority="24" stopIfTrue="1" operator="equal">
      <formula>0</formula>
    </cfRule>
  </conditionalFormatting>
  <conditionalFormatting sqref="A142:C142">
    <cfRule type="cellIs" dxfId="17" priority="21" stopIfTrue="1" operator="equal">
      <formula>A141</formula>
    </cfRule>
    <cfRule type="cellIs" dxfId="16" priority="22" stopIfTrue="1" operator="equal">
      <formula>0</formula>
    </cfRule>
  </conditionalFormatting>
  <conditionalFormatting sqref="A143:C143">
    <cfRule type="cellIs" dxfId="9" priority="13" stopIfTrue="1" operator="equal">
      <formula>#REF!</formula>
    </cfRule>
    <cfRule type="cellIs" dxfId="8" priority="14" stopIfTrue="1" operator="equal">
      <formula>0</formula>
    </cfRule>
  </conditionalFormatting>
  <conditionalFormatting sqref="A144:C144">
    <cfRule type="cellIs" dxfId="7" priority="11" stopIfTrue="1" operator="equal">
      <formula>A143</formula>
    </cfRule>
    <cfRule type="cellIs" dxfId="6" priority="12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КПК1216012</vt:lpstr>
      <vt:lpstr>'Додаток2 КПК1216012'!Область_печати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2019-10-19T14:09:19Z</cp:lastPrinted>
  <dcterms:created xsi:type="dcterms:W3CDTF">2016-07-02T12:27:50Z</dcterms:created>
  <dcterms:modified xsi:type="dcterms:W3CDTF">2023-12-29T08:15:37Z</dcterms:modified>
</cp:coreProperties>
</file>