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H243" i="1" l="1"/>
  <c r="AT243" i="1"/>
  <c r="AJ243" i="1"/>
  <c r="BG234" i="1"/>
  <c r="AQ234" i="1"/>
  <c r="AZ211" i="1"/>
  <c r="AK211" i="1"/>
  <c r="BO203" i="1"/>
  <c r="AZ203" i="1"/>
  <c r="AK203" i="1"/>
  <c r="BD118" i="1"/>
  <c r="AJ118" i="1"/>
  <c r="BD117" i="1"/>
  <c r="AJ117" i="1"/>
  <c r="BD116" i="1"/>
  <c r="AJ116" i="1"/>
  <c r="BU108" i="1"/>
  <c r="BB108" i="1"/>
  <c r="AI108" i="1"/>
  <c r="BU107" i="1"/>
  <c r="BB107" i="1"/>
  <c r="AI107" i="1"/>
  <c r="BU106" i="1"/>
  <c r="BB106" i="1"/>
  <c r="AI106" i="1"/>
  <c r="BG96" i="1"/>
  <c r="AM96" i="1"/>
  <c r="BG88" i="1"/>
  <c r="AM88" i="1"/>
  <c r="BG87" i="1"/>
  <c r="AM87" i="1"/>
  <c r="BG86" i="1"/>
  <c r="AM86" i="1"/>
  <c r="BG85" i="1"/>
  <c r="AM85" i="1"/>
  <c r="BG84" i="1"/>
  <c r="AM84" i="1"/>
  <c r="BG83" i="1"/>
  <c r="AM83" i="1"/>
  <c r="BG82" i="1"/>
  <c r="AM82" i="1"/>
  <c r="BG81" i="1"/>
  <c r="AM81" i="1"/>
  <c r="BG80" i="1"/>
  <c r="AM80" i="1"/>
  <c r="BG79" i="1"/>
  <c r="AM79" i="1"/>
  <c r="BG78" i="1"/>
  <c r="AM78" i="1"/>
  <c r="BG77" i="1"/>
  <c r="AM77" i="1"/>
  <c r="BU69" i="1"/>
  <c r="BB69" i="1"/>
  <c r="AI69" i="1"/>
  <c r="BU61" i="1"/>
  <c r="BB61" i="1"/>
  <c r="AI61" i="1"/>
  <c r="BU60" i="1"/>
  <c r="BB60" i="1"/>
  <c r="AI60" i="1"/>
  <c r="BU59" i="1"/>
  <c r="BB59" i="1"/>
  <c r="AI59" i="1"/>
  <c r="BU58" i="1"/>
  <c r="BB58" i="1"/>
  <c r="AI58" i="1"/>
  <c r="BU57" i="1"/>
  <c r="BB57" i="1"/>
  <c r="AI57" i="1"/>
  <c r="BU56" i="1"/>
  <c r="BB56" i="1"/>
  <c r="AI56" i="1"/>
  <c r="BU55" i="1"/>
  <c r="BB55" i="1"/>
  <c r="AI55" i="1"/>
  <c r="BU54" i="1"/>
  <c r="BB54" i="1"/>
  <c r="AI54" i="1"/>
  <c r="BU53" i="1"/>
  <c r="BB53" i="1"/>
  <c r="AI53" i="1"/>
  <c r="BU52" i="1"/>
  <c r="BB52" i="1"/>
  <c r="AI52" i="1"/>
  <c r="BU51" i="1"/>
  <c r="BB51" i="1"/>
  <c r="AI51" i="1"/>
  <c r="BU50" i="1"/>
  <c r="BB50" i="1"/>
  <c r="AI50" i="1"/>
  <c r="BG40" i="1"/>
  <c r="AM40" i="1"/>
  <c r="BG39" i="1"/>
  <c r="AM39" i="1"/>
  <c r="BU31" i="1"/>
  <c r="BB31" i="1"/>
  <c r="AI31" i="1"/>
  <c r="BU30" i="1"/>
  <c r="BB30" i="1"/>
  <c r="AI30" i="1"/>
</calcChain>
</file>

<file path=xl/sharedStrings.xml><?xml version="1.0" encoding="utf-8"?>
<sst xmlns="http://schemas.openxmlformats.org/spreadsheetml/2006/main" count="752" uniqueCount="282">
  <si>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</si>
  <si>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2024-2026 РОКИ індивідуальний (Форма 2024-2)</t>
  </si>
  <si>
    <t>1.</t>
  </si>
  <si>
    <t>Управління освіти, молоді та спорту Дунаєвецької міської ради</t>
  </si>
  <si>
    <t>(0)(6)</t>
  </si>
  <si>
    <t>40216423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</si>
  <si>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</si>
  <si>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</si>
  <si>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</si>
  <si>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</si>
  <si>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Управління освіти,молоді та спорту Дунаєвецької міської ради</t>
  </si>
  <si>
    <t>(0)(6)(1)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</si>
  <si>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</si>
  <si>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</si>
  <si>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</si>
  <si>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(0)(6)(1)(5)(0)(3)(1)</t>
  </si>
  <si>
    <t>(5)(0)(3)(1)</t>
  </si>
  <si>
    <t>(0)(8)(1)(0)</t>
  </si>
  <si>
    <t>Утримання та навчально-тренувальна робота комунальних дитячо-юнацьких спортивних шкіл</t>
  </si>
  <si>
    <t>2250700000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</si>
  <si>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</si>
  <si>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</si>
  <si>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</si>
  <si>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</si>
  <si>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</si>
  <si>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2024 - 2026 роки</t>
  </si>
  <si>
    <t>1) мета бюджетної програми, строки її реалізації;</t>
  </si>
  <si>
    <t>Створення необхідних умов для гармонійного виховання , фізичного розвитку дітей та молоді.</t>
  </si>
  <si>
    <t xml:space="preserve">2) завдання бюджетної програми; </t>
  </si>
  <si>
    <t>Підготовка спортивного резерву та підвищення рівня фізичної підготовленості дітей дитячо-юнацькими спортивними школами</t>
  </si>
  <si>
    <t>3) підстави реалізації бюджетної програми.</t>
  </si>
  <si>
    <t>- Конституція України, Бюджетний Кодекс України, Закон України "Про фізичну культуру і спорт",  Наказ міністерства молоді та спорту України від 23.11.2016 року №4393 "Про затвердження типового періку бюджетних програм та результативних показників їх виконання для місцевих бюджетів у сфері фізичної культури і спорту ",Закон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 836 від 26.08.2014р. "</t>
  </si>
  <si>
    <t>5. Надходження для виконання бюджетної програми:</t>
  </si>
  <si>
    <t>1) надходження для виконання бюджетної програми у 2022 - 2024 роках:</t>
  </si>
  <si>
    <t>(грн)</t>
  </si>
  <si>
    <t>Код</t>
  </si>
  <si>
    <t>Найменування</t>
  </si>
  <si>
    <t>2022 рік (звіт)</t>
  </si>
  <si>
    <t>2023 рік (затверджено)</t>
  </si>
  <si>
    <t>2024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</si>
  <si>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</si>
  <si>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</si>
  <si>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</si>
  <si>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</si>
  <si>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</si>
  <si>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</si>
  <si>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</si>
  <si>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</si>
  <si>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</si>
  <si>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</si>
  <si>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</si>
  <si>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</si>
  <si>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</si>
  <si>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</si>
  <si>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</si>
  <si>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</si>
  <si>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</si>
  <si>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</si>
  <si>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</si>
  <si>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</si>
  <si>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</si>
  <si>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</si>
  <si>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УСЬОГО</t>
  </si>
  <si>
    <t>2) надходження для виконання бюджетної програми  у 2025 - 2026 роках:</t>
  </si>
  <si>
    <t>2025 рік (прогноз)</t>
  </si>
  <si>
    <t>2026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</si>
  <si>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</si>
  <si>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</si>
  <si>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</si>
  <si>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</si>
  <si>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</si>
  <si>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</si>
  <si>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</si>
  <si>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</si>
  <si>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</si>
  <si>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</si>
  <si>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2022 - 2024 роках:</t>
  </si>
  <si>
    <t>Код Економічної класифікації видатків бюджету</t>
  </si>
  <si>
    <t>ecode</t>
  </si>
  <si>
    <t>p2.6.1</t>
  </si>
  <si>
    <t>Заробітна плата</t>
  </si>
  <si>
    <t>s2.6.1</t>
  </si>
  <si>
    <t>Нарахування на оплату праці</t>
  </si>
  <si>
    <t>Предмети, матеріали, обладнання та інвентар</t>
  </si>
  <si>
    <t>Медикаменти та перев`язувальні матеріали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</si>
  <si>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</si>
  <si>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</si>
  <si>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</si>
  <si>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</si>
  <si>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</si>
  <si>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</si>
  <si>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</si>
  <si>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2) надання кредитів за кодами Класифікації кредитування бюджету у 2022 - 2024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</si>
  <si>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</si>
  <si>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</si>
  <si>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</si>
  <si>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2025 - 2026 роках:</t>
  </si>
  <si>
    <t>p2.6.3</t>
  </si>
  <si>
    <t>s2.6.3</t>
  </si>
  <si>
    <t>4) надання кредитів за кодами Класифікації кредитування бюджету у 2025 - 2026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</si>
  <si>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</si>
  <si>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</si>
  <si>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</si>
  <si>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2022 - 2024 роках:</t>
  </si>
  <si>
    <t>№ з/п</t>
  </si>
  <si>
    <t>Напрями використання бюджетних коштів</t>
  </si>
  <si>
    <t>npp</t>
  </si>
  <si>
    <t>p2.7.1</t>
  </si>
  <si>
    <t>Забезпечення участі учнів ДЮСШ у спортивних змаганнях</t>
  </si>
  <si>
    <t>s2.7.1</t>
  </si>
  <si>
    <t>Створення належних умов для діяльності працівників та функціонування Дитячо-юнацької спортивної школи, проведення заходів</t>
  </si>
  <si>
    <t>2) витрати за напрямами використання бюджетних коштів у 2025 - 2026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</si>
  <si>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</si>
  <si>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</si>
  <si>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</si>
  <si>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</si>
  <si>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2022 - 2024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</si>
  <si>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</si>
  <si>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</si>
  <si>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</si>
  <si>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</si>
  <si>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</si>
  <si>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</si>
  <si>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</si>
  <si>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</si>
  <si>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</si>
  <si>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</si>
  <si>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</si>
  <si>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</si>
  <si>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</si>
  <si>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</si>
  <si>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</si>
  <si>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</si>
  <si>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</si>
  <si>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</si>
  <si>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кількість закладів</t>
  </si>
  <si>
    <t>од.</t>
  </si>
  <si>
    <t>статут</t>
  </si>
  <si>
    <t>обсяг витрат на утримання ДЮСШ</t>
  </si>
  <si>
    <t>тис.грн.</t>
  </si>
  <si>
    <t>кошторис</t>
  </si>
  <si>
    <t>кількість штатних працівників</t>
  </si>
  <si>
    <t>штатний розпис</t>
  </si>
  <si>
    <t>у тому числі тренерів.</t>
  </si>
  <si>
    <t>обсяг витрат на забезпечення участі учнів ДЮСШ у спортивних змаганнях</t>
  </si>
  <si>
    <t>продукту</t>
  </si>
  <si>
    <t>середньорічна кількість учнів ДЮСШ</t>
  </si>
  <si>
    <t>осіб</t>
  </si>
  <si>
    <t>списки учнів</t>
  </si>
  <si>
    <t>кількість учнів ДЮСШ, учасників  спортивних змагань</t>
  </si>
  <si>
    <t>звіт5-ФК</t>
  </si>
  <si>
    <t>ефективності</t>
  </si>
  <si>
    <t>середні витрати на навчально-тренувальну роботу у розрахунку на одного учня</t>
  </si>
  <si>
    <t>грн.</t>
  </si>
  <si>
    <t>розрахунково</t>
  </si>
  <si>
    <t>середні витрати на забезпечення участі одного учня ДЮСШ у спортивних змаганнях</t>
  </si>
  <si>
    <t>якості</t>
  </si>
  <si>
    <t>кількість підготовлених у ДЮСШ, майстрів спорту України / кандидатів у майстри спорту України</t>
  </si>
  <si>
    <t>кількість учнів ДЮСШ , призерів  спортивних змагань</t>
  </si>
  <si>
    <t>2) результативні показники бюджетної програми у 2025 - 2026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</si>
  <si>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</si>
  <si>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</si>
  <si>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</si>
  <si>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</si>
  <si>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</si>
  <si>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</si>
  <si>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</si>
  <si>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</si>
  <si>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Обов’язкові виплати, у тому числі:</t>
  </si>
  <si>
    <t>s2.9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</si>
  <si>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</si>
  <si>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</si>
  <si>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</si>
  <si>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</si>
  <si>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</si>
  <si>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</si>
  <si>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</si>
  <si>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</si>
  <si>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</si>
  <si>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</si>
  <si>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2023 рік (план)</t>
  </si>
  <si>
    <t>2024 рік</t>
  </si>
  <si>
    <t>2025 рік</t>
  </si>
  <si>
    <t xml:space="preserve">2026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</si>
  <si>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</si>
  <si>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</si>
  <si>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</si>
  <si>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</si>
  <si>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</si>
  <si>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</si>
  <si>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</si>
  <si>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</si>
  <si>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</si>
  <si>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</si>
  <si>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</si>
  <si>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030 - Спеціалісти</t>
  </si>
  <si>
    <t>s2.10</t>
  </si>
  <si>
    <t>070 - Робітники</t>
  </si>
  <si>
    <t>160 - Тренери-викладачі</t>
  </si>
  <si>
    <t>370 - Адміністративний персонал</t>
  </si>
  <si>
    <t>УСЬОГО штатних одиниць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</si>
  <si>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</si>
  <si>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</si>
  <si>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2022 - 2024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</si>
  <si>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</si>
  <si>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</si>
  <si>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</si>
  <si>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</si>
  <si>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</si>
  <si>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</si>
  <si>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</si>
  <si>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s2.11.1</t>
  </si>
  <si>
    <t>2) місцеві/регіональні програми, які виконуються в межах бюджетної програми у 2025 - 2026 роках:</t>
  </si>
  <si>
    <t>p2.11.2</t>
  </si>
  <si>
    <t>s2.11.2</t>
  </si>
  <si>
    <t>12. Об’єкти, які виконуються в межах бюджетної програми за рахунок коштів бюджету розвитку у 2022 - 2026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</si>
  <si>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</si>
  <si>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</si>
  <si>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</si>
  <si>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</si>
  <si>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</si>
  <si>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</si>
  <si>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</si>
  <si>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</si>
  <si>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</si>
  <si>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</si>
  <si>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</si>
  <si>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>14. Бюджетні зобов’язання у 2022 - 2024 роках:</t>
  </si>
  <si>
    <t>1) кредиторська заборгованість місцевого бюджету у 2022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</si>
  <si>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</si>
  <si>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</si>
  <si>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</si>
  <si>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</si>
  <si>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</si>
  <si>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</si>
  <si>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</si>
  <si>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</si>
  <si>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</si>
  <si>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</si>
  <si>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</si>
  <si>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</si>
  <si>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</si>
  <si>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</si>
  <si>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</si>
  <si>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</si>
  <si>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</si>
  <si>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</si>
  <si>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</si>
  <si>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</si>
  <si>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2023 - 2024 роках: </t>
  </si>
  <si>
    <t>2023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</si>
  <si>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</si>
  <si>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</si>
  <si>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</si>
  <si>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</si>
  <si>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</si>
  <si>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</si>
  <si>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</si>
  <si>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</si>
  <si>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</si>
  <si>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</si>
  <si>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</si>
  <si>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</si>
  <si>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2022 - 2023 роках:</t>
  </si>
  <si>
    <t>Дебіторська заборгованість на 01.01.2022</t>
  </si>
  <si>
    <t>Дебіторська заборгованість на 01.01.2023</t>
  </si>
  <si>
    <t>Очікувана дебіторська заборгованость  на 01.01.2024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</si>
  <si>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</si>
  <si>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</si>
  <si>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</si>
  <si>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</si>
  <si>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</si>
  <si>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</si>
  <si>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2023 році.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</si>
  <si>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</si>
  <si>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2022 році, та очікувані результати у 2023 році.</t>
  </si>
  <si>
    <t>Керівник установи</t>
  </si>
  <si>
    <t>ІСАКОВА І. А.</t>
  </si>
  <si>
    <t xml:space="preserve"> (підпис)</t>
  </si>
  <si>
    <t xml:space="preserve"> (ініціали та прізвище)</t>
  </si>
  <si>
    <t>Керівник фінансової служби</t>
  </si>
  <si>
    <t>ГОРБАТЮК Г.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</si>
</sst>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/>
    <xf numFmtId="164" fontId="1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67"/>
  <sheetViews>
    <sheetView tabSelected="1" workbookViewId="0">
      <selection sqref="A1:XFD1048576"/>
    </sheetView>
  </sheetViews>
  <sheetFormatPr defaultRowHeight="15" x14ac:dyDescent="0.25"/>
  <cols>
    <col min="1" max="78" width="2.85546875" customWidth="1"/>
    <col min="79" max="79" width="4" hidden="1" customWidth="1"/>
  </cols>
  <sheetData>
    <row r="1" spans="1:79" ht="57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 t="s">
        <v>0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9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4" spans="1:79" ht="15" customHeight="1" x14ac:dyDescent="0.2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8" t="s">
        <v>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7"/>
      <c r="AT4" s="9" t="s">
        <v>5</v>
      </c>
      <c r="AU4" s="8"/>
      <c r="AV4" s="8"/>
      <c r="AW4" s="8"/>
      <c r="AX4" s="8"/>
      <c r="AY4" s="8"/>
      <c r="AZ4" s="8"/>
      <c r="BA4" s="8"/>
      <c r="BB4" s="10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 t="s">
        <v>8</v>
      </c>
      <c r="AU5" s="14"/>
      <c r="AV5" s="14"/>
      <c r="AW5" s="14"/>
      <c r="AX5" s="14"/>
      <c r="AY5" s="14"/>
      <c r="AZ5" s="14"/>
      <c r="BA5" s="14"/>
      <c r="BB5" s="15"/>
      <c r="BC5" s="13"/>
      <c r="BD5" s="13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15" customHeight="1" x14ac:dyDescent="0.25">
      <c r="A7" s="4" t="s">
        <v>9</v>
      </c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8" t="s">
        <v>11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0"/>
      <c r="BC7" s="9" t="s">
        <v>5</v>
      </c>
      <c r="BD7" s="8"/>
      <c r="BE7" s="8"/>
      <c r="BF7" s="8"/>
      <c r="BG7" s="8"/>
      <c r="BH7" s="8"/>
      <c r="BI7" s="8"/>
      <c r="BJ7" s="8"/>
      <c r="BK7" s="10"/>
      <c r="BL7" s="11"/>
      <c r="BM7" s="17"/>
      <c r="BN7" s="17"/>
      <c r="BO7" s="17"/>
      <c r="BP7" s="10"/>
      <c r="BQ7" s="10"/>
      <c r="BR7" s="10"/>
      <c r="BS7" s="10"/>
      <c r="BT7" s="10"/>
      <c r="BU7" s="10"/>
      <c r="BV7" s="10"/>
      <c r="BW7" s="10"/>
    </row>
    <row r="8" spans="1:79" ht="24" customHeight="1" x14ac:dyDescent="0.25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4" t="s">
        <v>13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4" t="s">
        <v>8</v>
      </c>
      <c r="BD8" s="14"/>
      <c r="BE8" s="14"/>
      <c r="BF8" s="14"/>
      <c r="BG8" s="14"/>
      <c r="BH8" s="14"/>
      <c r="BI8" s="14"/>
      <c r="BJ8" s="14"/>
      <c r="BK8" s="18"/>
      <c r="BL8" s="15"/>
      <c r="BM8" s="17"/>
      <c r="BN8" s="17"/>
      <c r="BO8" s="17"/>
      <c r="BP8" s="15"/>
      <c r="BQ8" s="15"/>
      <c r="BR8" s="15"/>
      <c r="BS8" s="15"/>
      <c r="BT8" s="15"/>
      <c r="BU8" s="15"/>
      <c r="BV8" s="15"/>
      <c r="BW8" s="15"/>
    </row>
    <row r="10" spans="1:79" ht="28.5" customHeight="1" x14ac:dyDescent="0.25">
      <c r="A10" s="4" t="s">
        <v>14</v>
      </c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N10" s="8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0"/>
      <c r="AA10" s="8" t="s">
        <v>17</v>
      </c>
      <c r="AB10" s="8"/>
      <c r="AC10" s="8"/>
      <c r="AD10" s="8"/>
      <c r="AE10" s="8"/>
      <c r="AF10" s="8"/>
      <c r="AG10" s="8"/>
      <c r="AH10" s="8"/>
      <c r="AI10" s="8"/>
      <c r="AJ10" s="10"/>
      <c r="AK10" s="19" t="s">
        <v>18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/>
      <c r="BL10" s="9" t="s">
        <v>19</v>
      </c>
      <c r="BM10" s="8"/>
      <c r="BN10" s="8"/>
      <c r="BO10" s="8"/>
      <c r="BP10" s="8"/>
      <c r="BQ10" s="8"/>
      <c r="BR10" s="8"/>
      <c r="BS10" s="8"/>
      <c r="BT10" s="10"/>
      <c r="BU10" s="10"/>
      <c r="BV10" s="10"/>
      <c r="BW10" s="10"/>
      <c r="BX10" s="10"/>
      <c r="BY10" s="10"/>
      <c r="BZ10" s="10"/>
      <c r="CA10" s="10"/>
    </row>
    <row r="11" spans="1:79" ht="25.5" customHeight="1" x14ac:dyDescent="0.25"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1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1" t="s">
        <v>22</v>
      </c>
      <c r="AB11" s="21"/>
      <c r="AC11" s="21"/>
      <c r="AD11" s="21"/>
      <c r="AE11" s="21"/>
      <c r="AF11" s="21"/>
      <c r="AG11" s="21"/>
      <c r="AH11" s="21"/>
      <c r="AI11" s="21"/>
      <c r="AJ11" s="15"/>
      <c r="AK11" s="22" t="s">
        <v>23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3"/>
      <c r="BL11" s="14" t="s">
        <v>24</v>
      </c>
      <c r="BM11" s="14"/>
      <c r="BN11" s="14"/>
      <c r="BO11" s="14"/>
      <c r="BP11" s="14"/>
      <c r="BQ11" s="14"/>
      <c r="BR11" s="14"/>
      <c r="BS11" s="14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9" ht="14.2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9" ht="15" customHeight="1" x14ac:dyDescent="0.25">
      <c r="A15" s="25" t="s">
        <v>27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</row>
    <row r="17" spans="1:79" ht="1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9" ht="15" customHeight="1" x14ac:dyDescent="0.2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9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</row>
    <row r="20" spans="1:79" ht="14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1:79" ht="45" customHeight="1" x14ac:dyDescent="0.25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9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</row>
    <row r="23" spans="1:79" ht="14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1:79" ht="14.25" customHeight="1" x14ac:dyDescent="0.2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</row>
    <row r="25" spans="1:79" ht="15" customHeight="1" x14ac:dyDescent="0.25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9" ht="23.1" customHeight="1" x14ac:dyDescent="0.25">
      <c r="A26" s="31" t="s">
        <v>35</v>
      </c>
      <c r="B26" s="32"/>
      <c r="C26" s="32"/>
      <c r="D26" s="33"/>
      <c r="E26" s="31" t="s">
        <v>36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4" t="s">
        <v>37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38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39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5">
      <c r="A27" s="35"/>
      <c r="B27" s="36"/>
      <c r="C27" s="36"/>
      <c r="D27" s="37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 t="s">
        <v>40</v>
      </c>
      <c r="V27" s="39"/>
      <c r="W27" s="39"/>
      <c r="X27" s="39"/>
      <c r="Y27" s="40"/>
      <c r="Z27" s="38" t="s">
        <v>41</v>
      </c>
      <c r="AA27" s="39"/>
      <c r="AB27" s="39"/>
      <c r="AC27" s="39"/>
      <c r="AD27" s="40"/>
      <c r="AE27" s="41" t="s">
        <v>42</v>
      </c>
      <c r="AF27" s="42"/>
      <c r="AG27" s="42"/>
      <c r="AH27" s="43"/>
      <c r="AI27" s="38" t="s">
        <v>43</v>
      </c>
      <c r="AJ27" s="39"/>
      <c r="AK27" s="39"/>
      <c r="AL27" s="39"/>
      <c r="AM27" s="40"/>
      <c r="AN27" s="38" t="s">
        <v>40</v>
      </c>
      <c r="AO27" s="39"/>
      <c r="AP27" s="39"/>
      <c r="AQ27" s="39"/>
      <c r="AR27" s="40"/>
      <c r="AS27" s="38" t="s">
        <v>41</v>
      </c>
      <c r="AT27" s="39"/>
      <c r="AU27" s="39"/>
      <c r="AV27" s="39"/>
      <c r="AW27" s="40"/>
      <c r="AX27" s="41" t="s">
        <v>42</v>
      </c>
      <c r="AY27" s="42"/>
      <c r="AZ27" s="42"/>
      <c r="BA27" s="43"/>
      <c r="BB27" s="38" t="s">
        <v>44</v>
      </c>
      <c r="BC27" s="39"/>
      <c r="BD27" s="39"/>
      <c r="BE27" s="39"/>
      <c r="BF27" s="40"/>
      <c r="BG27" s="38" t="s">
        <v>40</v>
      </c>
      <c r="BH27" s="39"/>
      <c r="BI27" s="39"/>
      <c r="BJ27" s="39"/>
      <c r="BK27" s="40"/>
      <c r="BL27" s="38" t="s">
        <v>41</v>
      </c>
      <c r="BM27" s="39"/>
      <c r="BN27" s="39"/>
      <c r="BO27" s="39"/>
      <c r="BP27" s="40"/>
      <c r="BQ27" s="41" t="s">
        <v>42</v>
      </c>
      <c r="BR27" s="42"/>
      <c r="BS27" s="42"/>
      <c r="BT27" s="43"/>
      <c r="BU27" s="38" t="s">
        <v>45</v>
      </c>
      <c r="BV27" s="39"/>
      <c r="BW27" s="39"/>
      <c r="BX27" s="39"/>
      <c r="BY27" s="40"/>
    </row>
    <row r="28" spans="1:79" ht="15" customHeight="1" x14ac:dyDescent="0.25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5">
      <c r="A29" s="44" t="s">
        <v>46</v>
      </c>
      <c r="B29" s="45"/>
      <c r="C29" s="45"/>
      <c r="D29" s="46"/>
      <c r="E29" s="44" t="s">
        <v>47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7" t="s">
        <v>48</v>
      </c>
      <c r="V29" s="48"/>
      <c r="W29" s="48"/>
      <c r="X29" s="48"/>
      <c r="Y29" s="49"/>
      <c r="Z29" s="47" t="s">
        <v>49</v>
      </c>
      <c r="AA29" s="48"/>
      <c r="AB29" s="48"/>
      <c r="AC29" s="48"/>
      <c r="AD29" s="49"/>
      <c r="AE29" s="44" t="s">
        <v>50</v>
      </c>
      <c r="AF29" s="45"/>
      <c r="AG29" s="45"/>
      <c r="AH29" s="46"/>
      <c r="AI29" s="50" t="s">
        <v>51</v>
      </c>
      <c r="AJ29" s="51"/>
      <c r="AK29" s="51"/>
      <c r="AL29" s="51"/>
      <c r="AM29" s="52"/>
      <c r="AN29" s="44" t="s">
        <v>52</v>
      </c>
      <c r="AO29" s="45"/>
      <c r="AP29" s="45"/>
      <c r="AQ29" s="45"/>
      <c r="AR29" s="46"/>
      <c r="AS29" s="44" t="s">
        <v>53</v>
      </c>
      <c r="AT29" s="45"/>
      <c r="AU29" s="45"/>
      <c r="AV29" s="45"/>
      <c r="AW29" s="46"/>
      <c r="AX29" s="44" t="s">
        <v>54</v>
      </c>
      <c r="AY29" s="45"/>
      <c r="AZ29" s="45"/>
      <c r="BA29" s="46"/>
      <c r="BB29" s="50" t="s">
        <v>51</v>
      </c>
      <c r="BC29" s="51"/>
      <c r="BD29" s="51"/>
      <c r="BE29" s="51"/>
      <c r="BF29" s="52"/>
      <c r="BG29" s="44" t="s">
        <v>55</v>
      </c>
      <c r="BH29" s="45"/>
      <c r="BI29" s="45"/>
      <c r="BJ29" s="45"/>
      <c r="BK29" s="46"/>
      <c r="BL29" s="44" t="s">
        <v>56</v>
      </c>
      <c r="BM29" s="45"/>
      <c r="BN29" s="45"/>
      <c r="BO29" s="45"/>
      <c r="BP29" s="46"/>
      <c r="BQ29" s="44" t="s">
        <v>57</v>
      </c>
      <c r="BR29" s="45"/>
      <c r="BS29" s="45"/>
      <c r="BT29" s="46"/>
      <c r="BU29" s="50" t="s">
        <v>51</v>
      </c>
      <c r="BV29" s="51"/>
      <c r="BW29" s="51"/>
      <c r="BX29" s="51"/>
      <c r="BY29" s="52"/>
      <c r="CA29" t="s">
        <v>58</v>
      </c>
    </row>
    <row r="30" spans="1:79" s="63" customFormat="1" ht="12.75" customHeight="1" x14ac:dyDescent="0.25">
      <c r="A30" s="53"/>
      <c r="B30" s="54"/>
      <c r="C30" s="54"/>
      <c r="D30" s="55"/>
      <c r="E30" s="56" t="s">
        <v>59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>
        <v>3358216</v>
      </c>
      <c r="V30" s="59"/>
      <c r="W30" s="59"/>
      <c r="X30" s="59"/>
      <c r="Y30" s="59"/>
      <c r="Z30" s="59" t="s">
        <v>60</v>
      </c>
      <c r="AA30" s="59"/>
      <c r="AB30" s="59"/>
      <c r="AC30" s="59"/>
      <c r="AD30" s="59"/>
      <c r="AE30" s="60" t="s">
        <v>60</v>
      </c>
      <c r="AF30" s="61"/>
      <c r="AG30" s="61"/>
      <c r="AH30" s="62"/>
      <c r="AI30" s="60">
        <f>IF(ISNUMBER(U30),U30,0)+IF(ISNUMBER(Z30),Z30,0)</f>
        <v>3358216</v>
      </c>
      <c r="AJ30" s="61"/>
      <c r="AK30" s="61"/>
      <c r="AL30" s="61"/>
      <c r="AM30" s="62"/>
      <c r="AN30" s="60">
        <v>3965370</v>
      </c>
      <c r="AO30" s="61"/>
      <c r="AP30" s="61"/>
      <c r="AQ30" s="61"/>
      <c r="AR30" s="62"/>
      <c r="AS30" s="60" t="s">
        <v>60</v>
      </c>
      <c r="AT30" s="61"/>
      <c r="AU30" s="61"/>
      <c r="AV30" s="61"/>
      <c r="AW30" s="62"/>
      <c r="AX30" s="60" t="s">
        <v>60</v>
      </c>
      <c r="AY30" s="61"/>
      <c r="AZ30" s="61"/>
      <c r="BA30" s="62"/>
      <c r="BB30" s="60">
        <f>IF(ISNUMBER(AN30),AN30,0)+IF(ISNUMBER(AS30),AS30,0)</f>
        <v>3965370</v>
      </c>
      <c r="BC30" s="61"/>
      <c r="BD30" s="61"/>
      <c r="BE30" s="61"/>
      <c r="BF30" s="62"/>
      <c r="BG30" s="60">
        <v>5021130</v>
      </c>
      <c r="BH30" s="61"/>
      <c r="BI30" s="61"/>
      <c r="BJ30" s="61"/>
      <c r="BK30" s="62"/>
      <c r="BL30" s="60" t="s">
        <v>60</v>
      </c>
      <c r="BM30" s="61"/>
      <c r="BN30" s="61"/>
      <c r="BO30" s="61"/>
      <c r="BP30" s="62"/>
      <c r="BQ30" s="60" t="s">
        <v>60</v>
      </c>
      <c r="BR30" s="61"/>
      <c r="BS30" s="61"/>
      <c r="BT30" s="62"/>
      <c r="BU30" s="60">
        <f>IF(ISNUMBER(BG30),BG30,0)+IF(ISNUMBER(BL30),BL30,0)</f>
        <v>5021130</v>
      </c>
      <c r="BV30" s="61"/>
      <c r="BW30" s="61"/>
      <c r="BX30" s="61"/>
      <c r="BY30" s="62"/>
      <c r="CA30" s="63" t="s">
        <v>61</v>
      </c>
    </row>
    <row r="31" spans="1:79" s="74" customFormat="1" ht="12.75" customHeight="1" x14ac:dyDescent="0.25">
      <c r="A31" s="64"/>
      <c r="B31" s="65"/>
      <c r="C31" s="65"/>
      <c r="D31" s="66"/>
      <c r="E31" s="67" t="s">
        <v>62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0">
        <v>3358216</v>
      </c>
      <c r="V31" s="70"/>
      <c r="W31" s="70"/>
      <c r="X31" s="70"/>
      <c r="Y31" s="70"/>
      <c r="Z31" s="70">
        <v>0</v>
      </c>
      <c r="AA31" s="70"/>
      <c r="AB31" s="70"/>
      <c r="AC31" s="70"/>
      <c r="AD31" s="70"/>
      <c r="AE31" s="71">
        <v>0</v>
      </c>
      <c r="AF31" s="72"/>
      <c r="AG31" s="72"/>
      <c r="AH31" s="73"/>
      <c r="AI31" s="71">
        <f>IF(ISNUMBER(U31),U31,0)+IF(ISNUMBER(Z31),Z31,0)</f>
        <v>3358216</v>
      </c>
      <c r="AJ31" s="72"/>
      <c r="AK31" s="72"/>
      <c r="AL31" s="72"/>
      <c r="AM31" s="73"/>
      <c r="AN31" s="71">
        <v>3965370</v>
      </c>
      <c r="AO31" s="72"/>
      <c r="AP31" s="72"/>
      <c r="AQ31" s="72"/>
      <c r="AR31" s="73"/>
      <c r="AS31" s="71">
        <v>0</v>
      </c>
      <c r="AT31" s="72"/>
      <c r="AU31" s="72"/>
      <c r="AV31" s="72"/>
      <c r="AW31" s="73"/>
      <c r="AX31" s="71">
        <v>0</v>
      </c>
      <c r="AY31" s="72"/>
      <c r="AZ31" s="72"/>
      <c r="BA31" s="73"/>
      <c r="BB31" s="71">
        <f>IF(ISNUMBER(AN31),AN31,0)+IF(ISNUMBER(AS31),AS31,0)</f>
        <v>3965370</v>
      </c>
      <c r="BC31" s="72"/>
      <c r="BD31" s="72"/>
      <c r="BE31" s="72"/>
      <c r="BF31" s="73"/>
      <c r="BG31" s="71">
        <v>5021130</v>
      </c>
      <c r="BH31" s="72"/>
      <c r="BI31" s="72"/>
      <c r="BJ31" s="72"/>
      <c r="BK31" s="73"/>
      <c r="BL31" s="71">
        <v>0</v>
      </c>
      <c r="BM31" s="72"/>
      <c r="BN31" s="72"/>
      <c r="BO31" s="72"/>
      <c r="BP31" s="73"/>
      <c r="BQ31" s="71">
        <v>0</v>
      </c>
      <c r="BR31" s="72"/>
      <c r="BS31" s="72"/>
      <c r="BT31" s="73"/>
      <c r="BU31" s="71">
        <f>IF(ISNUMBER(BG31),BG31,0)+IF(ISNUMBER(BL31),BL31,0)</f>
        <v>5021130</v>
      </c>
      <c r="BV31" s="72"/>
      <c r="BW31" s="72"/>
      <c r="BX31" s="72"/>
      <c r="BY31" s="73"/>
    </row>
    <row r="33" spans="1:79" ht="14.25" customHeight="1" x14ac:dyDescent="0.25">
      <c r="A33" s="29" t="s">
        <v>63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" customHeight="1" x14ac:dyDescent="0.25">
      <c r="A34" s="75" t="s">
        <v>34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5">
      <c r="A35" s="31" t="s">
        <v>35</v>
      </c>
      <c r="B35" s="32"/>
      <c r="C35" s="32"/>
      <c r="D35" s="33"/>
      <c r="E35" s="31" t="s">
        <v>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38" t="s">
        <v>64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34" t="s">
        <v>65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5">
      <c r="A36" s="35"/>
      <c r="B36" s="36"/>
      <c r="C36" s="36"/>
      <c r="D36" s="37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4" t="s">
        <v>40</v>
      </c>
      <c r="Y36" s="34"/>
      <c r="Z36" s="34"/>
      <c r="AA36" s="34"/>
      <c r="AB36" s="34"/>
      <c r="AC36" s="34" t="s">
        <v>41</v>
      </c>
      <c r="AD36" s="34"/>
      <c r="AE36" s="34"/>
      <c r="AF36" s="34"/>
      <c r="AG36" s="34"/>
      <c r="AH36" s="41" t="s">
        <v>42</v>
      </c>
      <c r="AI36" s="42"/>
      <c r="AJ36" s="42"/>
      <c r="AK36" s="42"/>
      <c r="AL36" s="43"/>
      <c r="AM36" s="38" t="s">
        <v>43</v>
      </c>
      <c r="AN36" s="39"/>
      <c r="AO36" s="39"/>
      <c r="AP36" s="39"/>
      <c r="AQ36" s="40"/>
      <c r="AR36" s="38" t="s">
        <v>40</v>
      </c>
      <c r="AS36" s="39"/>
      <c r="AT36" s="39"/>
      <c r="AU36" s="39"/>
      <c r="AV36" s="40"/>
      <c r="AW36" s="38" t="s">
        <v>41</v>
      </c>
      <c r="AX36" s="39"/>
      <c r="AY36" s="39"/>
      <c r="AZ36" s="39"/>
      <c r="BA36" s="40"/>
      <c r="BB36" s="41" t="s">
        <v>42</v>
      </c>
      <c r="BC36" s="42"/>
      <c r="BD36" s="42"/>
      <c r="BE36" s="42"/>
      <c r="BF36" s="43"/>
      <c r="BG36" s="38" t="s">
        <v>44</v>
      </c>
      <c r="BH36" s="39"/>
      <c r="BI36" s="39"/>
      <c r="BJ36" s="39"/>
      <c r="BK36" s="40"/>
    </row>
    <row r="37" spans="1:79" ht="15" customHeight="1" x14ac:dyDescent="0.25">
      <c r="A37" s="38">
        <v>1</v>
      </c>
      <c r="B37" s="39"/>
      <c r="C37" s="39"/>
      <c r="D37" s="40"/>
      <c r="E37" s="38">
        <v>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38">
        <v>7</v>
      </c>
      <c r="AS37" s="39"/>
      <c r="AT37" s="39"/>
      <c r="AU37" s="39"/>
      <c r="AV37" s="40"/>
      <c r="AW37" s="38">
        <v>8</v>
      </c>
      <c r="AX37" s="39"/>
      <c r="AY37" s="39"/>
      <c r="AZ37" s="39"/>
      <c r="BA37" s="40"/>
      <c r="BB37" s="38">
        <v>9</v>
      </c>
      <c r="BC37" s="39"/>
      <c r="BD37" s="39"/>
      <c r="BE37" s="39"/>
      <c r="BF37" s="40"/>
      <c r="BG37" s="38">
        <v>10</v>
      </c>
      <c r="BH37" s="39"/>
      <c r="BI37" s="39"/>
      <c r="BJ37" s="39"/>
      <c r="BK37" s="40"/>
    </row>
    <row r="38" spans="1:79" ht="20.25" hidden="1" customHeight="1" x14ac:dyDescent="0.25">
      <c r="A38" s="44" t="s">
        <v>46</v>
      </c>
      <c r="B38" s="45"/>
      <c r="C38" s="45"/>
      <c r="D38" s="46"/>
      <c r="E38" s="44" t="s">
        <v>47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76" t="s">
        <v>66</v>
      </c>
      <c r="Y38" s="76"/>
      <c r="Z38" s="76"/>
      <c r="AA38" s="76"/>
      <c r="AB38" s="76"/>
      <c r="AC38" s="76" t="s">
        <v>67</v>
      </c>
      <c r="AD38" s="76"/>
      <c r="AE38" s="76"/>
      <c r="AF38" s="76"/>
      <c r="AG38" s="76"/>
      <c r="AH38" s="44" t="s">
        <v>68</v>
      </c>
      <c r="AI38" s="45"/>
      <c r="AJ38" s="45"/>
      <c r="AK38" s="45"/>
      <c r="AL38" s="46"/>
      <c r="AM38" s="50" t="s">
        <v>69</v>
      </c>
      <c r="AN38" s="51"/>
      <c r="AO38" s="51"/>
      <c r="AP38" s="51"/>
      <c r="AQ38" s="52"/>
      <c r="AR38" s="44" t="s">
        <v>70</v>
      </c>
      <c r="AS38" s="45"/>
      <c r="AT38" s="45"/>
      <c r="AU38" s="45"/>
      <c r="AV38" s="46"/>
      <c r="AW38" s="44" t="s">
        <v>71</v>
      </c>
      <c r="AX38" s="45"/>
      <c r="AY38" s="45"/>
      <c r="AZ38" s="45"/>
      <c r="BA38" s="46"/>
      <c r="BB38" s="44" t="s">
        <v>72</v>
      </c>
      <c r="BC38" s="45"/>
      <c r="BD38" s="45"/>
      <c r="BE38" s="45"/>
      <c r="BF38" s="46"/>
      <c r="BG38" s="50" t="s">
        <v>69</v>
      </c>
      <c r="BH38" s="51"/>
      <c r="BI38" s="51"/>
      <c r="BJ38" s="51"/>
      <c r="BK38" s="52"/>
      <c r="CA38" t="s">
        <v>73</v>
      </c>
    </row>
    <row r="39" spans="1:79" s="63" customFormat="1" ht="12.75" customHeight="1" x14ac:dyDescent="0.25">
      <c r="A39" s="53"/>
      <c r="B39" s="54"/>
      <c r="C39" s="54"/>
      <c r="D39" s="55"/>
      <c r="E39" s="56" t="s">
        <v>59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60">
        <v>5408273</v>
      </c>
      <c r="Y39" s="61"/>
      <c r="Z39" s="61"/>
      <c r="AA39" s="61"/>
      <c r="AB39" s="62"/>
      <c r="AC39" s="60" t="s">
        <v>60</v>
      </c>
      <c r="AD39" s="61"/>
      <c r="AE39" s="61"/>
      <c r="AF39" s="61"/>
      <c r="AG39" s="62"/>
      <c r="AH39" s="60" t="s">
        <v>60</v>
      </c>
      <c r="AI39" s="61"/>
      <c r="AJ39" s="61"/>
      <c r="AK39" s="61"/>
      <c r="AL39" s="62"/>
      <c r="AM39" s="60">
        <f>IF(ISNUMBER(X39),X39,0)+IF(ISNUMBER(AC39),AC39,0)</f>
        <v>5408273</v>
      </c>
      <c r="AN39" s="61"/>
      <c r="AO39" s="61"/>
      <c r="AP39" s="61"/>
      <c r="AQ39" s="62"/>
      <c r="AR39" s="60">
        <v>5778903</v>
      </c>
      <c r="AS39" s="61"/>
      <c r="AT39" s="61"/>
      <c r="AU39" s="61"/>
      <c r="AV39" s="62"/>
      <c r="AW39" s="60" t="s">
        <v>60</v>
      </c>
      <c r="AX39" s="61"/>
      <c r="AY39" s="61"/>
      <c r="AZ39" s="61"/>
      <c r="BA39" s="62"/>
      <c r="BB39" s="60" t="s">
        <v>60</v>
      </c>
      <c r="BC39" s="61"/>
      <c r="BD39" s="61"/>
      <c r="BE39" s="61"/>
      <c r="BF39" s="62"/>
      <c r="BG39" s="59">
        <f>IF(ISNUMBER(AR39),AR39,0)+IF(ISNUMBER(AW39),AW39,0)</f>
        <v>5778903</v>
      </c>
      <c r="BH39" s="59"/>
      <c r="BI39" s="59"/>
      <c r="BJ39" s="59"/>
      <c r="BK39" s="59"/>
      <c r="CA39" s="63" t="s">
        <v>74</v>
      </c>
    </row>
    <row r="40" spans="1:79" s="74" customFormat="1" ht="12.75" customHeight="1" x14ac:dyDescent="0.25">
      <c r="A40" s="64"/>
      <c r="B40" s="65"/>
      <c r="C40" s="65"/>
      <c r="D40" s="66"/>
      <c r="E40" s="67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9"/>
      <c r="X40" s="71">
        <v>5408273</v>
      </c>
      <c r="Y40" s="72"/>
      <c r="Z40" s="72"/>
      <c r="AA40" s="72"/>
      <c r="AB40" s="73"/>
      <c r="AC40" s="71">
        <v>0</v>
      </c>
      <c r="AD40" s="72"/>
      <c r="AE40" s="72"/>
      <c r="AF40" s="72"/>
      <c r="AG40" s="73"/>
      <c r="AH40" s="71">
        <v>0</v>
      </c>
      <c r="AI40" s="72"/>
      <c r="AJ40" s="72"/>
      <c r="AK40" s="72"/>
      <c r="AL40" s="73"/>
      <c r="AM40" s="71">
        <f>IF(ISNUMBER(X40),X40,0)+IF(ISNUMBER(AC40),AC40,0)</f>
        <v>5408273</v>
      </c>
      <c r="AN40" s="72"/>
      <c r="AO40" s="72"/>
      <c r="AP40" s="72"/>
      <c r="AQ40" s="73"/>
      <c r="AR40" s="71">
        <v>5778903</v>
      </c>
      <c r="AS40" s="72"/>
      <c r="AT40" s="72"/>
      <c r="AU40" s="72"/>
      <c r="AV40" s="73"/>
      <c r="AW40" s="71">
        <v>0</v>
      </c>
      <c r="AX40" s="72"/>
      <c r="AY40" s="72"/>
      <c r="AZ40" s="72"/>
      <c r="BA40" s="73"/>
      <c r="BB40" s="71">
        <v>0</v>
      </c>
      <c r="BC40" s="72"/>
      <c r="BD40" s="72"/>
      <c r="BE40" s="72"/>
      <c r="BF40" s="73"/>
      <c r="BG40" s="70">
        <f>IF(ISNUMBER(AR40),AR40,0)+IF(ISNUMBER(AW40),AW40,0)</f>
        <v>5778903</v>
      </c>
      <c r="BH40" s="70"/>
      <c r="BI40" s="70"/>
      <c r="BJ40" s="70"/>
      <c r="BK40" s="70"/>
    </row>
    <row r="41" spans="1:79" s="79" customFormat="1" ht="12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</row>
    <row r="43" spans="1:79" s="81" customFormat="1" ht="14.25" customHeight="1" x14ac:dyDescent="0.25">
      <c r="A43" s="24" t="s">
        <v>75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80"/>
    </row>
    <row r="44" spans="1:79" ht="14.25" customHeight="1" x14ac:dyDescent="0.25">
      <c r="A44" s="24" t="s">
        <v>76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9" ht="15" customHeight="1" x14ac:dyDescent="0.25">
      <c r="A45" s="30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</row>
    <row r="46" spans="1:79" ht="23.1" customHeight="1" x14ac:dyDescent="0.25">
      <c r="A46" s="82" t="s">
        <v>77</v>
      </c>
      <c r="B46" s="83"/>
      <c r="C46" s="83"/>
      <c r="D46" s="84"/>
      <c r="E46" s="34" t="s">
        <v>36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8" t="s">
        <v>37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8" t="s">
        <v>38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  <c r="BG46" s="38" t="s">
        <v>39</v>
      </c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40"/>
    </row>
    <row r="47" spans="1:79" ht="48.75" customHeight="1" x14ac:dyDescent="0.25">
      <c r="A47" s="85"/>
      <c r="B47" s="86"/>
      <c r="C47" s="86"/>
      <c r="D47" s="8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8" t="s">
        <v>40</v>
      </c>
      <c r="V47" s="39"/>
      <c r="W47" s="39"/>
      <c r="X47" s="39"/>
      <c r="Y47" s="40"/>
      <c r="Z47" s="38" t="s">
        <v>41</v>
      </c>
      <c r="AA47" s="39"/>
      <c r="AB47" s="39"/>
      <c r="AC47" s="39"/>
      <c r="AD47" s="40"/>
      <c r="AE47" s="41" t="s">
        <v>42</v>
      </c>
      <c r="AF47" s="42"/>
      <c r="AG47" s="42"/>
      <c r="AH47" s="43"/>
      <c r="AI47" s="38" t="s">
        <v>43</v>
      </c>
      <c r="AJ47" s="39"/>
      <c r="AK47" s="39"/>
      <c r="AL47" s="39"/>
      <c r="AM47" s="40"/>
      <c r="AN47" s="38" t="s">
        <v>40</v>
      </c>
      <c r="AO47" s="39"/>
      <c r="AP47" s="39"/>
      <c r="AQ47" s="39"/>
      <c r="AR47" s="40"/>
      <c r="AS47" s="38" t="s">
        <v>41</v>
      </c>
      <c r="AT47" s="39"/>
      <c r="AU47" s="39"/>
      <c r="AV47" s="39"/>
      <c r="AW47" s="40"/>
      <c r="AX47" s="41" t="s">
        <v>42</v>
      </c>
      <c r="AY47" s="42"/>
      <c r="AZ47" s="42"/>
      <c r="BA47" s="43"/>
      <c r="BB47" s="38" t="s">
        <v>44</v>
      </c>
      <c r="BC47" s="39"/>
      <c r="BD47" s="39"/>
      <c r="BE47" s="39"/>
      <c r="BF47" s="40"/>
      <c r="BG47" s="38" t="s">
        <v>40</v>
      </c>
      <c r="BH47" s="39"/>
      <c r="BI47" s="39"/>
      <c r="BJ47" s="39"/>
      <c r="BK47" s="40"/>
      <c r="BL47" s="38" t="s">
        <v>41</v>
      </c>
      <c r="BM47" s="39"/>
      <c r="BN47" s="39"/>
      <c r="BO47" s="39"/>
      <c r="BP47" s="40"/>
      <c r="BQ47" s="41" t="s">
        <v>42</v>
      </c>
      <c r="BR47" s="42"/>
      <c r="BS47" s="42"/>
      <c r="BT47" s="43"/>
      <c r="BU47" s="38" t="s">
        <v>45</v>
      </c>
      <c r="BV47" s="39"/>
      <c r="BW47" s="39"/>
      <c r="BX47" s="39"/>
      <c r="BY47" s="40"/>
    </row>
    <row r="48" spans="1:79" ht="15" customHeight="1" x14ac:dyDescent="0.25">
      <c r="A48" s="38">
        <v>1</v>
      </c>
      <c r="B48" s="39"/>
      <c r="C48" s="39"/>
      <c r="D48" s="40"/>
      <c r="E48" s="38">
        <v>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  <c r="U48" s="38">
        <v>3</v>
      </c>
      <c r="V48" s="39"/>
      <c r="W48" s="39"/>
      <c r="X48" s="39"/>
      <c r="Y48" s="40"/>
      <c r="Z48" s="38">
        <v>4</v>
      </c>
      <c r="AA48" s="39"/>
      <c r="AB48" s="39"/>
      <c r="AC48" s="39"/>
      <c r="AD48" s="40"/>
      <c r="AE48" s="38">
        <v>5</v>
      </c>
      <c r="AF48" s="39"/>
      <c r="AG48" s="39"/>
      <c r="AH48" s="40"/>
      <c r="AI48" s="38">
        <v>6</v>
      </c>
      <c r="AJ48" s="39"/>
      <c r="AK48" s="39"/>
      <c r="AL48" s="39"/>
      <c r="AM48" s="40"/>
      <c r="AN48" s="38">
        <v>7</v>
      </c>
      <c r="AO48" s="39"/>
      <c r="AP48" s="39"/>
      <c r="AQ48" s="39"/>
      <c r="AR48" s="40"/>
      <c r="AS48" s="38">
        <v>8</v>
      </c>
      <c r="AT48" s="39"/>
      <c r="AU48" s="39"/>
      <c r="AV48" s="39"/>
      <c r="AW48" s="40"/>
      <c r="AX48" s="38">
        <v>9</v>
      </c>
      <c r="AY48" s="39"/>
      <c r="AZ48" s="39"/>
      <c r="BA48" s="40"/>
      <c r="BB48" s="38">
        <v>10</v>
      </c>
      <c r="BC48" s="39"/>
      <c r="BD48" s="39"/>
      <c r="BE48" s="39"/>
      <c r="BF48" s="40"/>
      <c r="BG48" s="38">
        <v>11</v>
      </c>
      <c r="BH48" s="39"/>
      <c r="BI48" s="39"/>
      <c r="BJ48" s="39"/>
      <c r="BK48" s="40"/>
      <c r="BL48" s="38">
        <v>12</v>
      </c>
      <c r="BM48" s="39"/>
      <c r="BN48" s="39"/>
      <c r="BO48" s="39"/>
      <c r="BP48" s="40"/>
      <c r="BQ48" s="38">
        <v>13</v>
      </c>
      <c r="BR48" s="39"/>
      <c r="BS48" s="39"/>
      <c r="BT48" s="40"/>
      <c r="BU48" s="38">
        <v>14</v>
      </c>
      <c r="BV48" s="39"/>
      <c r="BW48" s="39"/>
      <c r="BX48" s="39"/>
      <c r="BY48" s="40"/>
    </row>
    <row r="49" spans="1:79" s="88" customFormat="1" ht="12.75" hidden="1" customHeight="1" x14ac:dyDescent="0.25">
      <c r="A49" s="44" t="s">
        <v>78</v>
      </c>
      <c r="B49" s="45"/>
      <c r="C49" s="45"/>
      <c r="D49" s="46"/>
      <c r="E49" s="44" t="s">
        <v>47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6"/>
      <c r="U49" s="44" t="s">
        <v>48</v>
      </c>
      <c r="V49" s="45"/>
      <c r="W49" s="45"/>
      <c r="X49" s="45"/>
      <c r="Y49" s="46"/>
      <c r="Z49" s="44" t="s">
        <v>49</v>
      </c>
      <c r="AA49" s="45"/>
      <c r="AB49" s="45"/>
      <c r="AC49" s="45"/>
      <c r="AD49" s="46"/>
      <c r="AE49" s="44" t="s">
        <v>50</v>
      </c>
      <c r="AF49" s="45"/>
      <c r="AG49" s="45"/>
      <c r="AH49" s="46"/>
      <c r="AI49" s="50" t="s">
        <v>51</v>
      </c>
      <c r="AJ49" s="51"/>
      <c r="AK49" s="51"/>
      <c r="AL49" s="51"/>
      <c r="AM49" s="52"/>
      <c r="AN49" s="44" t="s">
        <v>52</v>
      </c>
      <c r="AO49" s="45"/>
      <c r="AP49" s="45"/>
      <c r="AQ49" s="45"/>
      <c r="AR49" s="46"/>
      <c r="AS49" s="44" t="s">
        <v>53</v>
      </c>
      <c r="AT49" s="45"/>
      <c r="AU49" s="45"/>
      <c r="AV49" s="45"/>
      <c r="AW49" s="46"/>
      <c r="AX49" s="44" t="s">
        <v>54</v>
      </c>
      <c r="AY49" s="45"/>
      <c r="AZ49" s="45"/>
      <c r="BA49" s="46"/>
      <c r="BB49" s="50" t="s">
        <v>51</v>
      </c>
      <c r="BC49" s="51"/>
      <c r="BD49" s="51"/>
      <c r="BE49" s="51"/>
      <c r="BF49" s="52"/>
      <c r="BG49" s="44" t="s">
        <v>55</v>
      </c>
      <c r="BH49" s="45"/>
      <c r="BI49" s="45"/>
      <c r="BJ49" s="45"/>
      <c r="BK49" s="46"/>
      <c r="BL49" s="44" t="s">
        <v>56</v>
      </c>
      <c r="BM49" s="45"/>
      <c r="BN49" s="45"/>
      <c r="BO49" s="45"/>
      <c r="BP49" s="46"/>
      <c r="BQ49" s="44" t="s">
        <v>57</v>
      </c>
      <c r="BR49" s="45"/>
      <c r="BS49" s="45"/>
      <c r="BT49" s="46"/>
      <c r="BU49" s="50" t="s">
        <v>51</v>
      </c>
      <c r="BV49" s="51"/>
      <c r="BW49" s="51"/>
      <c r="BX49" s="51"/>
      <c r="BY49" s="52"/>
      <c r="CA49" t="s">
        <v>79</v>
      </c>
    </row>
    <row r="50" spans="1:79" s="63" customFormat="1" ht="12.75" customHeight="1" x14ac:dyDescent="0.25">
      <c r="A50" s="53">
        <v>2111</v>
      </c>
      <c r="B50" s="54"/>
      <c r="C50" s="54"/>
      <c r="D50" s="55"/>
      <c r="E50" s="56" t="s">
        <v>80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8"/>
      <c r="U50" s="60">
        <v>2321134</v>
      </c>
      <c r="V50" s="61"/>
      <c r="W50" s="61"/>
      <c r="X50" s="61"/>
      <c r="Y50" s="62"/>
      <c r="Z50" s="60">
        <v>0</v>
      </c>
      <c r="AA50" s="61"/>
      <c r="AB50" s="61"/>
      <c r="AC50" s="61"/>
      <c r="AD50" s="62"/>
      <c r="AE50" s="60">
        <v>0</v>
      </c>
      <c r="AF50" s="61"/>
      <c r="AG50" s="61"/>
      <c r="AH50" s="62"/>
      <c r="AI50" s="60">
        <f t="shared" ref="AI50:AI61" si="0">IF(ISNUMBER(U50),U50,0)+IF(ISNUMBER(Z50),Z50,0)</f>
        <v>2321134</v>
      </c>
      <c r="AJ50" s="61"/>
      <c r="AK50" s="61"/>
      <c r="AL50" s="61"/>
      <c r="AM50" s="62"/>
      <c r="AN50" s="60">
        <v>2577120</v>
      </c>
      <c r="AO50" s="61"/>
      <c r="AP50" s="61"/>
      <c r="AQ50" s="61"/>
      <c r="AR50" s="62"/>
      <c r="AS50" s="60">
        <v>0</v>
      </c>
      <c r="AT50" s="61"/>
      <c r="AU50" s="61"/>
      <c r="AV50" s="61"/>
      <c r="AW50" s="62"/>
      <c r="AX50" s="60">
        <v>0</v>
      </c>
      <c r="AY50" s="61"/>
      <c r="AZ50" s="61"/>
      <c r="BA50" s="62"/>
      <c r="BB50" s="60">
        <f t="shared" ref="BB50:BB61" si="1">IF(ISNUMBER(AN50),AN50,0)+IF(ISNUMBER(AS50),AS50,0)</f>
        <v>2577120</v>
      </c>
      <c r="BC50" s="61"/>
      <c r="BD50" s="61"/>
      <c r="BE50" s="61"/>
      <c r="BF50" s="62"/>
      <c r="BG50" s="60">
        <v>3095230</v>
      </c>
      <c r="BH50" s="61"/>
      <c r="BI50" s="61"/>
      <c r="BJ50" s="61"/>
      <c r="BK50" s="62"/>
      <c r="BL50" s="60">
        <v>0</v>
      </c>
      <c r="BM50" s="61"/>
      <c r="BN50" s="61"/>
      <c r="BO50" s="61"/>
      <c r="BP50" s="62"/>
      <c r="BQ50" s="60">
        <v>0</v>
      </c>
      <c r="BR50" s="61"/>
      <c r="BS50" s="61"/>
      <c r="BT50" s="62"/>
      <c r="BU50" s="60">
        <f t="shared" ref="BU50:BU61" si="2">IF(ISNUMBER(BG50),BG50,0)+IF(ISNUMBER(BL50),BL50,0)</f>
        <v>3095230</v>
      </c>
      <c r="BV50" s="61"/>
      <c r="BW50" s="61"/>
      <c r="BX50" s="61"/>
      <c r="BY50" s="62"/>
      <c r="CA50" s="63" t="s">
        <v>81</v>
      </c>
    </row>
    <row r="51" spans="1:79" s="63" customFormat="1" ht="12.75" customHeight="1" x14ac:dyDescent="0.25">
      <c r="A51" s="53">
        <v>2120</v>
      </c>
      <c r="B51" s="54"/>
      <c r="C51" s="54"/>
      <c r="D51" s="55"/>
      <c r="E51" s="56" t="s">
        <v>82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/>
      <c r="U51" s="60">
        <v>510652</v>
      </c>
      <c r="V51" s="61"/>
      <c r="W51" s="61"/>
      <c r="X51" s="61"/>
      <c r="Y51" s="62"/>
      <c r="Z51" s="60">
        <v>0</v>
      </c>
      <c r="AA51" s="61"/>
      <c r="AB51" s="61"/>
      <c r="AC51" s="61"/>
      <c r="AD51" s="62"/>
      <c r="AE51" s="60">
        <v>0</v>
      </c>
      <c r="AF51" s="61"/>
      <c r="AG51" s="61"/>
      <c r="AH51" s="62"/>
      <c r="AI51" s="60">
        <f t="shared" si="0"/>
        <v>510652</v>
      </c>
      <c r="AJ51" s="61"/>
      <c r="AK51" s="61"/>
      <c r="AL51" s="61"/>
      <c r="AM51" s="62"/>
      <c r="AN51" s="60">
        <v>566967</v>
      </c>
      <c r="AO51" s="61"/>
      <c r="AP51" s="61"/>
      <c r="AQ51" s="61"/>
      <c r="AR51" s="62"/>
      <c r="AS51" s="60">
        <v>0</v>
      </c>
      <c r="AT51" s="61"/>
      <c r="AU51" s="61"/>
      <c r="AV51" s="61"/>
      <c r="AW51" s="62"/>
      <c r="AX51" s="60">
        <v>0</v>
      </c>
      <c r="AY51" s="61"/>
      <c r="AZ51" s="61"/>
      <c r="BA51" s="62"/>
      <c r="BB51" s="60">
        <f t="shared" si="1"/>
        <v>566967</v>
      </c>
      <c r="BC51" s="61"/>
      <c r="BD51" s="61"/>
      <c r="BE51" s="61"/>
      <c r="BF51" s="62"/>
      <c r="BG51" s="60">
        <v>680951</v>
      </c>
      <c r="BH51" s="61"/>
      <c r="BI51" s="61"/>
      <c r="BJ51" s="61"/>
      <c r="BK51" s="62"/>
      <c r="BL51" s="60">
        <v>0</v>
      </c>
      <c r="BM51" s="61"/>
      <c r="BN51" s="61"/>
      <c r="BO51" s="61"/>
      <c r="BP51" s="62"/>
      <c r="BQ51" s="60">
        <v>0</v>
      </c>
      <c r="BR51" s="61"/>
      <c r="BS51" s="61"/>
      <c r="BT51" s="62"/>
      <c r="BU51" s="60">
        <f t="shared" si="2"/>
        <v>680951</v>
      </c>
      <c r="BV51" s="61"/>
      <c r="BW51" s="61"/>
      <c r="BX51" s="61"/>
      <c r="BY51" s="62"/>
    </row>
    <row r="52" spans="1:79" s="63" customFormat="1" ht="12.75" customHeight="1" x14ac:dyDescent="0.25">
      <c r="A52" s="53">
        <v>2210</v>
      </c>
      <c r="B52" s="54"/>
      <c r="C52" s="54"/>
      <c r="D52" s="55"/>
      <c r="E52" s="56" t="s">
        <v>83</v>
      </c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8"/>
      <c r="U52" s="60">
        <v>47789</v>
      </c>
      <c r="V52" s="61"/>
      <c r="W52" s="61"/>
      <c r="X52" s="61"/>
      <c r="Y52" s="62"/>
      <c r="Z52" s="60">
        <v>0</v>
      </c>
      <c r="AA52" s="61"/>
      <c r="AB52" s="61"/>
      <c r="AC52" s="61"/>
      <c r="AD52" s="62"/>
      <c r="AE52" s="60">
        <v>0</v>
      </c>
      <c r="AF52" s="61"/>
      <c r="AG52" s="61"/>
      <c r="AH52" s="62"/>
      <c r="AI52" s="60">
        <f t="shared" si="0"/>
        <v>47789</v>
      </c>
      <c r="AJ52" s="61"/>
      <c r="AK52" s="61"/>
      <c r="AL52" s="61"/>
      <c r="AM52" s="62"/>
      <c r="AN52" s="60">
        <v>143750</v>
      </c>
      <c r="AO52" s="61"/>
      <c r="AP52" s="61"/>
      <c r="AQ52" s="61"/>
      <c r="AR52" s="62"/>
      <c r="AS52" s="60">
        <v>0</v>
      </c>
      <c r="AT52" s="61"/>
      <c r="AU52" s="61"/>
      <c r="AV52" s="61"/>
      <c r="AW52" s="62"/>
      <c r="AX52" s="60">
        <v>0</v>
      </c>
      <c r="AY52" s="61"/>
      <c r="AZ52" s="61"/>
      <c r="BA52" s="62"/>
      <c r="BB52" s="60">
        <f t="shared" si="1"/>
        <v>143750</v>
      </c>
      <c r="BC52" s="61"/>
      <c r="BD52" s="61"/>
      <c r="BE52" s="61"/>
      <c r="BF52" s="62"/>
      <c r="BG52" s="60">
        <v>133320</v>
      </c>
      <c r="BH52" s="61"/>
      <c r="BI52" s="61"/>
      <c r="BJ52" s="61"/>
      <c r="BK52" s="62"/>
      <c r="BL52" s="60">
        <v>0</v>
      </c>
      <c r="BM52" s="61"/>
      <c r="BN52" s="61"/>
      <c r="BO52" s="61"/>
      <c r="BP52" s="62"/>
      <c r="BQ52" s="60">
        <v>0</v>
      </c>
      <c r="BR52" s="61"/>
      <c r="BS52" s="61"/>
      <c r="BT52" s="62"/>
      <c r="BU52" s="60">
        <f t="shared" si="2"/>
        <v>133320</v>
      </c>
      <c r="BV52" s="61"/>
      <c r="BW52" s="61"/>
      <c r="BX52" s="61"/>
      <c r="BY52" s="62"/>
    </row>
    <row r="53" spans="1:79" s="63" customFormat="1" ht="12.75" customHeight="1" x14ac:dyDescent="0.25">
      <c r="A53" s="53">
        <v>2220</v>
      </c>
      <c r="B53" s="54"/>
      <c r="C53" s="54"/>
      <c r="D53" s="55"/>
      <c r="E53" s="56" t="s">
        <v>84</v>
      </c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8"/>
      <c r="U53" s="60">
        <v>7465</v>
      </c>
      <c r="V53" s="61"/>
      <c r="W53" s="61"/>
      <c r="X53" s="61"/>
      <c r="Y53" s="62"/>
      <c r="Z53" s="60">
        <v>0</v>
      </c>
      <c r="AA53" s="61"/>
      <c r="AB53" s="61"/>
      <c r="AC53" s="61"/>
      <c r="AD53" s="62"/>
      <c r="AE53" s="60">
        <v>0</v>
      </c>
      <c r="AF53" s="61"/>
      <c r="AG53" s="61"/>
      <c r="AH53" s="62"/>
      <c r="AI53" s="60">
        <f t="shared" si="0"/>
        <v>7465</v>
      </c>
      <c r="AJ53" s="61"/>
      <c r="AK53" s="61"/>
      <c r="AL53" s="61"/>
      <c r="AM53" s="62"/>
      <c r="AN53" s="60">
        <v>8376</v>
      </c>
      <c r="AO53" s="61"/>
      <c r="AP53" s="61"/>
      <c r="AQ53" s="61"/>
      <c r="AR53" s="62"/>
      <c r="AS53" s="60">
        <v>0</v>
      </c>
      <c r="AT53" s="61"/>
      <c r="AU53" s="61"/>
      <c r="AV53" s="61"/>
      <c r="AW53" s="62"/>
      <c r="AX53" s="60">
        <v>0</v>
      </c>
      <c r="AY53" s="61"/>
      <c r="AZ53" s="61"/>
      <c r="BA53" s="62"/>
      <c r="BB53" s="60">
        <f t="shared" si="1"/>
        <v>8376</v>
      </c>
      <c r="BC53" s="61"/>
      <c r="BD53" s="61"/>
      <c r="BE53" s="61"/>
      <c r="BF53" s="62"/>
      <c r="BG53" s="60">
        <v>10119</v>
      </c>
      <c r="BH53" s="61"/>
      <c r="BI53" s="61"/>
      <c r="BJ53" s="61"/>
      <c r="BK53" s="62"/>
      <c r="BL53" s="60">
        <v>0</v>
      </c>
      <c r="BM53" s="61"/>
      <c r="BN53" s="61"/>
      <c r="BO53" s="61"/>
      <c r="BP53" s="62"/>
      <c r="BQ53" s="60">
        <v>0</v>
      </c>
      <c r="BR53" s="61"/>
      <c r="BS53" s="61"/>
      <c r="BT53" s="62"/>
      <c r="BU53" s="60">
        <f t="shared" si="2"/>
        <v>10119</v>
      </c>
      <c r="BV53" s="61"/>
      <c r="BW53" s="61"/>
      <c r="BX53" s="61"/>
      <c r="BY53" s="62"/>
    </row>
    <row r="54" spans="1:79" s="63" customFormat="1" ht="12.75" customHeight="1" x14ac:dyDescent="0.25">
      <c r="A54" s="53">
        <v>2240</v>
      </c>
      <c r="B54" s="54"/>
      <c r="C54" s="54"/>
      <c r="D54" s="55"/>
      <c r="E54" s="56" t="s">
        <v>85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8"/>
      <c r="U54" s="60">
        <v>1355</v>
      </c>
      <c r="V54" s="61"/>
      <c r="W54" s="61"/>
      <c r="X54" s="61"/>
      <c r="Y54" s="62"/>
      <c r="Z54" s="60">
        <v>0</v>
      </c>
      <c r="AA54" s="61"/>
      <c r="AB54" s="61"/>
      <c r="AC54" s="61"/>
      <c r="AD54" s="62"/>
      <c r="AE54" s="60">
        <v>0</v>
      </c>
      <c r="AF54" s="61"/>
      <c r="AG54" s="61"/>
      <c r="AH54" s="62"/>
      <c r="AI54" s="60">
        <f t="shared" si="0"/>
        <v>1355</v>
      </c>
      <c r="AJ54" s="61"/>
      <c r="AK54" s="61"/>
      <c r="AL54" s="61"/>
      <c r="AM54" s="62"/>
      <c r="AN54" s="60">
        <v>12320</v>
      </c>
      <c r="AO54" s="61"/>
      <c r="AP54" s="61"/>
      <c r="AQ54" s="61"/>
      <c r="AR54" s="62"/>
      <c r="AS54" s="60">
        <v>0</v>
      </c>
      <c r="AT54" s="61"/>
      <c r="AU54" s="61"/>
      <c r="AV54" s="61"/>
      <c r="AW54" s="62"/>
      <c r="AX54" s="60">
        <v>0</v>
      </c>
      <c r="AY54" s="61"/>
      <c r="AZ54" s="61"/>
      <c r="BA54" s="62"/>
      <c r="BB54" s="60">
        <f t="shared" si="1"/>
        <v>12320</v>
      </c>
      <c r="BC54" s="61"/>
      <c r="BD54" s="61"/>
      <c r="BE54" s="61"/>
      <c r="BF54" s="62"/>
      <c r="BG54" s="60">
        <v>14320</v>
      </c>
      <c r="BH54" s="61"/>
      <c r="BI54" s="61"/>
      <c r="BJ54" s="61"/>
      <c r="BK54" s="62"/>
      <c r="BL54" s="60">
        <v>0</v>
      </c>
      <c r="BM54" s="61"/>
      <c r="BN54" s="61"/>
      <c r="BO54" s="61"/>
      <c r="BP54" s="62"/>
      <c r="BQ54" s="60">
        <v>0</v>
      </c>
      <c r="BR54" s="61"/>
      <c r="BS54" s="61"/>
      <c r="BT54" s="62"/>
      <c r="BU54" s="60">
        <f t="shared" si="2"/>
        <v>14320</v>
      </c>
      <c r="BV54" s="61"/>
      <c r="BW54" s="61"/>
      <c r="BX54" s="61"/>
      <c r="BY54" s="62"/>
    </row>
    <row r="55" spans="1:79" s="63" customFormat="1" ht="12.75" customHeight="1" x14ac:dyDescent="0.25">
      <c r="A55" s="53">
        <v>2250</v>
      </c>
      <c r="B55" s="54"/>
      <c r="C55" s="54"/>
      <c r="D55" s="55"/>
      <c r="E55" s="56" t="s">
        <v>86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  <c r="U55" s="60">
        <v>241624</v>
      </c>
      <c r="V55" s="61"/>
      <c r="W55" s="61"/>
      <c r="X55" s="61"/>
      <c r="Y55" s="62"/>
      <c r="Z55" s="60">
        <v>0</v>
      </c>
      <c r="AA55" s="61"/>
      <c r="AB55" s="61"/>
      <c r="AC55" s="61"/>
      <c r="AD55" s="62"/>
      <c r="AE55" s="60">
        <v>0</v>
      </c>
      <c r="AF55" s="61"/>
      <c r="AG55" s="61"/>
      <c r="AH55" s="62"/>
      <c r="AI55" s="60">
        <f t="shared" si="0"/>
        <v>241624</v>
      </c>
      <c r="AJ55" s="61"/>
      <c r="AK55" s="61"/>
      <c r="AL55" s="61"/>
      <c r="AM55" s="62"/>
      <c r="AN55" s="60">
        <v>360360</v>
      </c>
      <c r="AO55" s="61"/>
      <c r="AP55" s="61"/>
      <c r="AQ55" s="61"/>
      <c r="AR55" s="62"/>
      <c r="AS55" s="60">
        <v>0</v>
      </c>
      <c r="AT55" s="61"/>
      <c r="AU55" s="61"/>
      <c r="AV55" s="61"/>
      <c r="AW55" s="62"/>
      <c r="AX55" s="60">
        <v>0</v>
      </c>
      <c r="AY55" s="61"/>
      <c r="AZ55" s="61"/>
      <c r="BA55" s="62"/>
      <c r="BB55" s="60">
        <f t="shared" si="1"/>
        <v>360360</v>
      </c>
      <c r="BC55" s="61"/>
      <c r="BD55" s="61"/>
      <c r="BE55" s="61"/>
      <c r="BF55" s="62"/>
      <c r="BG55" s="60">
        <v>485025</v>
      </c>
      <c r="BH55" s="61"/>
      <c r="BI55" s="61"/>
      <c r="BJ55" s="61"/>
      <c r="BK55" s="62"/>
      <c r="BL55" s="60">
        <v>0</v>
      </c>
      <c r="BM55" s="61"/>
      <c r="BN55" s="61"/>
      <c r="BO55" s="61"/>
      <c r="BP55" s="62"/>
      <c r="BQ55" s="60">
        <v>0</v>
      </c>
      <c r="BR55" s="61"/>
      <c r="BS55" s="61"/>
      <c r="BT55" s="62"/>
      <c r="BU55" s="60">
        <f t="shared" si="2"/>
        <v>485025</v>
      </c>
      <c r="BV55" s="61"/>
      <c r="BW55" s="61"/>
      <c r="BX55" s="61"/>
      <c r="BY55" s="62"/>
    </row>
    <row r="56" spans="1:79" s="63" customFormat="1" ht="12.75" customHeight="1" x14ac:dyDescent="0.25">
      <c r="A56" s="53">
        <v>2271</v>
      </c>
      <c r="B56" s="54"/>
      <c r="C56" s="54"/>
      <c r="D56" s="55"/>
      <c r="E56" s="56" t="s">
        <v>87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8"/>
      <c r="U56" s="60">
        <v>175736</v>
      </c>
      <c r="V56" s="61"/>
      <c r="W56" s="61"/>
      <c r="X56" s="61"/>
      <c r="Y56" s="62"/>
      <c r="Z56" s="60">
        <v>0</v>
      </c>
      <c r="AA56" s="61"/>
      <c r="AB56" s="61"/>
      <c r="AC56" s="61"/>
      <c r="AD56" s="62"/>
      <c r="AE56" s="60">
        <v>0</v>
      </c>
      <c r="AF56" s="61"/>
      <c r="AG56" s="61"/>
      <c r="AH56" s="62"/>
      <c r="AI56" s="60">
        <f t="shared" si="0"/>
        <v>175736</v>
      </c>
      <c r="AJ56" s="61"/>
      <c r="AK56" s="61"/>
      <c r="AL56" s="61"/>
      <c r="AM56" s="62"/>
      <c r="AN56" s="60">
        <v>213156</v>
      </c>
      <c r="AO56" s="61"/>
      <c r="AP56" s="61"/>
      <c r="AQ56" s="61"/>
      <c r="AR56" s="62"/>
      <c r="AS56" s="60">
        <v>0</v>
      </c>
      <c r="AT56" s="61"/>
      <c r="AU56" s="61"/>
      <c r="AV56" s="61"/>
      <c r="AW56" s="62"/>
      <c r="AX56" s="60">
        <v>0</v>
      </c>
      <c r="AY56" s="61"/>
      <c r="AZ56" s="61"/>
      <c r="BA56" s="62"/>
      <c r="BB56" s="60">
        <f t="shared" si="1"/>
        <v>213156</v>
      </c>
      <c r="BC56" s="61"/>
      <c r="BD56" s="61"/>
      <c r="BE56" s="61"/>
      <c r="BF56" s="62"/>
      <c r="BG56" s="60">
        <v>496547</v>
      </c>
      <c r="BH56" s="61"/>
      <c r="BI56" s="61"/>
      <c r="BJ56" s="61"/>
      <c r="BK56" s="62"/>
      <c r="BL56" s="60">
        <v>0</v>
      </c>
      <c r="BM56" s="61"/>
      <c r="BN56" s="61"/>
      <c r="BO56" s="61"/>
      <c r="BP56" s="62"/>
      <c r="BQ56" s="60">
        <v>0</v>
      </c>
      <c r="BR56" s="61"/>
      <c r="BS56" s="61"/>
      <c r="BT56" s="62"/>
      <c r="BU56" s="60">
        <f t="shared" si="2"/>
        <v>496547</v>
      </c>
      <c r="BV56" s="61"/>
      <c r="BW56" s="61"/>
      <c r="BX56" s="61"/>
      <c r="BY56" s="62"/>
    </row>
    <row r="57" spans="1:79" s="63" customFormat="1" ht="12.75" customHeight="1" x14ac:dyDescent="0.25">
      <c r="A57" s="53">
        <v>2272</v>
      </c>
      <c r="B57" s="54"/>
      <c r="C57" s="54"/>
      <c r="D57" s="55"/>
      <c r="E57" s="56" t="s">
        <v>88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/>
      <c r="U57" s="60">
        <v>5310</v>
      </c>
      <c r="V57" s="61"/>
      <c r="W57" s="61"/>
      <c r="X57" s="61"/>
      <c r="Y57" s="62"/>
      <c r="Z57" s="60">
        <v>0</v>
      </c>
      <c r="AA57" s="61"/>
      <c r="AB57" s="61"/>
      <c r="AC57" s="61"/>
      <c r="AD57" s="62"/>
      <c r="AE57" s="60">
        <v>0</v>
      </c>
      <c r="AF57" s="61"/>
      <c r="AG57" s="61"/>
      <c r="AH57" s="62"/>
      <c r="AI57" s="60">
        <f t="shared" si="0"/>
        <v>5310</v>
      </c>
      <c r="AJ57" s="61"/>
      <c r="AK57" s="61"/>
      <c r="AL57" s="61"/>
      <c r="AM57" s="62"/>
      <c r="AN57" s="60">
        <v>8071</v>
      </c>
      <c r="AO57" s="61"/>
      <c r="AP57" s="61"/>
      <c r="AQ57" s="61"/>
      <c r="AR57" s="62"/>
      <c r="AS57" s="60">
        <v>0</v>
      </c>
      <c r="AT57" s="61"/>
      <c r="AU57" s="61"/>
      <c r="AV57" s="61"/>
      <c r="AW57" s="62"/>
      <c r="AX57" s="60">
        <v>0</v>
      </c>
      <c r="AY57" s="61"/>
      <c r="AZ57" s="61"/>
      <c r="BA57" s="62"/>
      <c r="BB57" s="60">
        <f t="shared" si="1"/>
        <v>8071</v>
      </c>
      <c r="BC57" s="61"/>
      <c r="BD57" s="61"/>
      <c r="BE57" s="61"/>
      <c r="BF57" s="62"/>
      <c r="BG57" s="60">
        <v>8368</v>
      </c>
      <c r="BH57" s="61"/>
      <c r="BI57" s="61"/>
      <c r="BJ57" s="61"/>
      <c r="BK57" s="62"/>
      <c r="BL57" s="60">
        <v>0</v>
      </c>
      <c r="BM57" s="61"/>
      <c r="BN57" s="61"/>
      <c r="BO57" s="61"/>
      <c r="BP57" s="62"/>
      <c r="BQ57" s="60">
        <v>0</v>
      </c>
      <c r="BR57" s="61"/>
      <c r="BS57" s="61"/>
      <c r="BT57" s="62"/>
      <c r="BU57" s="60">
        <f t="shared" si="2"/>
        <v>8368</v>
      </c>
      <c r="BV57" s="61"/>
      <c r="BW57" s="61"/>
      <c r="BX57" s="61"/>
      <c r="BY57" s="62"/>
    </row>
    <row r="58" spans="1:79" s="63" customFormat="1" ht="12.75" customHeight="1" x14ac:dyDescent="0.25">
      <c r="A58" s="53">
        <v>2273</v>
      </c>
      <c r="B58" s="54"/>
      <c r="C58" s="54"/>
      <c r="D58" s="55"/>
      <c r="E58" s="56" t="s">
        <v>89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8"/>
      <c r="U58" s="60">
        <v>44011</v>
      </c>
      <c r="V58" s="61"/>
      <c r="W58" s="61"/>
      <c r="X58" s="61"/>
      <c r="Y58" s="62"/>
      <c r="Z58" s="60">
        <v>0</v>
      </c>
      <c r="AA58" s="61"/>
      <c r="AB58" s="61"/>
      <c r="AC58" s="61"/>
      <c r="AD58" s="62"/>
      <c r="AE58" s="60">
        <v>0</v>
      </c>
      <c r="AF58" s="61"/>
      <c r="AG58" s="61"/>
      <c r="AH58" s="62"/>
      <c r="AI58" s="60">
        <f t="shared" si="0"/>
        <v>44011</v>
      </c>
      <c r="AJ58" s="61"/>
      <c r="AK58" s="61"/>
      <c r="AL58" s="61"/>
      <c r="AM58" s="62"/>
      <c r="AN58" s="60">
        <v>60000</v>
      </c>
      <c r="AO58" s="61"/>
      <c r="AP58" s="61"/>
      <c r="AQ58" s="61"/>
      <c r="AR58" s="62"/>
      <c r="AS58" s="60">
        <v>0</v>
      </c>
      <c r="AT58" s="61"/>
      <c r="AU58" s="61"/>
      <c r="AV58" s="61"/>
      <c r="AW58" s="62"/>
      <c r="AX58" s="60">
        <v>0</v>
      </c>
      <c r="AY58" s="61"/>
      <c r="AZ58" s="61"/>
      <c r="BA58" s="62"/>
      <c r="BB58" s="60">
        <f t="shared" si="1"/>
        <v>60000</v>
      </c>
      <c r="BC58" s="61"/>
      <c r="BD58" s="61"/>
      <c r="BE58" s="61"/>
      <c r="BF58" s="62"/>
      <c r="BG58" s="60">
        <v>72000</v>
      </c>
      <c r="BH58" s="61"/>
      <c r="BI58" s="61"/>
      <c r="BJ58" s="61"/>
      <c r="BK58" s="62"/>
      <c r="BL58" s="60">
        <v>0</v>
      </c>
      <c r="BM58" s="61"/>
      <c r="BN58" s="61"/>
      <c r="BO58" s="61"/>
      <c r="BP58" s="62"/>
      <c r="BQ58" s="60">
        <v>0</v>
      </c>
      <c r="BR58" s="61"/>
      <c r="BS58" s="61"/>
      <c r="BT58" s="62"/>
      <c r="BU58" s="60">
        <f t="shared" si="2"/>
        <v>72000</v>
      </c>
      <c r="BV58" s="61"/>
      <c r="BW58" s="61"/>
      <c r="BX58" s="61"/>
      <c r="BY58" s="62"/>
    </row>
    <row r="59" spans="1:79" s="63" customFormat="1" ht="38.25" customHeight="1" x14ac:dyDescent="0.25">
      <c r="A59" s="53">
        <v>2282</v>
      </c>
      <c r="B59" s="54"/>
      <c r="C59" s="54"/>
      <c r="D59" s="55"/>
      <c r="E59" s="56" t="s">
        <v>90</v>
      </c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8"/>
      <c r="U59" s="60">
        <v>2400</v>
      </c>
      <c r="V59" s="61"/>
      <c r="W59" s="61"/>
      <c r="X59" s="61"/>
      <c r="Y59" s="62"/>
      <c r="Z59" s="60">
        <v>0</v>
      </c>
      <c r="AA59" s="61"/>
      <c r="AB59" s="61"/>
      <c r="AC59" s="61"/>
      <c r="AD59" s="62"/>
      <c r="AE59" s="60">
        <v>0</v>
      </c>
      <c r="AF59" s="61"/>
      <c r="AG59" s="61"/>
      <c r="AH59" s="62"/>
      <c r="AI59" s="60">
        <f t="shared" si="0"/>
        <v>2400</v>
      </c>
      <c r="AJ59" s="61"/>
      <c r="AK59" s="61"/>
      <c r="AL59" s="61"/>
      <c r="AM59" s="62"/>
      <c r="AN59" s="60">
        <v>15000</v>
      </c>
      <c r="AO59" s="61"/>
      <c r="AP59" s="61"/>
      <c r="AQ59" s="61"/>
      <c r="AR59" s="62"/>
      <c r="AS59" s="60">
        <v>0</v>
      </c>
      <c r="AT59" s="61"/>
      <c r="AU59" s="61"/>
      <c r="AV59" s="61"/>
      <c r="AW59" s="62"/>
      <c r="AX59" s="60">
        <v>0</v>
      </c>
      <c r="AY59" s="61"/>
      <c r="AZ59" s="61"/>
      <c r="BA59" s="62"/>
      <c r="BB59" s="60">
        <f t="shared" si="1"/>
        <v>15000</v>
      </c>
      <c r="BC59" s="61"/>
      <c r="BD59" s="61"/>
      <c r="BE59" s="61"/>
      <c r="BF59" s="62"/>
      <c r="BG59" s="60">
        <v>25000</v>
      </c>
      <c r="BH59" s="61"/>
      <c r="BI59" s="61"/>
      <c r="BJ59" s="61"/>
      <c r="BK59" s="62"/>
      <c r="BL59" s="60">
        <v>0</v>
      </c>
      <c r="BM59" s="61"/>
      <c r="BN59" s="61"/>
      <c r="BO59" s="61"/>
      <c r="BP59" s="62"/>
      <c r="BQ59" s="60">
        <v>0</v>
      </c>
      <c r="BR59" s="61"/>
      <c r="BS59" s="61"/>
      <c r="BT59" s="62"/>
      <c r="BU59" s="60">
        <f t="shared" si="2"/>
        <v>25000</v>
      </c>
      <c r="BV59" s="61"/>
      <c r="BW59" s="61"/>
      <c r="BX59" s="61"/>
      <c r="BY59" s="62"/>
    </row>
    <row r="60" spans="1:79" s="63" customFormat="1" ht="12.75" customHeight="1" x14ac:dyDescent="0.25">
      <c r="A60" s="53">
        <v>2800</v>
      </c>
      <c r="B60" s="54"/>
      <c r="C60" s="54"/>
      <c r="D60" s="55"/>
      <c r="E60" s="56" t="s">
        <v>91</v>
      </c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8"/>
      <c r="U60" s="60">
        <v>740</v>
      </c>
      <c r="V60" s="61"/>
      <c r="W60" s="61"/>
      <c r="X60" s="61"/>
      <c r="Y60" s="62"/>
      <c r="Z60" s="60">
        <v>0</v>
      </c>
      <c r="AA60" s="61"/>
      <c r="AB60" s="61"/>
      <c r="AC60" s="61"/>
      <c r="AD60" s="62"/>
      <c r="AE60" s="60">
        <v>0</v>
      </c>
      <c r="AF60" s="61"/>
      <c r="AG60" s="61"/>
      <c r="AH60" s="62"/>
      <c r="AI60" s="60">
        <f t="shared" si="0"/>
        <v>740</v>
      </c>
      <c r="AJ60" s="61"/>
      <c r="AK60" s="61"/>
      <c r="AL60" s="61"/>
      <c r="AM60" s="62"/>
      <c r="AN60" s="60">
        <v>250</v>
      </c>
      <c r="AO60" s="61"/>
      <c r="AP60" s="61"/>
      <c r="AQ60" s="61"/>
      <c r="AR60" s="62"/>
      <c r="AS60" s="60">
        <v>0</v>
      </c>
      <c r="AT60" s="61"/>
      <c r="AU60" s="61"/>
      <c r="AV60" s="61"/>
      <c r="AW60" s="62"/>
      <c r="AX60" s="60">
        <v>0</v>
      </c>
      <c r="AY60" s="61"/>
      <c r="AZ60" s="61"/>
      <c r="BA60" s="62"/>
      <c r="BB60" s="60">
        <f t="shared" si="1"/>
        <v>250</v>
      </c>
      <c r="BC60" s="61"/>
      <c r="BD60" s="61"/>
      <c r="BE60" s="61"/>
      <c r="BF60" s="62"/>
      <c r="BG60" s="60">
        <v>250</v>
      </c>
      <c r="BH60" s="61"/>
      <c r="BI60" s="61"/>
      <c r="BJ60" s="61"/>
      <c r="BK60" s="62"/>
      <c r="BL60" s="60">
        <v>0</v>
      </c>
      <c r="BM60" s="61"/>
      <c r="BN60" s="61"/>
      <c r="BO60" s="61"/>
      <c r="BP60" s="62"/>
      <c r="BQ60" s="60">
        <v>0</v>
      </c>
      <c r="BR60" s="61"/>
      <c r="BS60" s="61"/>
      <c r="BT60" s="62"/>
      <c r="BU60" s="60">
        <f t="shared" si="2"/>
        <v>250</v>
      </c>
      <c r="BV60" s="61"/>
      <c r="BW60" s="61"/>
      <c r="BX60" s="61"/>
      <c r="BY60" s="62"/>
    </row>
    <row r="61" spans="1:79" s="74" customFormat="1" ht="12.75" customHeight="1" x14ac:dyDescent="0.25">
      <c r="A61" s="64"/>
      <c r="B61" s="65"/>
      <c r="C61" s="65"/>
      <c r="D61" s="66"/>
      <c r="E61" s="67" t="s">
        <v>62</v>
      </c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9"/>
      <c r="U61" s="71">
        <v>3358216</v>
      </c>
      <c r="V61" s="72"/>
      <c r="W61" s="72"/>
      <c r="X61" s="72"/>
      <c r="Y61" s="73"/>
      <c r="Z61" s="71">
        <v>0</v>
      </c>
      <c r="AA61" s="72"/>
      <c r="AB61" s="72"/>
      <c r="AC61" s="72"/>
      <c r="AD61" s="73"/>
      <c r="AE61" s="71">
        <v>0</v>
      </c>
      <c r="AF61" s="72"/>
      <c r="AG61" s="72"/>
      <c r="AH61" s="73"/>
      <c r="AI61" s="71">
        <f t="shared" si="0"/>
        <v>3358216</v>
      </c>
      <c r="AJ61" s="72"/>
      <c r="AK61" s="72"/>
      <c r="AL61" s="72"/>
      <c r="AM61" s="73"/>
      <c r="AN61" s="71">
        <v>3965370</v>
      </c>
      <c r="AO61" s="72"/>
      <c r="AP61" s="72"/>
      <c r="AQ61" s="72"/>
      <c r="AR61" s="73"/>
      <c r="AS61" s="71">
        <v>0</v>
      </c>
      <c r="AT61" s="72"/>
      <c r="AU61" s="72"/>
      <c r="AV61" s="72"/>
      <c r="AW61" s="73"/>
      <c r="AX61" s="71">
        <v>0</v>
      </c>
      <c r="AY61" s="72"/>
      <c r="AZ61" s="72"/>
      <c r="BA61" s="73"/>
      <c r="BB61" s="71">
        <f t="shared" si="1"/>
        <v>3965370</v>
      </c>
      <c r="BC61" s="72"/>
      <c r="BD61" s="72"/>
      <c r="BE61" s="72"/>
      <c r="BF61" s="73"/>
      <c r="BG61" s="71">
        <v>5021130</v>
      </c>
      <c r="BH61" s="72"/>
      <c r="BI61" s="72"/>
      <c r="BJ61" s="72"/>
      <c r="BK61" s="73"/>
      <c r="BL61" s="71">
        <v>0</v>
      </c>
      <c r="BM61" s="72"/>
      <c r="BN61" s="72"/>
      <c r="BO61" s="72"/>
      <c r="BP61" s="73"/>
      <c r="BQ61" s="71">
        <v>0</v>
      </c>
      <c r="BR61" s="72"/>
      <c r="BS61" s="72"/>
      <c r="BT61" s="73"/>
      <c r="BU61" s="71">
        <f t="shared" si="2"/>
        <v>5021130</v>
      </c>
      <c r="BV61" s="72"/>
      <c r="BW61" s="72"/>
      <c r="BX61" s="72"/>
      <c r="BY61" s="73"/>
    </row>
    <row r="63" spans="1:79" ht="14.25" customHeight="1" x14ac:dyDescent="0.25">
      <c r="A63" s="24" t="s">
        <v>92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</row>
    <row r="64" spans="1:79" ht="15" customHeight="1" x14ac:dyDescent="0.25">
      <c r="A64" s="75" t="s">
        <v>34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</row>
    <row r="65" spans="1:79" ht="23.1" customHeight="1" x14ac:dyDescent="0.25">
      <c r="A65" s="82" t="s">
        <v>93</v>
      </c>
      <c r="B65" s="83"/>
      <c r="C65" s="83"/>
      <c r="D65" s="83"/>
      <c r="E65" s="84"/>
      <c r="F65" s="34" t="s">
        <v>36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8" t="s">
        <v>37</v>
      </c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40"/>
      <c r="AN65" s="38" t="s">
        <v>38</v>
      </c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40"/>
      <c r="BG65" s="38" t="s">
        <v>39</v>
      </c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40"/>
    </row>
    <row r="66" spans="1:79" ht="51.75" customHeight="1" x14ac:dyDescent="0.25">
      <c r="A66" s="85"/>
      <c r="B66" s="86"/>
      <c r="C66" s="86"/>
      <c r="D66" s="86"/>
      <c r="E66" s="87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8" t="s">
        <v>40</v>
      </c>
      <c r="V66" s="39"/>
      <c r="W66" s="39"/>
      <c r="X66" s="39"/>
      <c r="Y66" s="40"/>
      <c r="Z66" s="38" t="s">
        <v>41</v>
      </c>
      <c r="AA66" s="39"/>
      <c r="AB66" s="39"/>
      <c r="AC66" s="39"/>
      <c r="AD66" s="40"/>
      <c r="AE66" s="41" t="s">
        <v>42</v>
      </c>
      <c r="AF66" s="42"/>
      <c r="AG66" s="42"/>
      <c r="AH66" s="43"/>
      <c r="AI66" s="38" t="s">
        <v>43</v>
      </c>
      <c r="AJ66" s="39"/>
      <c r="AK66" s="39"/>
      <c r="AL66" s="39"/>
      <c r="AM66" s="40"/>
      <c r="AN66" s="38" t="s">
        <v>40</v>
      </c>
      <c r="AO66" s="39"/>
      <c r="AP66" s="39"/>
      <c r="AQ66" s="39"/>
      <c r="AR66" s="40"/>
      <c r="AS66" s="38" t="s">
        <v>41</v>
      </c>
      <c r="AT66" s="39"/>
      <c r="AU66" s="39"/>
      <c r="AV66" s="39"/>
      <c r="AW66" s="40"/>
      <c r="AX66" s="41" t="s">
        <v>42</v>
      </c>
      <c r="AY66" s="42"/>
      <c r="AZ66" s="42"/>
      <c r="BA66" s="43"/>
      <c r="BB66" s="38" t="s">
        <v>44</v>
      </c>
      <c r="BC66" s="39"/>
      <c r="BD66" s="39"/>
      <c r="BE66" s="39"/>
      <c r="BF66" s="40"/>
      <c r="BG66" s="38" t="s">
        <v>40</v>
      </c>
      <c r="BH66" s="39"/>
      <c r="BI66" s="39"/>
      <c r="BJ66" s="39"/>
      <c r="BK66" s="40"/>
      <c r="BL66" s="38" t="s">
        <v>41</v>
      </c>
      <c r="BM66" s="39"/>
      <c r="BN66" s="39"/>
      <c r="BO66" s="39"/>
      <c r="BP66" s="40"/>
      <c r="BQ66" s="41" t="s">
        <v>42</v>
      </c>
      <c r="BR66" s="42"/>
      <c r="BS66" s="42"/>
      <c r="BT66" s="43"/>
      <c r="BU66" s="34" t="s">
        <v>45</v>
      </c>
      <c r="BV66" s="34"/>
      <c r="BW66" s="34"/>
      <c r="BX66" s="34"/>
      <c r="BY66" s="34"/>
    </row>
    <row r="67" spans="1:79" ht="15" customHeight="1" x14ac:dyDescent="0.25">
      <c r="A67" s="38">
        <v>1</v>
      </c>
      <c r="B67" s="39"/>
      <c r="C67" s="39"/>
      <c r="D67" s="39"/>
      <c r="E67" s="40"/>
      <c r="F67" s="38">
        <v>2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40"/>
      <c r="U67" s="38">
        <v>3</v>
      </c>
      <c r="V67" s="39"/>
      <c r="W67" s="39"/>
      <c r="X67" s="39"/>
      <c r="Y67" s="40"/>
      <c r="Z67" s="38">
        <v>4</v>
      </c>
      <c r="AA67" s="39"/>
      <c r="AB67" s="39"/>
      <c r="AC67" s="39"/>
      <c r="AD67" s="40"/>
      <c r="AE67" s="38">
        <v>5</v>
      </c>
      <c r="AF67" s="39"/>
      <c r="AG67" s="39"/>
      <c r="AH67" s="40"/>
      <c r="AI67" s="38">
        <v>6</v>
      </c>
      <c r="AJ67" s="39"/>
      <c r="AK67" s="39"/>
      <c r="AL67" s="39"/>
      <c r="AM67" s="40"/>
      <c r="AN67" s="38">
        <v>7</v>
      </c>
      <c r="AO67" s="39"/>
      <c r="AP67" s="39"/>
      <c r="AQ67" s="39"/>
      <c r="AR67" s="40"/>
      <c r="AS67" s="38">
        <v>8</v>
      </c>
      <c r="AT67" s="39"/>
      <c r="AU67" s="39"/>
      <c r="AV67" s="39"/>
      <c r="AW67" s="40"/>
      <c r="AX67" s="38">
        <v>9</v>
      </c>
      <c r="AY67" s="39"/>
      <c r="AZ67" s="39"/>
      <c r="BA67" s="40"/>
      <c r="BB67" s="38">
        <v>10</v>
      </c>
      <c r="BC67" s="39"/>
      <c r="BD67" s="39"/>
      <c r="BE67" s="39"/>
      <c r="BF67" s="40"/>
      <c r="BG67" s="38">
        <v>11</v>
      </c>
      <c r="BH67" s="39"/>
      <c r="BI67" s="39"/>
      <c r="BJ67" s="39"/>
      <c r="BK67" s="40"/>
      <c r="BL67" s="38">
        <v>12</v>
      </c>
      <c r="BM67" s="39"/>
      <c r="BN67" s="39"/>
      <c r="BO67" s="39"/>
      <c r="BP67" s="40"/>
      <c r="BQ67" s="38">
        <v>13</v>
      </c>
      <c r="BR67" s="39"/>
      <c r="BS67" s="39"/>
      <c r="BT67" s="40"/>
      <c r="BU67" s="34">
        <v>14</v>
      </c>
      <c r="BV67" s="34"/>
      <c r="BW67" s="34"/>
      <c r="BX67" s="34"/>
      <c r="BY67" s="34"/>
    </row>
    <row r="68" spans="1:79" s="88" customFormat="1" ht="13.5" hidden="1" customHeight="1" x14ac:dyDescent="0.25">
      <c r="A68" s="44" t="s">
        <v>78</v>
      </c>
      <c r="B68" s="45"/>
      <c r="C68" s="45"/>
      <c r="D68" s="45"/>
      <c r="E68" s="46"/>
      <c r="F68" s="44" t="s">
        <v>47</v>
      </c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6"/>
      <c r="U68" s="44" t="s">
        <v>48</v>
      </c>
      <c r="V68" s="45"/>
      <c r="W68" s="45"/>
      <c r="X68" s="45"/>
      <c r="Y68" s="46"/>
      <c r="Z68" s="44" t="s">
        <v>49</v>
      </c>
      <c r="AA68" s="45"/>
      <c r="AB68" s="45"/>
      <c r="AC68" s="45"/>
      <c r="AD68" s="46"/>
      <c r="AE68" s="44" t="s">
        <v>50</v>
      </c>
      <c r="AF68" s="45"/>
      <c r="AG68" s="45"/>
      <c r="AH68" s="46"/>
      <c r="AI68" s="50" t="s">
        <v>51</v>
      </c>
      <c r="AJ68" s="51"/>
      <c r="AK68" s="51"/>
      <c r="AL68" s="51"/>
      <c r="AM68" s="52"/>
      <c r="AN68" s="44" t="s">
        <v>52</v>
      </c>
      <c r="AO68" s="45"/>
      <c r="AP68" s="45"/>
      <c r="AQ68" s="45"/>
      <c r="AR68" s="46"/>
      <c r="AS68" s="44" t="s">
        <v>53</v>
      </c>
      <c r="AT68" s="45"/>
      <c r="AU68" s="45"/>
      <c r="AV68" s="45"/>
      <c r="AW68" s="46"/>
      <c r="AX68" s="44" t="s">
        <v>54</v>
      </c>
      <c r="AY68" s="45"/>
      <c r="AZ68" s="45"/>
      <c r="BA68" s="46"/>
      <c r="BB68" s="50" t="s">
        <v>51</v>
      </c>
      <c r="BC68" s="51"/>
      <c r="BD68" s="51"/>
      <c r="BE68" s="51"/>
      <c r="BF68" s="52"/>
      <c r="BG68" s="44" t="s">
        <v>55</v>
      </c>
      <c r="BH68" s="45"/>
      <c r="BI68" s="45"/>
      <c r="BJ68" s="45"/>
      <c r="BK68" s="46"/>
      <c r="BL68" s="44" t="s">
        <v>56</v>
      </c>
      <c r="BM68" s="45"/>
      <c r="BN68" s="45"/>
      <c r="BO68" s="45"/>
      <c r="BP68" s="46"/>
      <c r="BQ68" s="44" t="s">
        <v>57</v>
      </c>
      <c r="BR68" s="45"/>
      <c r="BS68" s="45"/>
      <c r="BT68" s="46"/>
      <c r="BU68" s="89" t="s">
        <v>51</v>
      </c>
      <c r="BV68" s="89"/>
      <c r="BW68" s="89"/>
      <c r="BX68" s="89"/>
      <c r="BY68" s="89"/>
      <c r="CA68" t="s">
        <v>94</v>
      </c>
    </row>
    <row r="69" spans="1:79" s="74" customFormat="1" ht="12.75" customHeight="1" x14ac:dyDescent="0.25">
      <c r="A69" s="64"/>
      <c r="B69" s="65"/>
      <c r="C69" s="65"/>
      <c r="D69" s="65"/>
      <c r="E69" s="66"/>
      <c r="F69" s="64" t="s">
        <v>62</v>
      </c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6"/>
      <c r="U69" s="71"/>
      <c r="V69" s="72"/>
      <c r="W69" s="72"/>
      <c r="X69" s="72"/>
      <c r="Y69" s="73"/>
      <c r="Z69" s="71"/>
      <c r="AA69" s="72"/>
      <c r="AB69" s="72"/>
      <c r="AC69" s="72"/>
      <c r="AD69" s="73"/>
      <c r="AE69" s="71"/>
      <c r="AF69" s="72"/>
      <c r="AG69" s="72"/>
      <c r="AH69" s="73"/>
      <c r="AI69" s="71">
        <f>IF(ISNUMBER(U69),U69,0)+IF(ISNUMBER(Z69),Z69,0)</f>
        <v>0</v>
      </c>
      <c r="AJ69" s="72"/>
      <c r="AK69" s="72"/>
      <c r="AL69" s="72"/>
      <c r="AM69" s="73"/>
      <c r="AN69" s="71"/>
      <c r="AO69" s="72"/>
      <c r="AP69" s="72"/>
      <c r="AQ69" s="72"/>
      <c r="AR69" s="73"/>
      <c r="AS69" s="71"/>
      <c r="AT69" s="72"/>
      <c r="AU69" s="72"/>
      <c r="AV69" s="72"/>
      <c r="AW69" s="73"/>
      <c r="AX69" s="71"/>
      <c r="AY69" s="72"/>
      <c r="AZ69" s="72"/>
      <c r="BA69" s="73"/>
      <c r="BB69" s="71">
        <f>IF(ISNUMBER(AN69),AN69,0)+IF(ISNUMBER(AS69),AS69,0)</f>
        <v>0</v>
      </c>
      <c r="BC69" s="72"/>
      <c r="BD69" s="72"/>
      <c r="BE69" s="72"/>
      <c r="BF69" s="73"/>
      <c r="BG69" s="71"/>
      <c r="BH69" s="72"/>
      <c r="BI69" s="72"/>
      <c r="BJ69" s="72"/>
      <c r="BK69" s="73"/>
      <c r="BL69" s="71"/>
      <c r="BM69" s="72"/>
      <c r="BN69" s="72"/>
      <c r="BO69" s="72"/>
      <c r="BP69" s="73"/>
      <c r="BQ69" s="71"/>
      <c r="BR69" s="72"/>
      <c r="BS69" s="72"/>
      <c r="BT69" s="73"/>
      <c r="BU69" s="71">
        <f>IF(ISNUMBER(BG69),BG69,0)+IF(ISNUMBER(BL69),BL69,0)</f>
        <v>0</v>
      </c>
      <c r="BV69" s="72"/>
      <c r="BW69" s="72"/>
      <c r="BX69" s="72"/>
      <c r="BY69" s="73"/>
      <c r="CA69" s="74" t="s">
        <v>95</v>
      </c>
    </row>
    <row r="71" spans="1:79" ht="14.25" customHeight="1" x14ac:dyDescent="0.25">
      <c r="A71" s="24" t="s">
        <v>96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</row>
    <row r="72" spans="1:79" ht="15" customHeight="1" x14ac:dyDescent="0.25">
      <c r="A72" s="75" t="s">
        <v>34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</row>
    <row r="73" spans="1:79" ht="23.1" customHeight="1" x14ac:dyDescent="0.25">
      <c r="A73" s="82" t="s">
        <v>77</v>
      </c>
      <c r="B73" s="83"/>
      <c r="C73" s="83"/>
      <c r="D73" s="84"/>
      <c r="E73" s="31" t="s">
        <v>36</v>
      </c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3"/>
      <c r="X73" s="38" t="s">
        <v>64</v>
      </c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40"/>
      <c r="AR73" s="34" t="s">
        <v>65</v>
      </c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</row>
    <row r="74" spans="1:79" ht="48.75" customHeight="1" x14ac:dyDescent="0.25">
      <c r="A74" s="85"/>
      <c r="B74" s="86"/>
      <c r="C74" s="86"/>
      <c r="D74" s="87"/>
      <c r="E74" s="3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7"/>
      <c r="X74" s="31" t="s">
        <v>40</v>
      </c>
      <c r="Y74" s="32"/>
      <c r="Z74" s="32"/>
      <c r="AA74" s="32"/>
      <c r="AB74" s="33"/>
      <c r="AC74" s="31" t="s">
        <v>41</v>
      </c>
      <c r="AD74" s="32"/>
      <c r="AE74" s="32"/>
      <c r="AF74" s="32"/>
      <c r="AG74" s="33"/>
      <c r="AH74" s="41" t="s">
        <v>42</v>
      </c>
      <c r="AI74" s="42"/>
      <c r="AJ74" s="42"/>
      <c r="AK74" s="42"/>
      <c r="AL74" s="43"/>
      <c r="AM74" s="38" t="s">
        <v>43</v>
      </c>
      <c r="AN74" s="39"/>
      <c r="AO74" s="39"/>
      <c r="AP74" s="39"/>
      <c r="AQ74" s="40"/>
      <c r="AR74" s="38" t="s">
        <v>40</v>
      </c>
      <c r="AS74" s="39"/>
      <c r="AT74" s="39"/>
      <c r="AU74" s="39"/>
      <c r="AV74" s="40"/>
      <c r="AW74" s="38" t="s">
        <v>41</v>
      </c>
      <c r="AX74" s="39"/>
      <c r="AY74" s="39"/>
      <c r="AZ74" s="39"/>
      <c r="BA74" s="40"/>
      <c r="BB74" s="41" t="s">
        <v>42</v>
      </c>
      <c r="BC74" s="42"/>
      <c r="BD74" s="42"/>
      <c r="BE74" s="42"/>
      <c r="BF74" s="43"/>
      <c r="BG74" s="38" t="s">
        <v>44</v>
      </c>
      <c r="BH74" s="39"/>
      <c r="BI74" s="39"/>
      <c r="BJ74" s="39"/>
      <c r="BK74" s="40"/>
    </row>
    <row r="75" spans="1:79" ht="12.75" customHeight="1" x14ac:dyDescent="0.25">
      <c r="A75" s="38">
        <v>1</v>
      </c>
      <c r="B75" s="39"/>
      <c r="C75" s="39"/>
      <c r="D75" s="40"/>
      <c r="E75" s="38">
        <v>2</v>
      </c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0"/>
      <c r="X75" s="38">
        <v>3</v>
      </c>
      <c r="Y75" s="39"/>
      <c r="Z75" s="39"/>
      <c r="AA75" s="39"/>
      <c r="AB75" s="40"/>
      <c r="AC75" s="38">
        <v>4</v>
      </c>
      <c r="AD75" s="39"/>
      <c r="AE75" s="39"/>
      <c r="AF75" s="39"/>
      <c r="AG75" s="40"/>
      <c r="AH75" s="38">
        <v>5</v>
      </c>
      <c r="AI75" s="39"/>
      <c r="AJ75" s="39"/>
      <c r="AK75" s="39"/>
      <c r="AL75" s="40"/>
      <c r="AM75" s="38">
        <v>6</v>
      </c>
      <c r="AN75" s="39"/>
      <c r="AO75" s="39"/>
      <c r="AP75" s="39"/>
      <c r="AQ75" s="40"/>
      <c r="AR75" s="38">
        <v>7</v>
      </c>
      <c r="AS75" s="39"/>
      <c r="AT75" s="39"/>
      <c r="AU75" s="39"/>
      <c r="AV75" s="40"/>
      <c r="AW75" s="38">
        <v>8</v>
      </c>
      <c r="AX75" s="39"/>
      <c r="AY75" s="39"/>
      <c r="AZ75" s="39"/>
      <c r="BA75" s="40"/>
      <c r="BB75" s="38">
        <v>9</v>
      </c>
      <c r="BC75" s="39"/>
      <c r="BD75" s="39"/>
      <c r="BE75" s="39"/>
      <c r="BF75" s="40"/>
      <c r="BG75" s="38">
        <v>10</v>
      </c>
      <c r="BH75" s="39"/>
      <c r="BI75" s="39"/>
      <c r="BJ75" s="39"/>
      <c r="BK75" s="40"/>
    </row>
    <row r="76" spans="1:79" s="88" customFormat="1" ht="12.75" hidden="1" customHeight="1" x14ac:dyDescent="0.25">
      <c r="A76" s="44" t="s">
        <v>78</v>
      </c>
      <c r="B76" s="45"/>
      <c r="C76" s="45"/>
      <c r="D76" s="46"/>
      <c r="E76" s="44" t="s">
        <v>47</v>
      </c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6"/>
      <c r="X76" s="90" t="s">
        <v>66</v>
      </c>
      <c r="Y76" s="91"/>
      <c r="Z76" s="91"/>
      <c r="AA76" s="91"/>
      <c r="AB76" s="92"/>
      <c r="AC76" s="90" t="s">
        <v>67</v>
      </c>
      <c r="AD76" s="91"/>
      <c r="AE76" s="91"/>
      <c r="AF76" s="91"/>
      <c r="AG76" s="92"/>
      <c r="AH76" s="44" t="s">
        <v>68</v>
      </c>
      <c r="AI76" s="45"/>
      <c r="AJ76" s="45"/>
      <c r="AK76" s="45"/>
      <c r="AL76" s="46"/>
      <c r="AM76" s="50" t="s">
        <v>69</v>
      </c>
      <c r="AN76" s="51"/>
      <c r="AO76" s="51"/>
      <c r="AP76" s="51"/>
      <c r="AQ76" s="52"/>
      <c r="AR76" s="44" t="s">
        <v>70</v>
      </c>
      <c r="AS76" s="45"/>
      <c r="AT76" s="45"/>
      <c r="AU76" s="45"/>
      <c r="AV76" s="46"/>
      <c r="AW76" s="44" t="s">
        <v>71</v>
      </c>
      <c r="AX76" s="45"/>
      <c r="AY76" s="45"/>
      <c r="AZ76" s="45"/>
      <c r="BA76" s="46"/>
      <c r="BB76" s="44" t="s">
        <v>72</v>
      </c>
      <c r="BC76" s="45"/>
      <c r="BD76" s="45"/>
      <c r="BE76" s="45"/>
      <c r="BF76" s="46"/>
      <c r="BG76" s="50" t="s">
        <v>69</v>
      </c>
      <c r="BH76" s="51"/>
      <c r="BI76" s="51"/>
      <c r="BJ76" s="51"/>
      <c r="BK76" s="52"/>
      <c r="CA76" t="s">
        <v>97</v>
      </c>
    </row>
    <row r="77" spans="1:79" s="63" customFormat="1" ht="12.75" customHeight="1" x14ac:dyDescent="0.25">
      <c r="A77" s="53">
        <v>2111</v>
      </c>
      <c r="B77" s="54"/>
      <c r="C77" s="54"/>
      <c r="D77" s="55"/>
      <c r="E77" s="56" t="s">
        <v>80</v>
      </c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60">
        <v>3333563</v>
      </c>
      <c r="Y77" s="61"/>
      <c r="Z77" s="61"/>
      <c r="AA77" s="61"/>
      <c r="AB77" s="62"/>
      <c r="AC77" s="60">
        <v>0</v>
      </c>
      <c r="AD77" s="61"/>
      <c r="AE77" s="61"/>
      <c r="AF77" s="61"/>
      <c r="AG77" s="62"/>
      <c r="AH77" s="60">
        <v>0</v>
      </c>
      <c r="AI77" s="61"/>
      <c r="AJ77" s="61"/>
      <c r="AK77" s="61"/>
      <c r="AL77" s="62"/>
      <c r="AM77" s="60">
        <f t="shared" ref="AM77:AM88" si="3">IF(ISNUMBER(X77),X77,0)+IF(ISNUMBER(AC77),AC77,0)</f>
        <v>3333563</v>
      </c>
      <c r="AN77" s="61"/>
      <c r="AO77" s="61"/>
      <c r="AP77" s="61"/>
      <c r="AQ77" s="62"/>
      <c r="AR77" s="60">
        <v>3566912</v>
      </c>
      <c r="AS77" s="61"/>
      <c r="AT77" s="61"/>
      <c r="AU77" s="61"/>
      <c r="AV77" s="62"/>
      <c r="AW77" s="60">
        <v>0</v>
      </c>
      <c r="AX77" s="61"/>
      <c r="AY77" s="61"/>
      <c r="AZ77" s="61"/>
      <c r="BA77" s="62"/>
      <c r="BB77" s="60">
        <v>0</v>
      </c>
      <c r="BC77" s="61"/>
      <c r="BD77" s="61"/>
      <c r="BE77" s="61"/>
      <c r="BF77" s="62"/>
      <c r="BG77" s="59">
        <f t="shared" ref="BG77:BG88" si="4">IF(ISNUMBER(AR77),AR77,0)+IF(ISNUMBER(AW77),AW77,0)</f>
        <v>3566912</v>
      </c>
      <c r="BH77" s="59"/>
      <c r="BI77" s="59"/>
      <c r="BJ77" s="59"/>
      <c r="BK77" s="59"/>
      <c r="CA77" s="63" t="s">
        <v>98</v>
      </c>
    </row>
    <row r="78" spans="1:79" s="63" customFormat="1" ht="12.75" customHeight="1" x14ac:dyDescent="0.25">
      <c r="A78" s="53">
        <v>2120</v>
      </c>
      <c r="B78" s="54"/>
      <c r="C78" s="54"/>
      <c r="D78" s="55"/>
      <c r="E78" s="56" t="s">
        <v>82</v>
      </c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8"/>
      <c r="X78" s="60">
        <v>733384</v>
      </c>
      <c r="Y78" s="61"/>
      <c r="Z78" s="61"/>
      <c r="AA78" s="61"/>
      <c r="AB78" s="62"/>
      <c r="AC78" s="60">
        <v>0</v>
      </c>
      <c r="AD78" s="61"/>
      <c r="AE78" s="61"/>
      <c r="AF78" s="61"/>
      <c r="AG78" s="62"/>
      <c r="AH78" s="60">
        <v>0</v>
      </c>
      <c r="AI78" s="61"/>
      <c r="AJ78" s="61"/>
      <c r="AK78" s="61"/>
      <c r="AL78" s="62"/>
      <c r="AM78" s="60">
        <f t="shared" si="3"/>
        <v>733384</v>
      </c>
      <c r="AN78" s="61"/>
      <c r="AO78" s="61"/>
      <c r="AP78" s="61"/>
      <c r="AQ78" s="62"/>
      <c r="AR78" s="60">
        <v>784721</v>
      </c>
      <c r="AS78" s="61"/>
      <c r="AT78" s="61"/>
      <c r="AU78" s="61"/>
      <c r="AV78" s="62"/>
      <c r="AW78" s="60">
        <v>0</v>
      </c>
      <c r="AX78" s="61"/>
      <c r="AY78" s="61"/>
      <c r="AZ78" s="61"/>
      <c r="BA78" s="62"/>
      <c r="BB78" s="60">
        <v>0</v>
      </c>
      <c r="BC78" s="61"/>
      <c r="BD78" s="61"/>
      <c r="BE78" s="61"/>
      <c r="BF78" s="62"/>
      <c r="BG78" s="59">
        <f t="shared" si="4"/>
        <v>784721</v>
      </c>
      <c r="BH78" s="59"/>
      <c r="BI78" s="59"/>
      <c r="BJ78" s="59"/>
      <c r="BK78" s="59"/>
    </row>
    <row r="79" spans="1:79" s="63" customFormat="1" ht="12.75" customHeight="1" x14ac:dyDescent="0.25">
      <c r="A79" s="53">
        <v>2210</v>
      </c>
      <c r="B79" s="54"/>
      <c r="C79" s="54"/>
      <c r="D79" s="55"/>
      <c r="E79" s="56" t="s">
        <v>83</v>
      </c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60">
        <v>142652</v>
      </c>
      <c r="Y79" s="61"/>
      <c r="Z79" s="61"/>
      <c r="AA79" s="61"/>
      <c r="AB79" s="62"/>
      <c r="AC79" s="60">
        <v>0</v>
      </c>
      <c r="AD79" s="61"/>
      <c r="AE79" s="61"/>
      <c r="AF79" s="61"/>
      <c r="AG79" s="62"/>
      <c r="AH79" s="60">
        <v>0</v>
      </c>
      <c r="AI79" s="61"/>
      <c r="AJ79" s="61"/>
      <c r="AK79" s="61"/>
      <c r="AL79" s="62"/>
      <c r="AM79" s="60">
        <f t="shared" si="3"/>
        <v>142652</v>
      </c>
      <c r="AN79" s="61"/>
      <c r="AO79" s="61"/>
      <c r="AP79" s="61"/>
      <c r="AQ79" s="62"/>
      <c r="AR79" s="60">
        <v>150926</v>
      </c>
      <c r="AS79" s="61"/>
      <c r="AT79" s="61"/>
      <c r="AU79" s="61"/>
      <c r="AV79" s="62"/>
      <c r="AW79" s="60">
        <v>0</v>
      </c>
      <c r="AX79" s="61"/>
      <c r="AY79" s="61"/>
      <c r="AZ79" s="61"/>
      <c r="BA79" s="62"/>
      <c r="BB79" s="60">
        <v>0</v>
      </c>
      <c r="BC79" s="61"/>
      <c r="BD79" s="61"/>
      <c r="BE79" s="61"/>
      <c r="BF79" s="62"/>
      <c r="BG79" s="59">
        <f t="shared" si="4"/>
        <v>150926</v>
      </c>
      <c r="BH79" s="59"/>
      <c r="BI79" s="59"/>
      <c r="BJ79" s="59"/>
      <c r="BK79" s="59"/>
    </row>
    <row r="80" spans="1:79" s="63" customFormat="1" ht="12.75" customHeight="1" x14ac:dyDescent="0.25">
      <c r="A80" s="53">
        <v>2220</v>
      </c>
      <c r="B80" s="54"/>
      <c r="C80" s="54"/>
      <c r="D80" s="55"/>
      <c r="E80" s="56" t="s">
        <v>84</v>
      </c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60">
        <v>10827</v>
      </c>
      <c r="Y80" s="61"/>
      <c r="Z80" s="61"/>
      <c r="AA80" s="61"/>
      <c r="AB80" s="62"/>
      <c r="AC80" s="60">
        <v>0</v>
      </c>
      <c r="AD80" s="61"/>
      <c r="AE80" s="61"/>
      <c r="AF80" s="61"/>
      <c r="AG80" s="62"/>
      <c r="AH80" s="60">
        <v>0</v>
      </c>
      <c r="AI80" s="61"/>
      <c r="AJ80" s="61"/>
      <c r="AK80" s="61"/>
      <c r="AL80" s="62"/>
      <c r="AM80" s="60">
        <f t="shared" si="3"/>
        <v>10827</v>
      </c>
      <c r="AN80" s="61"/>
      <c r="AO80" s="61"/>
      <c r="AP80" s="61"/>
      <c r="AQ80" s="62"/>
      <c r="AR80" s="60">
        <v>11455</v>
      </c>
      <c r="AS80" s="61"/>
      <c r="AT80" s="61"/>
      <c r="AU80" s="61"/>
      <c r="AV80" s="62"/>
      <c r="AW80" s="60">
        <v>0</v>
      </c>
      <c r="AX80" s="61"/>
      <c r="AY80" s="61"/>
      <c r="AZ80" s="61"/>
      <c r="BA80" s="62"/>
      <c r="BB80" s="60">
        <v>0</v>
      </c>
      <c r="BC80" s="61"/>
      <c r="BD80" s="61"/>
      <c r="BE80" s="61"/>
      <c r="BF80" s="62"/>
      <c r="BG80" s="59">
        <f t="shared" si="4"/>
        <v>11455</v>
      </c>
      <c r="BH80" s="59"/>
      <c r="BI80" s="59"/>
      <c r="BJ80" s="59"/>
      <c r="BK80" s="59"/>
    </row>
    <row r="81" spans="1:79" s="63" customFormat="1" ht="12.75" customHeight="1" x14ac:dyDescent="0.25">
      <c r="A81" s="53">
        <v>2240</v>
      </c>
      <c r="B81" s="54"/>
      <c r="C81" s="54"/>
      <c r="D81" s="55"/>
      <c r="E81" s="56" t="s">
        <v>85</v>
      </c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60">
        <v>15322</v>
      </c>
      <c r="Y81" s="61"/>
      <c r="Z81" s="61"/>
      <c r="AA81" s="61"/>
      <c r="AB81" s="62"/>
      <c r="AC81" s="60">
        <v>0</v>
      </c>
      <c r="AD81" s="61"/>
      <c r="AE81" s="61"/>
      <c r="AF81" s="61"/>
      <c r="AG81" s="62"/>
      <c r="AH81" s="60">
        <v>0</v>
      </c>
      <c r="AI81" s="61"/>
      <c r="AJ81" s="61"/>
      <c r="AK81" s="61"/>
      <c r="AL81" s="62"/>
      <c r="AM81" s="60">
        <f t="shared" si="3"/>
        <v>15322</v>
      </c>
      <c r="AN81" s="61"/>
      <c r="AO81" s="61"/>
      <c r="AP81" s="61"/>
      <c r="AQ81" s="62"/>
      <c r="AR81" s="60">
        <v>16211</v>
      </c>
      <c r="AS81" s="61"/>
      <c r="AT81" s="61"/>
      <c r="AU81" s="61"/>
      <c r="AV81" s="62"/>
      <c r="AW81" s="60">
        <v>0</v>
      </c>
      <c r="AX81" s="61"/>
      <c r="AY81" s="61"/>
      <c r="AZ81" s="61"/>
      <c r="BA81" s="62"/>
      <c r="BB81" s="60">
        <v>0</v>
      </c>
      <c r="BC81" s="61"/>
      <c r="BD81" s="61"/>
      <c r="BE81" s="61"/>
      <c r="BF81" s="62"/>
      <c r="BG81" s="59">
        <f t="shared" si="4"/>
        <v>16211</v>
      </c>
      <c r="BH81" s="59"/>
      <c r="BI81" s="59"/>
      <c r="BJ81" s="59"/>
      <c r="BK81" s="59"/>
    </row>
    <row r="82" spans="1:79" s="63" customFormat="1" ht="12.75" customHeight="1" x14ac:dyDescent="0.25">
      <c r="A82" s="53">
        <v>2250</v>
      </c>
      <c r="B82" s="54"/>
      <c r="C82" s="54"/>
      <c r="D82" s="55"/>
      <c r="E82" s="56" t="s">
        <v>86</v>
      </c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60">
        <v>518977</v>
      </c>
      <c r="Y82" s="61"/>
      <c r="Z82" s="61"/>
      <c r="AA82" s="61"/>
      <c r="AB82" s="62"/>
      <c r="AC82" s="60">
        <v>0</v>
      </c>
      <c r="AD82" s="61"/>
      <c r="AE82" s="61"/>
      <c r="AF82" s="61"/>
      <c r="AG82" s="62"/>
      <c r="AH82" s="60">
        <v>0</v>
      </c>
      <c r="AI82" s="61"/>
      <c r="AJ82" s="61"/>
      <c r="AK82" s="61"/>
      <c r="AL82" s="62"/>
      <c r="AM82" s="60">
        <f t="shared" si="3"/>
        <v>518977</v>
      </c>
      <c r="AN82" s="61"/>
      <c r="AO82" s="61"/>
      <c r="AP82" s="61"/>
      <c r="AQ82" s="62"/>
      <c r="AR82" s="60">
        <v>549078</v>
      </c>
      <c r="AS82" s="61"/>
      <c r="AT82" s="61"/>
      <c r="AU82" s="61"/>
      <c r="AV82" s="62"/>
      <c r="AW82" s="60">
        <v>0</v>
      </c>
      <c r="AX82" s="61"/>
      <c r="AY82" s="61"/>
      <c r="AZ82" s="61"/>
      <c r="BA82" s="62"/>
      <c r="BB82" s="60">
        <v>0</v>
      </c>
      <c r="BC82" s="61"/>
      <c r="BD82" s="61"/>
      <c r="BE82" s="61"/>
      <c r="BF82" s="62"/>
      <c r="BG82" s="59">
        <f t="shared" si="4"/>
        <v>549078</v>
      </c>
      <c r="BH82" s="59"/>
      <c r="BI82" s="59"/>
      <c r="BJ82" s="59"/>
      <c r="BK82" s="59"/>
    </row>
    <row r="83" spans="1:79" s="63" customFormat="1" ht="12.75" customHeight="1" x14ac:dyDescent="0.25">
      <c r="A83" s="53">
        <v>2271</v>
      </c>
      <c r="B83" s="54"/>
      <c r="C83" s="54"/>
      <c r="D83" s="55"/>
      <c r="E83" s="56" t="s">
        <v>87</v>
      </c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60">
        <v>539250</v>
      </c>
      <c r="Y83" s="61"/>
      <c r="Z83" s="61"/>
      <c r="AA83" s="61"/>
      <c r="AB83" s="62"/>
      <c r="AC83" s="60">
        <v>0</v>
      </c>
      <c r="AD83" s="61"/>
      <c r="AE83" s="61"/>
      <c r="AF83" s="61"/>
      <c r="AG83" s="62"/>
      <c r="AH83" s="60">
        <v>0</v>
      </c>
      <c r="AI83" s="61"/>
      <c r="AJ83" s="61"/>
      <c r="AK83" s="61"/>
      <c r="AL83" s="62"/>
      <c r="AM83" s="60">
        <f t="shared" si="3"/>
        <v>539250</v>
      </c>
      <c r="AN83" s="61"/>
      <c r="AO83" s="61"/>
      <c r="AP83" s="61"/>
      <c r="AQ83" s="62"/>
      <c r="AR83" s="60">
        <v>577537</v>
      </c>
      <c r="AS83" s="61"/>
      <c r="AT83" s="61"/>
      <c r="AU83" s="61"/>
      <c r="AV83" s="62"/>
      <c r="AW83" s="60">
        <v>0</v>
      </c>
      <c r="AX83" s="61"/>
      <c r="AY83" s="61"/>
      <c r="AZ83" s="61"/>
      <c r="BA83" s="62"/>
      <c r="BB83" s="60">
        <v>0</v>
      </c>
      <c r="BC83" s="61"/>
      <c r="BD83" s="61"/>
      <c r="BE83" s="61"/>
      <c r="BF83" s="62"/>
      <c r="BG83" s="59">
        <f t="shared" si="4"/>
        <v>577537</v>
      </c>
      <c r="BH83" s="59"/>
      <c r="BI83" s="59"/>
      <c r="BJ83" s="59"/>
      <c r="BK83" s="59"/>
    </row>
    <row r="84" spans="1:79" s="63" customFormat="1" ht="12.75" customHeight="1" x14ac:dyDescent="0.25">
      <c r="A84" s="53">
        <v>2272</v>
      </c>
      <c r="B84" s="54"/>
      <c r="C84" s="54"/>
      <c r="D84" s="55"/>
      <c r="E84" s="56" t="s">
        <v>88</v>
      </c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8"/>
      <c r="X84" s="60">
        <v>9088</v>
      </c>
      <c r="Y84" s="61"/>
      <c r="Z84" s="61"/>
      <c r="AA84" s="61"/>
      <c r="AB84" s="62"/>
      <c r="AC84" s="60">
        <v>0</v>
      </c>
      <c r="AD84" s="61"/>
      <c r="AE84" s="61"/>
      <c r="AF84" s="61"/>
      <c r="AG84" s="62"/>
      <c r="AH84" s="60">
        <v>0</v>
      </c>
      <c r="AI84" s="61"/>
      <c r="AJ84" s="61"/>
      <c r="AK84" s="61"/>
      <c r="AL84" s="62"/>
      <c r="AM84" s="60">
        <f t="shared" si="3"/>
        <v>9088</v>
      </c>
      <c r="AN84" s="61"/>
      <c r="AO84" s="61"/>
      <c r="AP84" s="61"/>
      <c r="AQ84" s="62"/>
      <c r="AR84" s="60">
        <v>9733</v>
      </c>
      <c r="AS84" s="61"/>
      <c r="AT84" s="61"/>
      <c r="AU84" s="61"/>
      <c r="AV84" s="62"/>
      <c r="AW84" s="60">
        <v>0</v>
      </c>
      <c r="AX84" s="61"/>
      <c r="AY84" s="61"/>
      <c r="AZ84" s="61"/>
      <c r="BA84" s="62"/>
      <c r="BB84" s="60">
        <v>0</v>
      </c>
      <c r="BC84" s="61"/>
      <c r="BD84" s="61"/>
      <c r="BE84" s="61"/>
      <c r="BF84" s="62"/>
      <c r="BG84" s="59">
        <f t="shared" si="4"/>
        <v>9733</v>
      </c>
      <c r="BH84" s="59"/>
      <c r="BI84" s="59"/>
      <c r="BJ84" s="59"/>
      <c r="BK84" s="59"/>
    </row>
    <row r="85" spans="1:79" s="63" customFormat="1" ht="12.75" customHeight="1" x14ac:dyDescent="0.25">
      <c r="A85" s="53">
        <v>2273</v>
      </c>
      <c r="B85" s="54"/>
      <c r="C85" s="54"/>
      <c r="D85" s="55"/>
      <c r="E85" s="56" t="s">
        <v>89</v>
      </c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60">
        <v>78192</v>
      </c>
      <c r="Y85" s="61"/>
      <c r="Z85" s="61"/>
      <c r="AA85" s="61"/>
      <c r="AB85" s="62"/>
      <c r="AC85" s="60">
        <v>0</v>
      </c>
      <c r="AD85" s="61"/>
      <c r="AE85" s="61"/>
      <c r="AF85" s="61"/>
      <c r="AG85" s="62"/>
      <c r="AH85" s="60">
        <v>0</v>
      </c>
      <c r="AI85" s="61"/>
      <c r="AJ85" s="61"/>
      <c r="AK85" s="61"/>
      <c r="AL85" s="62"/>
      <c r="AM85" s="60">
        <f t="shared" si="3"/>
        <v>78192</v>
      </c>
      <c r="AN85" s="61"/>
      <c r="AO85" s="61"/>
      <c r="AP85" s="61"/>
      <c r="AQ85" s="62"/>
      <c r="AR85" s="60">
        <v>83744</v>
      </c>
      <c r="AS85" s="61"/>
      <c r="AT85" s="61"/>
      <c r="AU85" s="61"/>
      <c r="AV85" s="62"/>
      <c r="AW85" s="60">
        <v>0</v>
      </c>
      <c r="AX85" s="61"/>
      <c r="AY85" s="61"/>
      <c r="AZ85" s="61"/>
      <c r="BA85" s="62"/>
      <c r="BB85" s="60">
        <v>0</v>
      </c>
      <c r="BC85" s="61"/>
      <c r="BD85" s="61"/>
      <c r="BE85" s="61"/>
      <c r="BF85" s="62"/>
      <c r="BG85" s="59">
        <f t="shared" si="4"/>
        <v>83744</v>
      </c>
      <c r="BH85" s="59"/>
      <c r="BI85" s="59"/>
      <c r="BJ85" s="59"/>
      <c r="BK85" s="59"/>
    </row>
    <row r="86" spans="1:79" s="63" customFormat="1" ht="25.5" customHeight="1" x14ac:dyDescent="0.25">
      <c r="A86" s="53">
        <v>2282</v>
      </c>
      <c r="B86" s="54"/>
      <c r="C86" s="54"/>
      <c r="D86" s="55"/>
      <c r="E86" s="56" t="s">
        <v>90</v>
      </c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8"/>
      <c r="X86" s="60">
        <v>26750</v>
      </c>
      <c r="Y86" s="61"/>
      <c r="Z86" s="61"/>
      <c r="AA86" s="61"/>
      <c r="AB86" s="62"/>
      <c r="AC86" s="60">
        <v>0</v>
      </c>
      <c r="AD86" s="61"/>
      <c r="AE86" s="61"/>
      <c r="AF86" s="61"/>
      <c r="AG86" s="62"/>
      <c r="AH86" s="60">
        <v>0</v>
      </c>
      <c r="AI86" s="61"/>
      <c r="AJ86" s="61"/>
      <c r="AK86" s="61"/>
      <c r="AL86" s="62"/>
      <c r="AM86" s="60">
        <f t="shared" si="3"/>
        <v>26750</v>
      </c>
      <c r="AN86" s="61"/>
      <c r="AO86" s="61"/>
      <c r="AP86" s="61"/>
      <c r="AQ86" s="62"/>
      <c r="AR86" s="60">
        <v>28302</v>
      </c>
      <c r="AS86" s="61"/>
      <c r="AT86" s="61"/>
      <c r="AU86" s="61"/>
      <c r="AV86" s="62"/>
      <c r="AW86" s="60">
        <v>0</v>
      </c>
      <c r="AX86" s="61"/>
      <c r="AY86" s="61"/>
      <c r="AZ86" s="61"/>
      <c r="BA86" s="62"/>
      <c r="BB86" s="60">
        <v>0</v>
      </c>
      <c r="BC86" s="61"/>
      <c r="BD86" s="61"/>
      <c r="BE86" s="61"/>
      <c r="BF86" s="62"/>
      <c r="BG86" s="59">
        <f t="shared" si="4"/>
        <v>28302</v>
      </c>
      <c r="BH86" s="59"/>
      <c r="BI86" s="59"/>
      <c r="BJ86" s="59"/>
      <c r="BK86" s="59"/>
    </row>
    <row r="87" spans="1:79" s="63" customFormat="1" ht="12.75" customHeight="1" x14ac:dyDescent="0.25">
      <c r="A87" s="53">
        <v>2800</v>
      </c>
      <c r="B87" s="54"/>
      <c r="C87" s="54"/>
      <c r="D87" s="55"/>
      <c r="E87" s="56" t="s">
        <v>91</v>
      </c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60">
        <v>268</v>
      </c>
      <c r="Y87" s="61"/>
      <c r="Z87" s="61"/>
      <c r="AA87" s="61"/>
      <c r="AB87" s="62"/>
      <c r="AC87" s="60">
        <v>0</v>
      </c>
      <c r="AD87" s="61"/>
      <c r="AE87" s="61"/>
      <c r="AF87" s="61"/>
      <c r="AG87" s="62"/>
      <c r="AH87" s="60">
        <v>0</v>
      </c>
      <c r="AI87" s="61"/>
      <c r="AJ87" s="61"/>
      <c r="AK87" s="61"/>
      <c r="AL87" s="62"/>
      <c r="AM87" s="60">
        <f t="shared" si="3"/>
        <v>268</v>
      </c>
      <c r="AN87" s="61"/>
      <c r="AO87" s="61"/>
      <c r="AP87" s="61"/>
      <c r="AQ87" s="62"/>
      <c r="AR87" s="60">
        <v>284</v>
      </c>
      <c r="AS87" s="61"/>
      <c r="AT87" s="61"/>
      <c r="AU87" s="61"/>
      <c r="AV87" s="62"/>
      <c r="AW87" s="60">
        <v>0</v>
      </c>
      <c r="AX87" s="61"/>
      <c r="AY87" s="61"/>
      <c r="AZ87" s="61"/>
      <c r="BA87" s="62"/>
      <c r="BB87" s="60">
        <v>0</v>
      </c>
      <c r="BC87" s="61"/>
      <c r="BD87" s="61"/>
      <c r="BE87" s="61"/>
      <c r="BF87" s="62"/>
      <c r="BG87" s="59">
        <f t="shared" si="4"/>
        <v>284</v>
      </c>
      <c r="BH87" s="59"/>
      <c r="BI87" s="59"/>
      <c r="BJ87" s="59"/>
      <c r="BK87" s="59"/>
    </row>
    <row r="88" spans="1:79" s="74" customFormat="1" ht="12.75" customHeight="1" x14ac:dyDescent="0.25">
      <c r="A88" s="64"/>
      <c r="B88" s="65"/>
      <c r="C88" s="65"/>
      <c r="D88" s="66"/>
      <c r="E88" s="67" t="s">
        <v>62</v>
      </c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9"/>
      <c r="X88" s="71">
        <v>5408273</v>
      </c>
      <c r="Y88" s="72"/>
      <c r="Z88" s="72"/>
      <c r="AA88" s="72"/>
      <c r="AB88" s="73"/>
      <c r="AC88" s="71">
        <v>0</v>
      </c>
      <c r="AD88" s="72"/>
      <c r="AE88" s="72"/>
      <c r="AF88" s="72"/>
      <c r="AG88" s="73"/>
      <c r="AH88" s="71">
        <v>0</v>
      </c>
      <c r="AI88" s="72"/>
      <c r="AJ88" s="72"/>
      <c r="AK88" s="72"/>
      <c r="AL88" s="73"/>
      <c r="AM88" s="71">
        <f t="shared" si="3"/>
        <v>5408273</v>
      </c>
      <c r="AN88" s="72"/>
      <c r="AO88" s="72"/>
      <c r="AP88" s="72"/>
      <c r="AQ88" s="73"/>
      <c r="AR88" s="71">
        <v>5778903</v>
      </c>
      <c r="AS88" s="72"/>
      <c r="AT88" s="72"/>
      <c r="AU88" s="72"/>
      <c r="AV88" s="73"/>
      <c r="AW88" s="71">
        <v>0</v>
      </c>
      <c r="AX88" s="72"/>
      <c r="AY88" s="72"/>
      <c r="AZ88" s="72"/>
      <c r="BA88" s="73"/>
      <c r="BB88" s="71">
        <v>0</v>
      </c>
      <c r="BC88" s="72"/>
      <c r="BD88" s="72"/>
      <c r="BE88" s="72"/>
      <c r="BF88" s="73"/>
      <c r="BG88" s="70">
        <f t="shared" si="4"/>
        <v>5778903</v>
      </c>
      <c r="BH88" s="70"/>
      <c r="BI88" s="70"/>
      <c r="BJ88" s="70"/>
      <c r="BK88" s="70"/>
    </row>
    <row r="90" spans="1:79" ht="14.25" customHeight="1" x14ac:dyDescent="0.25">
      <c r="A90" s="24" t="s">
        <v>99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</row>
    <row r="91" spans="1:79" ht="15" customHeight="1" x14ac:dyDescent="0.25">
      <c r="A91" s="75" t="s">
        <v>34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</row>
    <row r="92" spans="1:79" ht="23.1" customHeight="1" x14ac:dyDescent="0.25">
      <c r="A92" s="82" t="s">
        <v>93</v>
      </c>
      <c r="B92" s="83"/>
      <c r="C92" s="83"/>
      <c r="D92" s="83"/>
      <c r="E92" s="84"/>
      <c r="F92" s="31" t="s">
        <v>36</v>
      </c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3"/>
      <c r="X92" s="34" t="s">
        <v>64</v>
      </c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8" t="s">
        <v>65</v>
      </c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40"/>
    </row>
    <row r="93" spans="1:79" ht="53.25" customHeight="1" x14ac:dyDescent="0.25">
      <c r="A93" s="85"/>
      <c r="B93" s="86"/>
      <c r="C93" s="86"/>
      <c r="D93" s="86"/>
      <c r="E93" s="87"/>
      <c r="F93" s="35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7"/>
      <c r="X93" s="38" t="s">
        <v>40</v>
      </c>
      <c r="Y93" s="39"/>
      <c r="Z93" s="39"/>
      <c r="AA93" s="39"/>
      <c r="AB93" s="40"/>
      <c r="AC93" s="38" t="s">
        <v>41</v>
      </c>
      <c r="AD93" s="39"/>
      <c r="AE93" s="39"/>
      <c r="AF93" s="39"/>
      <c r="AG93" s="40"/>
      <c r="AH93" s="41" t="s">
        <v>42</v>
      </c>
      <c r="AI93" s="42"/>
      <c r="AJ93" s="42"/>
      <c r="AK93" s="42"/>
      <c r="AL93" s="43"/>
      <c r="AM93" s="38" t="s">
        <v>43</v>
      </c>
      <c r="AN93" s="39"/>
      <c r="AO93" s="39"/>
      <c r="AP93" s="39"/>
      <c r="AQ93" s="40"/>
      <c r="AR93" s="38" t="s">
        <v>40</v>
      </c>
      <c r="AS93" s="39"/>
      <c r="AT93" s="39"/>
      <c r="AU93" s="39"/>
      <c r="AV93" s="40"/>
      <c r="AW93" s="38" t="s">
        <v>41</v>
      </c>
      <c r="AX93" s="39"/>
      <c r="AY93" s="39"/>
      <c r="AZ93" s="39"/>
      <c r="BA93" s="40"/>
      <c r="BB93" s="93" t="s">
        <v>42</v>
      </c>
      <c r="BC93" s="93"/>
      <c r="BD93" s="93"/>
      <c r="BE93" s="93"/>
      <c r="BF93" s="93"/>
      <c r="BG93" s="38" t="s">
        <v>44</v>
      </c>
      <c r="BH93" s="39"/>
      <c r="BI93" s="39"/>
      <c r="BJ93" s="39"/>
      <c r="BK93" s="40"/>
    </row>
    <row r="94" spans="1:79" ht="15" customHeight="1" x14ac:dyDescent="0.25">
      <c r="A94" s="38">
        <v>1</v>
      </c>
      <c r="B94" s="39"/>
      <c r="C94" s="39"/>
      <c r="D94" s="39"/>
      <c r="E94" s="40"/>
      <c r="F94" s="38">
        <v>2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38">
        <v>3</v>
      </c>
      <c r="Y94" s="39"/>
      <c r="Z94" s="39"/>
      <c r="AA94" s="39"/>
      <c r="AB94" s="40"/>
      <c r="AC94" s="38">
        <v>4</v>
      </c>
      <c r="AD94" s="39"/>
      <c r="AE94" s="39"/>
      <c r="AF94" s="39"/>
      <c r="AG94" s="40"/>
      <c r="AH94" s="38">
        <v>5</v>
      </c>
      <c r="AI94" s="39"/>
      <c r="AJ94" s="39"/>
      <c r="AK94" s="39"/>
      <c r="AL94" s="40"/>
      <c r="AM94" s="38">
        <v>6</v>
      </c>
      <c r="AN94" s="39"/>
      <c r="AO94" s="39"/>
      <c r="AP94" s="39"/>
      <c r="AQ94" s="40"/>
      <c r="AR94" s="38">
        <v>7</v>
      </c>
      <c r="AS94" s="39"/>
      <c r="AT94" s="39"/>
      <c r="AU94" s="39"/>
      <c r="AV94" s="40"/>
      <c r="AW94" s="38">
        <v>8</v>
      </c>
      <c r="AX94" s="39"/>
      <c r="AY94" s="39"/>
      <c r="AZ94" s="39"/>
      <c r="BA94" s="40"/>
      <c r="BB94" s="38">
        <v>9</v>
      </c>
      <c r="BC94" s="39"/>
      <c r="BD94" s="39"/>
      <c r="BE94" s="39"/>
      <c r="BF94" s="40"/>
      <c r="BG94" s="38">
        <v>10</v>
      </c>
      <c r="BH94" s="39"/>
      <c r="BI94" s="39"/>
      <c r="BJ94" s="39"/>
      <c r="BK94" s="40"/>
    </row>
    <row r="95" spans="1:79" s="88" customFormat="1" ht="15" hidden="1" customHeight="1" x14ac:dyDescent="0.25">
      <c r="A95" s="44" t="s">
        <v>78</v>
      </c>
      <c r="B95" s="45"/>
      <c r="C95" s="45"/>
      <c r="D95" s="45"/>
      <c r="E95" s="46"/>
      <c r="F95" s="44" t="s">
        <v>47</v>
      </c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6"/>
      <c r="X95" s="44" t="s">
        <v>66</v>
      </c>
      <c r="Y95" s="45"/>
      <c r="Z95" s="45"/>
      <c r="AA95" s="45"/>
      <c r="AB95" s="46"/>
      <c r="AC95" s="44" t="s">
        <v>67</v>
      </c>
      <c r="AD95" s="45"/>
      <c r="AE95" s="45"/>
      <c r="AF95" s="45"/>
      <c r="AG95" s="46"/>
      <c r="AH95" s="44" t="s">
        <v>68</v>
      </c>
      <c r="AI95" s="45"/>
      <c r="AJ95" s="45"/>
      <c r="AK95" s="45"/>
      <c r="AL95" s="46"/>
      <c r="AM95" s="50" t="s">
        <v>69</v>
      </c>
      <c r="AN95" s="51"/>
      <c r="AO95" s="51"/>
      <c r="AP95" s="51"/>
      <c r="AQ95" s="52"/>
      <c r="AR95" s="44" t="s">
        <v>70</v>
      </c>
      <c r="AS95" s="45"/>
      <c r="AT95" s="45"/>
      <c r="AU95" s="45"/>
      <c r="AV95" s="46"/>
      <c r="AW95" s="44" t="s">
        <v>71</v>
      </c>
      <c r="AX95" s="45"/>
      <c r="AY95" s="45"/>
      <c r="AZ95" s="45"/>
      <c r="BA95" s="46"/>
      <c r="BB95" s="44" t="s">
        <v>72</v>
      </c>
      <c r="BC95" s="45"/>
      <c r="BD95" s="45"/>
      <c r="BE95" s="45"/>
      <c r="BF95" s="46"/>
      <c r="BG95" s="50" t="s">
        <v>69</v>
      </c>
      <c r="BH95" s="51"/>
      <c r="BI95" s="51"/>
      <c r="BJ95" s="51"/>
      <c r="BK95" s="52"/>
      <c r="CA95" t="s">
        <v>100</v>
      </c>
    </row>
    <row r="96" spans="1:79" s="74" customFormat="1" ht="12.75" customHeight="1" x14ac:dyDescent="0.25">
      <c r="A96" s="64"/>
      <c r="B96" s="65"/>
      <c r="C96" s="65"/>
      <c r="D96" s="65"/>
      <c r="E96" s="66"/>
      <c r="F96" s="64" t="s">
        <v>62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6"/>
      <c r="X96" s="94"/>
      <c r="Y96" s="95"/>
      <c r="Z96" s="95"/>
      <c r="AA96" s="95"/>
      <c r="AB96" s="96"/>
      <c r="AC96" s="94"/>
      <c r="AD96" s="95"/>
      <c r="AE96" s="95"/>
      <c r="AF96" s="95"/>
      <c r="AG96" s="96"/>
      <c r="AH96" s="70"/>
      <c r="AI96" s="70"/>
      <c r="AJ96" s="70"/>
      <c r="AK96" s="70"/>
      <c r="AL96" s="70"/>
      <c r="AM96" s="70">
        <f>IF(ISNUMBER(X96),X96,0)+IF(ISNUMBER(AC96),AC96,0)</f>
        <v>0</v>
      </c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>
        <f>IF(ISNUMBER(AR96),AR96,0)+IF(ISNUMBER(AW96),AW96,0)</f>
        <v>0</v>
      </c>
      <c r="BH96" s="70"/>
      <c r="BI96" s="70"/>
      <c r="BJ96" s="70"/>
      <c r="BK96" s="70"/>
      <c r="CA96" s="74" t="s">
        <v>101</v>
      </c>
    </row>
    <row r="99" spans="1:79" ht="14.25" customHeight="1" x14ac:dyDescent="0.25">
      <c r="A99" s="24" t="s">
        <v>102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</row>
    <row r="100" spans="1:79" ht="14.25" customHeight="1" x14ac:dyDescent="0.25">
      <c r="A100" s="24" t="s">
        <v>103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</row>
    <row r="101" spans="1:79" ht="15" customHeight="1" x14ac:dyDescent="0.25">
      <c r="A101" s="75" t="s">
        <v>34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</row>
    <row r="102" spans="1:79" ht="23.1" customHeight="1" x14ac:dyDescent="0.25">
      <c r="A102" s="31" t="s">
        <v>104</v>
      </c>
      <c r="B102" s="32"/>
      <c r="C102" s="32"/>
      <c r="D102" s="31" t="s">
        <v>105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3"/>
      <c r="U102" s="38" t="s">
        <v>37</v>
      </c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40"/>
      <c r="AN102" s="38" t="s">
        <v>38</v>
      </c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40"/>
      <c r="BG102" s="34" t="s">
        <v>39</v>
      </c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</row>
    <row r="103" spans="1:79" ht="52.5" customHeight="1" x14ac:dyDescent="0.25">
      <c r="A103" s="35"/>
      <c r="B103" s="36"/>
      <c r="C103" s="36"/>
      <c r="D103" s="35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7"/>
      <c r="U103" s="38" t="s">
        <v>40</v>
      </c>
      <c r="V103" s="39"/>
      <c r="W103" s="39"/>
      <c r="X103" s="39"/>
      <c r="Y103" s="40"/>
      <c r="Z103" s="38" t="s">
        <v>41</v>
      </c>
      <c r="AA103" s="39"/>
      <c r="AB103" s="39"/>
      <c r="AC103" s="39"/>
      <c r="AD103" s="40"/>
      <c r="AE103" s="41" t="s">
        <v>42</v>
      </c>
      <c r="AF103" s="42"/>
      <c r="AG103" s="42"/>
      <c r="AH103" s="43"/>
      <c r="AI103" s="38" t="s">
        <v>43</v>
      </c>
      <c r="AJ103" s="39"/>
      <c r="AK103" s="39"/>
      <c r="AL103" s="39"/>
      <c r="AM103" s="40"/>
      <c r="AN103" s="38" t="s">
        <v>40</v>
      </c>
      <c r="AO103" s="39"/>
      <c r="AP103" s="39"/>
      <c r="AQ103" s="39"/>
      <c r="AR103" s="40"/>
      <c r="AS103" s="38" t="s">
        <v>41</v>
      </c>
      <c r="AT103" s="39"/>
      <c r="AU103" s="39"/>
      <c r="AV103" s="39"/>
      <c r="AW103" s="40"/>
      <c r="AX103" s="41" t="s">
        <v>42</v>
      </c>
      <c r="AY103" s="42"/>
      <c r="AZ103" s="42"/>
      <c r="BA103" s="43"/>
      <c r="BB103" s="38" t="s">
        <v>44</v>
      </c>
      <c r="BC103" s="39"/>
      <c r="BD103" s="39"/>
      <c r="BE103" s="39"/>
      <c r="BF103" s="40"/>
      <c r="BG103" s="38" t="s">
        <v>40</v>
      </c>
      <c r="BH103" s="39"/>
      <c r="BI103" s="39"/>
      <c r="BJ103" s="39"/>
      <c r="BK103" s="40"/>
      <c r="BL103" s="34" t="s">
        <v>41</v>
      </c>
      <c r="BM103" s="34"/>
      <c r="BN103" s="34"/>
      <c r="BO103" s="34"/>
      <c r="BP103" s="34"/>
      <c r="BQ103" s="93" t="s">
        <v>42</v>
      </c>
      <c r="BR103" s="93"/>
      <c r="BS103" s="93"/>
      <c r="BT103" s="93"/>
      <c r="BU103" s="38" t="s">
        <v>45</v>
      </c>
      <c r="BV103" s="39"/>
      <c r="BW103" s="39"/>
      <c r="BX103" s="39"/>
      <c r="BY103" s="40"/>
    </row>
    <row r="104" spans="1:79" ht="15" customHeight="1" x14ac:dyDescent="0.25">
      <c r="A104" s="38">
        <v>1</v>
      </c>
      <c r="B104" s="39"/>
      <c r="C104" s="39"/>
      <c r="D104" s="38">
        <v>2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40"/>
      <c r="U104" s="38">
        <v>3</v>
      </c>
      <c r="V104" s="39"/>
      <c r="W104" s="39"/>
      <c r="X104" s="39"/>
      <c r="Y104" s="40"/>
      <c r="Z104" s="38">
        <v>4</v>
      </c>
      <c r="AA104" s="39"/>
      <c r="AB104" s="39"/>
      <c r="AC104" s="39"/>
      <c r="AD104" s="40"/>
      <c r="AE104" s="38">
        <v>5</v>
      </c>
      <c r="AF104" s="39"/>
      <c r="AG104" s="39"/>
      <c r="AH104" s="40"/>
      <c r="AI104" s="38">
        <v>6</v>
      </c>
      <c r="AJ104" s="39"/>
      <c r="AK104" s="39"/>
      <c r="AL104" s="39"/>
      <c r="AM104" s="40"/>
      <c r="AN104" s="38">
        <v>7</v>
      </c>
      <c r="AO104" s="39"/>
      <c r="AP104" s="39"/>
      <c r="AQ104" s="39"/>
      <c r="AR104" s="40"/>
      <c r="AS104" s="38">
        <v>8</v>
      </c>
      <c r="AT104" s="39"/>
      <c r="AU104" s="39"/>
      <c r="AV104" s="39"/>
      <c r="AW104" s="40"/>
      <c r="AX104" s="34">
        <v>9</v>
      </c>
      <c r="AY104" s="34"/>
      <c r="AZ104" s="34"/>
      <c r="BA104" s="34"/>
      <c r="BB104" s="38">
        <v>10</v>
      </c>
      <c r="BC104" s="39"/>
      <c r="BD104" s="39"/>
      <c r="BE104" s="39"/>
      <c r="BF104" s="40"/>
      <c r="BG104" s="38">
        <v>11</v>
      </c>
      <c r="BH104" s="39"/>
      <c r="BI104" s="39"/>
      <c r="BJ104" s="39"/>
      <c r="BK104" s="40"/>
      <c r="BL104" s="34">
        <v>12</v>
      </c>
      <c r="BM104" s="34"/>
      <c r="BN104" s="34"/>
      <c r="BO104" s="34"/>
      <c r="BP104" s="34"/>
      <c r="BQ104" s="38">
        <v>13</v>
      </c>
      <c r="BR104" s="39"/>
      <c r="BS104" s="39"/>
      <c r="BT104" s="40"/>
      <c r="BU104" s="38">
        <v>14</v>
      </c>
      <c r="BV104" s="39"/>
      <c r="BW104" s="39"/>
      <c r="BX104" s="39"/>
      <c r="BY104" s="40"/>
    </row>
    <row r="105" spans="1:79" s="88" customFormat="1" ht="14.25" hidden="1" customHeight="1" x14ac:dyDescent="0.25">
      <c r="A105" s="44" t="s">
        <v>106</v>
      </c>
      <c r="B105" s="45"/>
      <c r="C105" s="45"/>
      <c r="D105" s="44" t="s">
        <v>47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6"/>
      <c r="U105" s="76" t="s">
        <v>48</v>
      </c>
      <c r="V105" s="76"/>
      <c r="W105" s="76"/>
      <c r="X105" s="76"/>
      <c r="Y105" s="76"/>
      <c r="Z105" s="76" t="s">
        <v>49</v>
      </c>
      <c r="AA105" s="76"/>
      <c r="AB105" s="76"/>
      <c r="AC105" s="76"/>
      <c r="AD105" s="76"/>
      <c r="AE105" s="76" t="s">
        <v>50</v>
      </c>
      <c r="AF105" s="76"/>
      <c r="AG105" s="76"/>
      <c r="AH105" s="76"/>
      <c r="AI105" s="89" t="s">
        <v>51</v>
      </c>
      <c r="AJ105" s="89"/>
      <c r="AK105" s="89"/>
      <c r="AL105" s="89"/>
      <c r="AM105" s="89"/>
      <c r="AN105" s="76" t="s">
        <v>52</v>
      </c>
      <c r="AO105" s="76"/>
      <c r="AP105" s="76"/>
      <c r="AQ105" s="76"/>
      <c r="AR105" s="76"/>
      <c r="AS105" s="76" t="s">
        <v>53</v>
      </c>
      <c r="AT105" s="76"/>
      <c r="AU105" s="76"/>
      <c r="AV105" s="76"/>
      <c r="AW105" s="76"/>
      <c r="AX105" s="76" t="s">
        <v>54</v>
      </c>
      <c r="AY105" s="76"/>
      <c r="AZ105" s="76"/>
      <c r="BA105" s="76"/>
      <c r="BB105" s="89" t="s">
        <v>51</v>
      </c>
      <c r="BC105" s="89"/>
      <c r="BD105" s="89"/>
      <c r="BE105" s="89"/>
      <c r="BF105" s="89"/>
      <c r="BG105" s="76" t="s">
        <v>55</v>
      </c>
      <c r="BH105" s="76"/>
      <c r="BI105" s="76"/>
      <c r="BJ105" s="76"/>
      <c r="BK105" s="76"/>
      <c r="BL105" s="76" t="s">
        <v>56</v>
      </c>
      <c r="BM105" s="76"/>
      <c r="BN105" s="76"/>
      <c r="BO105" s="76"/>
      <c r="BP105" s="76"/>
      <c r="BQ105" s="76" t="s">
        <v>57</v>
      </c>
      <c r="BR105" s="76"/>
      <c r="BS105" s="76"/>
      <c r="BT105" s="76"/>
      <c r="BU105" s="89" t="s">
        <v>51</v>
      </c>
      <c r="BV105" s="89"/>
      <c r="BW105" s="89"/>
      <c r="BX105" s="89"/>
      <c r="BY105" s="89"/>
      <c r="CA105" t="s">
        <v>107</v>
      </c>
    </row>
    <row r="106" spans="1:79" s="63" customFormat="1" ht="25.5" customHeight="1" x14ac:dyDescent="0.25">
      <c r="A106" s="53">
        <v>1</v>
      </c>
      <c r="B106" s="54"/>
      <c r="C106" s="54"/>
      <c r="D106" s="56" t="s">
        <v>108</v>
      </c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8"/>
      <c r="U106" s="60">
        <v>241624</v>
      </c>
      <c r="V106" s="61"/>
      <c r="W106" s="61"/>
      <c r="X106" s="61"/>
      <c r="Y106" s="62"/>
      <c r="Z106" s="60">
        <v>0</v>
      </c>
      <c r="AA106" s="61"/>
      <c r="AB106" s="61"/>
      <c r="AC106" s="61"/>
      <c r="AD106" s="62"/>
      <c r="AE106" s="60">
        <v>0</v>
      </c>
      <c r="AF106" s="61"/>
      <c r="AG106" s="61"/>
      <c r="AH106" s="62"/>
      <c r="AI106" s="60">
        <f>IF(ISNUMBER(U106),U106,0)+IF(ISNUMBER(Z106),Z106,0)</f>
        <v>241624</v>
      </c>
      <c r="AJ106" s="61"/>
      <c r="AK106" s="61"/>
      <c r="AL106" s="61"/>
      <c r="AM106" s="62"/>
      <c r="AN106" s="60">
        <v>360360</v>
      </c>
      <c r="AO106" s="61"/>
      <c r="AP106" s="61"/>
      <c r="AQ106" s="61"/>
      <c r="AR106" s="62"/>
      <c r="AS106" s="60">
        <v>0</v>
      </c>
      <c r="AT106" s="61"/>
      <c r="AU106" s="61"/>
      <c r="AV106" s="61"/>
      <c r="AW106" s="62"/>
      <c r="AX106" s="60">
        <v>0</v>
      </c>
      <c r="AY106" s="61"/>
      <c r="AZ106" s="61"/>
      <c r="BA106" s="62"/>
      <c r="BB106" s="60">
        <f>IF(ISNUMBER(AN106),AN106,0)+IF(ISNUMBER(AS106),AS106,0)</f>
        <v>360360</v>
      </c>
      <c r="BC106" s="61"/>
      <c r="BD106" s="61"/>
      <c r="BE106" s="61"/>
      <c r="BF106" s="62"/>
      <c r="BG106" s="60">
        <v>485025</v>
      </c>
      <c r="BH106" s="61"/>
      <c r="BI106" s="61"/>
      <c r="BJ106" s="61"/>
      <c r="BK106" s="62"/>
      <c r="BL106" s="60">
        <v>0</v>
      </c>
      <c r="BM106" s="61"/>
      <c r="BN106" s="61"/>
      <c r="BO106" s="61"/>
      <c r="BP106" s="62"/>
      <c r="BQ106" s="60">
        <v>0</v>
      </c>
      <c r="BR106" s="61"/>
      <c r="BS106" s="61"/>
      <c r="BT106" s="62"/>
      <c r="BU106" s="60">
        <f>IF(ISNUMBER(BG106),BG106,0)+IF(ISNUMBER(BL106),BL106,0)</f>
        <v>485025</v>
      </c>
      <c r="BV106" s="61"/>
      <c r="BW106" s="61"/>
      <c r="BX106" s="61"/>
      <c r="BY106" s="62"/>
      <c r="CA106" s="63" t="s">
        <v>109</v>
      </c>
    </row>
    <row r="107" spans="1:79" s="63" customFormat="1" ht="38.25" customHeight="1" x14ac:dyDescent="0.25">
      <c r="A107" s="53">
        <v>2</v>
      </c>
      <c r="B107" s="54"/>
      <c r="C107" s="54"/>
      <c r="D107" s="56" t="s">
        <v>110</v>
      </c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8"/>
      <c r="U107" s="60">
        <v>3116592</v>
      </c>
      <c r="V107" s="61"/>
      <c r="W107" s="61"/>
      <c r="X107" s="61"/>
      <c r="Y107" s="62"/>
      <c r="Z107" s="60">
        <v>0</v>
      </c>
      <c r="AA107" s="61"/>
      <c r="AB107" s="61"/>
      <c r="AC107" s="61"/>
      <c r="AD107" s="62"/>
      <c r="AE107" s="60">
        <v>0</v>
      </c>
      <c r="AF107" s="61"/>
      <c r="AG107" s="61"/>
      <c r="AH107" s="62"/>
      <c r="AI107" s="60">
        <f>IF(ISNUMBER(U107),U107,0)+IF(ISNUMBER(Z107),Z107,0)</f>
        <v>3116592</v>
      </c>
      <c r="AJ107" s="61"/>
      <c r="AK107" s="61"/>
      <c r="AL107" s="61"/>
      <c r="AM107" s="62"/>
      <c r="AN107" s="60">
        <v>3605010</v>
      </c>
      <c r="AO107" s="61"/>
      <c r="AP107" s="61"/>
      <c r="AQ107" s="61"/>
      <c r="AR107" s="62"/>
      <c r="AS107" s="60">
        <v>0</v>
      </c>
      <c r="AT107" s="61"/>
      <c r="AU107" s="61"/>
      <c r="AV107" s="61"/>
      <c r="AW107" s="62"/>
      <c r="AX107" s="60">
        <v>0</v>
      </c>
      <c r="AY107" s="61"/>
      <c r="AZ107" s="61"/>
      <c r="BA107" s="62"/>
      <c r="BB107" s="60">
        <f>IF(ISNUMBER(AN107),AN107,0)+IF(ISNUMBER(AS107),AS107,0)</f>
        <v>3605010</v>
      </c>
      <c r="BC107" s="61"/>
      <c r="BD107" s="61"/>
      <c r="BE107" s="61"/>
      <c r="BF107" s="62"/>
      <c r="BG107" s="60">
        <v>4536105</v>
      </c>
      <c r="BH107" s="61"/>
      <c r="BI107" s="61"/>
      <c r="BJ107" s="61"/>
      <c r="BK107" s="62"/>
      <c r="BL107" s="60">
        <v>0</v>
      </c>
      <c r="BM107" s="61"/>
      <c r="BN107" s="61"/>
      <c r="BO107" s="61"/>
      <c r="BP107" s="62"/>
      <c r="BQ107" s="60">
        <v>0</v>
      </c>
      <c r="BR107" s="61"/>
      <c r="BS107" s="61"/>
      <c r="BT107" s="62"/>
      <c r="BU107" s="60">
        <f>IF(ISNUMBER(BG107),BG107,0)+IF(ISNUMBER(BL107),BL107,0)</f>
        <v>4536105</v>
      </c>
      <c r="BV107" s="61"/>
      <c r="BW107" s="61"/>
      <c r="BX107" s="61"/>
      <c r="BY107" s="62"/>
    </row>
    <row r="108" spans="1:79" s="74" customFormat="1" ht="12.75" customHeight="1" x14ac:dyDescent="0.25">
      <c r="A108" s="64"/>
      <c r="B108" s="65"/>
      <c r="C108" s="65"/>
      <c r="D108" s="67" t="s">
        <v>62</v>
      </c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9"/>
      <c r="U108" s="71">
        <v>3358216</v>
      </c>
      <c r="V108" s="72"/>
      <c r="W108" s="72"/>
      <c r="X108" s="72"/>
      <c r="Y108" s="73"/>
      <c r="Z108" s="71">
        <v>0</v>
      </c>
      <c r="AA108" s="72"/>
      <c r="AB108" s="72"/>
      <c r="AC108" s="72"/>
      <c r="AD108" s="73"/>
      <c r="AE108" s="71">
        <v>0</v>
      </c>
      <c r="AF108" s="72"/>
      <c r="AG108" s="72"/>
      <c r="AH108" s="73"/>
      <c r="AI108" s="71">
        <f>IF(ISNUMBER(U108),U108,0)+IF(ISNUMBER(Z108),Z108,0)</f>
        <v>3358216</v>
      </c>
      <c r="AJ108" s="72"/>
      <c r="AK108" s="72"/>
      <c r="AL108" s="72"/>
      <c r="AM108" s="73"/>
      <c r="AN108" s="71">
        <v>3965370</v>
      </c>
      <c r="AO108" s="72"/>
      <c r="AP108" s="72"/>
      <c r="AQ108" s="72"/>
      <c r="AR108" s="73"/>
      <c r="AS108" s="71">
        <v>0</v>
      </c>
      <c r="AT108" s="72"/>
      <c r="AU108" s="72"/>
      <c r="AV108" s="72"/>
      <c r="AW108" s="73"/>
      <c r="AX108" s="71">
        <v>0</v>
      </c>
      <c r="AY108" s="72"/>
      <c r="AZ108" s="72"/>
      <c r="BA108" s="73"/>
      <c r="BB108" s="71">
        <f>IF(ISNUMBER(AN108),AN108,0)+IF(ISNUMBER(AS108),AS108,0)</f>
        <v>3965370</v>
      </c>
      <c r="BC108" s="72"/>
      <c r="BD108" s="72"/>
      <c r="BE108" s="72"/>
      <c r="BF108" s="73"/>
      <c r="BG108" s="71">
        <v>5021130</v>
      </c>
      <c r="BH108" s="72"/>
      <c r="BI108" s="72"/>
      <c r="BJ108" s="72"/>
      <c r="BK108" s="73"/>
      <c r="BL108" s="71">
        <v>0</v>
      </c>
      <c r="BM108" s="72"/>
      <c r="BN108" s="72"/>
      <c r="BO108" s="72"/>
      <c r="BP108" s="73"/>
      <c r="BQ108" s="71">
        <v>0</v>
      </c>
      <c r="BR108" s="72"/>
      <c r="BS108" s="72"/>
      <c r="BT108" s="73"/>
      <c r="BU108" s="71">
        <f>IF(ISNUMBER(BG108),BG108,0)+IF(ISNUMBER(BL108),BL108,0)</f>
        <v>5021130</v>
      </c>
      <c r="BV108" s="72"/>
      <c r="BW108" s="72"/>
      <c r="BX108" s="72"/>
      <c r="BY108" s="73"/>
    </row>
    <row r="110" spans="1:79" ht="14.25" customHeight="1" x14ac:dyDescent="0.25">
      <c r="A110" s="24" t="s">
        <v>111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</row>
    <row r="111" spans="1:79" ht="15" customHeight="1" x14ac:dyDescent="0.25">
      <c r="A111" s="97" t="s">
        <v>34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</row>
    <row r="112" spans="1:79" ht="23.1" customHeight="1" x14ac:dyDescent="0.25">
      <c r="A112" s="31" t="s">
        <v>104</v>
      </c>
      <c r="B112" s="32"/>
      <c r="C112" s="32"/>
      <c r="D112" s="31" t="s">
        <v>105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3"/>
      <c r="U112" s="34" t="s">
        <v>64</v>
      </c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 t="s">
        <v>65</v>
      </c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</row>
    <row r="113" spans="1:79" ht="54" customHeight="1" x14ac:dyDescent="0.25">
      <c r="A113" s="35"/>
      <c r="B113" s="36"/>
      <c r="C113" s="36"/>
      <c r="D113" s="35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7"/>
      <c r="U113" s="38" t="s">
        <v>40</v>
      </c>
      <c r="V113" s="39"/>
      <c r="W113" s="39"/>
      <c r="X113" s="39"/>
      <c r="Y113" s="40"/>
      <c r="Z113" s="38" t="s">
        <v>41</v>
      </c>
      <c r="AA113" s="39"/>
      <c r="AB113" s="39"/>
      <c r="AC113" s="39"/>
      <c r="AD113" s="40"/>
      <c r="AE113" s="41" t="s">
        <v>42</v>
      </c>
      <c r="AF113" s="42"/>
      <c r="AG113" s="42"/>
      <c r="AH113" s="42"/>
      <c r="AI113" s="43"/>
      <c r="AJ113" s="38" t="s">
        <v>43</v>
      </c>
      <c r="AK113" s="39"/>
      <c r="AL113" s="39"/>
      <c r="AM113" s="39"/>
      <c r="AN113" s="40"/>
      <c r="AO113" s="38" t="s">
        <v>40</v>
      </c>
      <c r="AP113" s="39"/>
      <c r="AQ113" s="39"/>
      <c r="AR113" s="39"/>
      <c r="AS113" s="40"/>
      <c r="AT113" s="38" t="s">
        <v>41</v>
      </c>
      <c r="AU113" s="39"/>
      <c r="AV113" s="39"/>
      <c r="AW113" s="39"/>
      <c r="AX113" s="40"/>
      <c r="AY113" s="41" t="s">
        <v>42</v>
      </c>
      <c r="AZ113" s="42"/>
      <c r="BA113" s="42"/>
      <c r="BB113" s="42"/>
      <c r="BC113" s="43"/>
      <c r="BD113" s="34" t="s">
        <v>44</v>
      </c>
      <c r="BE113" s="34"/>
      <c r="BF113" s="34"/>
      <c r="BG113" s="34"/>
      <c r="BH113" s="34"/>
    </row>
    <row r="114" spans="1:79" ht="15" customHeight="1" x14ac:dyDescent="0.25">
      <c r="A114" s="38" t="s">
        <v>112</v>
      </c>
      <c r="B114" s="39"/>
      <c r="C114" s="39"/>
      <c r="D114" s="38">
        <v>2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40"/>
      <c r="U114" s="38">
        <v>3</v>
      </c>
      <c r="V114" s="39"/>
      <c r="W114" s="39"/>
      <c r="X114" s="39"/>
      <c r="Y114" s="40"/>
      <c r="Z114" s="38">
        <v>4</v>
      </c>
      <c r="AA114" s="39"/>
      <c r="AB114" s="39"/>
      <c r="AC114" s="39"/>
      <c r="AD114" s="40"/>
      <c r="AE114" s="38">
        <v>5</v>
      </c>
      <c r="AF114" s="39"/>
      <c r="AG114" s="39"/>
      <c r="AH114" s="39"/>
      <c r="AI114" s="40"/>
      <c r="AJ114" s="38">
        <v>6</v>
      </c>
      <c r="AK114" s="39"/>
      <c r="AL114" s="39"/>
      <c r="AM114" s="39"/>
      <c r="AN114" s="40"/>
      <c r="AO114" s="38">
        <v>7</v>
      </c>
      <c r="AP114" s="39"/>
      <c r="AQ114" s="39"/>
      <c r="AR114" s="39"/>
      <c r="AS114" s="40"/>
      <c r="AT114" s="38">
        <v>8</v>
      </c>
      <c r="AU114" s="39"/>
      <c r="AV114" s="39"/>
      <c r="AW114" s="39"/>
      <c r="AX114" s="40"/>
      <c r="AY114" s="38">
        <v>9</v>
      </c>
      <c r="AZ114" s="39"/>
      <c r="BA114" s="39"/>
      <c r="BB114" s="39"/>
      <c r="BC114" s="40"/>
      <c r="BD114" s="38">
        <v>10</v>
      </c>
      <c r="BE114" s="39"/>
      <c r="BF114" s="39"/>
      <c r="BG114" s="39"/>
      <c r="BH114" s="40"/>
    </row>
    <row r="115" spans="1:79" s="88" customFormat="1" ht="12.75" hidden="1" customHeight="1" x14ac:dyDescent="0.2">
      <c r="A115" s="44" t="s">
        <v>106</v>
      </c>
      <c r="B115" s="45"/>
      <c r="C115" s="45"/>
      <c r="D115" s="44" t="s">
        <v>47</v>
      </c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6"/>
      <c r="U115" s="44" t="s">
        <v>66</v>
      </c>
      <c r="V115" s="45"/>
      <c r="W115" s="45"/>
      <c r="X115" s="45"/>
      <c r="Y115" s="46"/>
      <c r="Z115" s="44" t="s">
        <v>67</v>
      </c>
      <c r="AA115" s="45"/>
      <c r="AB115" s="45"/>
      <c r="AC115" s="45"/>
      <c r="AD115" s="46"/>
      <c r="AE115" s="44" t="s">
        <v>68</v>
      </c>
      <c r="AF115" s="45"/>
      <c r="AG115" s="45"/>
      <c r="AH115" s="45"/>
      <c r="AI115" s="46"/>
      <c r="AJ115" s="50" t="s">
        <v>69</v>
      </c>
      <c r="AK115" s="51"/>
      <c r="AL115" s="51"/>
      <c r="AM115" s="51"/>
      <c r="AN115" s="52"/>
      <c r="AO115" s="44" t="s">
        <v>70</v>
      </c>
      <c r="AP115" s="45"/>
      <c r="AQ115" s="45"/>
      <c r="AR115" s="45"/>
      <c r="AS115" s="46"/>
      <c r="AT115" s="44" t="s">
        <v>71</v>
      </c>
      <c r="AU115" s="45"/>
      <c r="AV115" s="45"/>
      <c r="AW115" s="45"/>
      <c r="AX115" s="46"/>
      <c r="AY115" s="44" t="s">
        <v>72</v>
      </c>
      <c r="AZ115" s="45"/>
      <c r="BA115" s="45"/>
      <c r="BB115" s="45"/>
      <c r="BC115" s="46"/>
      <c r="BD115" s="89" t="s">
        <v>69</v>
      </c>
      <c r="BE115" s="89"/>
      <c r="BF115" s="89"/>
      <c r="BG115" s="89"/>
      <c r="BH115" s="89"/>
      <c r="CA115" s="88" t="s">
        <v>113</v>
      </c>
    </row>
    <row r="116" spans="1:79" s="63" customFormat="1" ht="25.5" customHeight="1" x14ac:dyDescent="0.25">
      <c r="A116" s="53">
        <v>1</v>
      </c>
      <c r="B116" s="54"/>
      <c r="C116" s="54"/>
      <c r="D116" s="56" t="s">
        <v>108</v>
      </c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8"/>
      <c r="U116" s="60">
        <v>518977</v>
      </c>
      <c r="V116" s="61"/>
      <c r="W116" s="61"/>
      <c r="X116" s="61"/>
      <c r="Y116" s="62"/>
      <c r="Z116" s="60">
        <v>0</v>
      </c>
      <c r="AA116" s="61"/>
      <c r="AB116" s="61"/>
      <c r="AC116" s="61"/>
      <c r="AD116" s="62"/>
      <c r="AE116" s="59">
        <v>0</v>
      </c>
      <c r="AF116" s="59"/>
      <c r="AG116" s="59"/>
      <c r="AH116" s="59"/>
      <c r="AI116" s="59"/>
      <c r="AJ116" s="98">
        <f>IF(ISNUMBER(U116),U116,0)+IF(ISNUMBER(Z116),Z116,0)</f>
        <v>518977</v>
      </c>
      <c r="AK116" s="98"/>
      <c r="AL116" s="98"/>
      <c r="AM116" s="98"/>
      <c r="AN116" s="98"/>
      <c r="AO116" s="59">
        <v>549078</v>
      </c>
      <c r="AP116" s="59"/>
      <c r="AQ116" s="59"/>
      <c r="AR116" s="59"/>
      <c r="AS116" s="59"/>
      <c r="AT116" s="98">
        <v>0</v>
      </c>
      <c r="AU116" s="98"/>
      <c r="AV116" s="98"/>
      <c r="AW116" s="98"/>
      <c r="AX116" s="98"/>
      <c r="AY116" s="59">
        <v>0</v>
      </c>
      <c r="AZ116" s="59"/>
      <c r="BA116" s="59"/>
      <c r="BB116" s="59"/>
      <c r="BC116" s="59"/>
      <c r="BD116" s="98">
        <f>IF(ISNUMBER(AO116),AO116,0)+IF(ISNUMBER(AT116),AT116,0)</f>
        <v>549078</v>
      </c>
      <c r="BE116" s="98"/>
      <c r="BF116" s="98"/>
      <c r="BG116" s="98"/>
      <c r="BH116" s="98"/>
      <c r="CA116" s="63" t="s">
        <v>114</v>
      </c>
    </row>
    <row r="117" spans="1:79" s="63" customFormat="1" ht="38.25" customHeight="1" x14ac:dyDescent="0.25">
      <c r="A117" s="53">
        <v>2</v>
      </c>
      <c r="B117" s="54"/>
      <c r="C117" s="54"/>
      <c r="D117" s="56" t="s">
        <v>110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8"/>
      <c r="U117" s="60">
        <v>4889296</v>
      </c>
      <c r="V117" s="61"/>
      <c r="W117" s="61"/>
      <c r="X117" s="61"/>
      <c r="Y117" s="62"/>
      <c r="Z117" s="60">
        <v>0</v>
      </c>
      <c r="AA117" s="61"/>
      <c r="AB117" s="61"/>
      <c r="AC117" s="61"/>
      <c r="AD117" s="62"/>
      <c r="AE117" s="59">
        <v>0</v>
      </c>
      <c r="AF117" s="59"/>
      <c r="AG117" s="59"/>
      <c r="AH117" s="59"/>
      <c r="AI117" s="59"/>
      <c r="AJ117" s="98">
        <f>IF(ISNUMBER(U117),U117,0)+IF(ISNUMBER(Z117),Z117,0)</f>
        <v>4889296</v>
      </c>
      <c r="AK117" s="98"/>
      <c r="AL117" s="98"/>
      <c r="AM117" s="98"/>
      <c r="AN117" s="98"/>
      <c r="AO117" s="59">
        <v>5229825</v>
      </c>
      <c r="AP117" s="59"/>
      <c r="AQ117" s="59"/>
      <c r="AR117" s="59"/>
      <c r="AS117" s="59"/>
      <c r="AT117" s="98">
        <v>0</v>
      </c>
      <c r="AU117" s="98"/>
      <c r="AV117" s="98"/>
      <c r="AW117" s="98"/>
      <c r="AX117" s="98"/>
      <c r="AY117" s="59">
        <v>0</v>
      </c>
      <c r="AZ117" s="59"/>
      <c r="BA117" s="59"/>
      <c r="BB117" s="59"/>
      <c r="BC117" s="59"/>
      <c r="BD117" s="98">
        <f>IF(ISNUMBER(AO117),AO117,0)+IF(ISNUMBER(AT117),AT117,0)</f>
        <v>5229825</v>
      </c>
      <c r="BE117" s="98"/>
      <c r="BF117" s="98"/>
      <c r="BG117" s="98"/>
      <c r="BH117" s="98"/>
    </row>
    <row r="118" spans="1:79" s="74" customFormat="1" ht="12.75" customHeight="1" x14ac:dyDescent="0.25">
      <c r="A118" s="64"/>
      <c r="B118" s="65"/>
      <c r="C118" s="65"/>
      <c r="D118" s="67" t="s">
        <v>62</v>
      </c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9"/>
      <c r="U118" s="71">
        <v>5408273</v>
      </c>
      <c r="V118" s="72"/>
      <c r="W118" s="72"/>
      <c r="X118" s="72"/>
      <c r="Y118" s="73"/>
      <c r="Z118" s="71">
        <v>0</v>
      </c>
      <c r="AA118" s="72"/>
      <c r="AB118" s="72"/>
      <c r="AC118" s="72"/>
      <c r="AD118" s="73"/>
      <c r="AE118" s="70">
        <v>0</v>
      </c>
      <c r="AF118" s="70"/>
      <c r="AG118" s="70"/>
      <c r="AH118" s="70"/>
      <c r="AI118" s="70"/>
      <c r="AJ118" s="99">
        <f>IF(ISNUMBER(U118),U118,0)+IF(ISNUMBER(Z118),Z118,0)</f>
        <v>5408273</v>
      </c>
      <c r="AK118" s="99"/>
      <c r="AL118" s="99"/>
      <c r="AM118" s="99"/>
      <c r="AN118" s="99"/>
      <c r="AO118" s="70">
        <v>5778903</v>
      </c>
      <c r="AP118" s="70"/>
      <c r="AQ118" s="70"/>
      <c r="AR118" s="70"/>
      <c r="AS118" s="70"/>
      <c r="AT118" s="99">
        <v>0</v>
      </c>
      <c r="AU118" s="99"/>
      <c r="AV118" s="99"/>
      <c r="AW118" s="99"/>
      <c r="AX118" s="99"/>
      <c r="AY118" s="70">
        <v>0</v>
      </c>
      <c r="AZ118" s="70"/>
      <c r="BA118" s="70"/>
      <c r="BB118" s="70"/>
      <c r="BC118" s="70"/>
      <c r="BD118" s="99">
        <f>IF(ISNUMBER(AO118),AO118,0)+IF(ISNUMBER(AT118),AT118,0)</f>
        <v>5778903</v>
      </c>
      <c r="BE118" s="99"/>
      <c r="BF118" s="99"/>
      <c r="BG118" s="99"/>
      <c r="BH118" s="99"/>
    </row>
    <row r="119" spans="1:79" s="100" customFormat="1" ht="12.75" customHeight="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1" spans="1:79" ht="14.25" customHeight="1" x14ac:dyDescent="0.25">
      <c r="A121" s="24" t="s">
        <v>115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</row>
    <row r="122" spans="1:79" ht="14.25" customHeight="1" x14ac:dyDescent="0.25">
      <c r="A122" s="24" t="s">
        <v>116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</row>
    <row r="123" spans="1:79" ht="23.1" customHeight="1" x14ac:dyDescent="0.25">
      <c r="A123" s="31" t="s">
        <v>104</v>
      </c>
      <c r="B123" s="32"/>
      <c r="C123" s="32"/>
      <c r="D123" s="34" t="s">
        <v>117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 t="s">
        <v>118</v>
      </c>
      <c r="R123" s="34"/>
      <c r="S123" s="34"/>
      <c r="T123" s="34"/>
      <c r="U123" s="34"/>
      <c r="V123" s="34" t="s">
        <v>119</v>
      </c>
      <c r="W123" s="34"/>
      <c r="X123" s="34"/>
      <c r="Y123" s="34"/>
      <c r="Z123" s="34"/>
      <c r="AA123" s="34"/>
      <c r="AB123" s="34"/>
      <c r="AC123" s="34"/>
      <c r="AD123" s="34"/>
      <c r="AE123" s="34"/>
      <c r="AF123" s="38" t="s">
        <v>37</v>
      </c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40"/>
      <c r="AU123" s="38" t="s">
        <v>38</v>
      </c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40"/>
      <c r="BJ123" s="38" t="s">
        <v>39</v>
      </c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40"/>
    </row>
    <row r="124" spans="1:79" ht="32.25" customHeight="1" x14ac:dyDescent="0.25">
      <c r="A124" s="35"/>
      <c r="B124" s="36"/>
      <c r="C124" s="3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 t="s">
        <v>40</v>
      </c>
      <c r="AG124" s="34"/>
      <c r="AH124" s="34"/>
      <c r="AI124" s="34"/>
      <c r="AJ124" s="34"/>
      <c r="AK124" s="34" t="s">
        <v>41</v>
      </c>
      <c r="AL124" s="34"/>
      <c r="AM124" s="34"/>
      <c r="AN124" s="34"/>
      <c r="AO124" s="34"/>
      <c r="AP124" s="34" t="s">
        <v>120</v>
      </c>
      <c r="AQ124" s="34"/>
      <c r="AR124" s="34"/>
      <c r="AS124" s="34"/>
      <c r="AT124" s="34"/>
      <c r="AU124" s="34" t="s">
        <v>40</v>
      </c>
      <c r="AV124" s="34"/>
      <c r="AW124" s="34"/>
      <c r="AX124" s="34"/>
      <c r="AY124" s="34"/>
      <c r="AZ124" s="34" t="s">
        <v>41</v>
      </c>
      <c r="BA124" s="34"/>
      <c r="BB124" s="34"/>
      <c r="BC124" s="34"/>
      <c r="BD124" s="34"/>
      <c r="BE124" s="34" t="s">
        <v>121</v>
      </c>
      <c r="BF124" s="34"/>
      <c r="BG124" s="34"/>
      <c r="BH124" s="34"/>
      <c r="BI124" s="34"/>
      <c r="BJ124" s="34" t="s">
        <v>40</v>
      </c>
      <c r="BK124" s="34"/>
      <c r="BL124" s="34"/>
      <c r="BM124" s="34"/>
      <c r="BN124" s="34"/>
      <c r="BO124" s="34" t="s">
        <v>41</v>
      </c>
      <c r="BP124" s="34"/>
      <c r="BQ124" s="34"/>
      <c r="BR124" s="34"/>
      <c r="BS124" s="34"/>
      <c r="BT124" s="34" t="s">
        <v>45</v>
      </c>
      <c r="BU124" s="34"/>
      <c r="BV124" s="34"/>
      <c r="BW124" s="34"/>
      <c r="BX124" s="34"/>
    </row>
    <row r="125" spans="1:79" ht="15" customHeight="1" x14ac:dyDescent="0.25">
      <c r="A125" s="38">
        <v>1</v>
      </c>
      <c r="B125" s="39"/>
      <c r="C125" s="39"/>
      <c r="D125" s="34">
        <v>2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>
        <v>3</v>
      </c>
      <c r="R125" s="34"/>
      <c r="S125" s="34"/>
      <c r="T125" s="34"/>
      <c r="U125" s="34"/>
      <c r="V125" s="34">
        <v>4</v>
      </c>
      <c r="W125" s="34"/>
      <c r="X125" s="34"/>
      <c r="Y125" s="34"/>
      <c r="Z125" s="34"/>
      <c r="AA125" s="34"/>
      <c r="AB125" s="34"/>
      <c r="AC125" s="34"/>
      <c r="AD125" s="34"/>
      <c r="AE125" s="34"/>
      <c r="AF125" s="34">
        <v>5</v>
      </c>
      <c r="AG125" s="34"/>
      <c r="AH125" s="34"/>
      <c r="AI125" s="34"/>
      <c r="AJ125" s="34"/>
      <c r="AK125" s="34">
        <v>6</v>
      </c>
      <c r="AL125" s="34"/>
      <c r="AM125" s="34"/>
      <c r="AN125" s="34"/>
      <c r="AO125" s="34"/>
      <c r="AP125" s="34">
        <v>7</v>
      </c>
      <c r="AQ125" s="34"/>
      <c r="AR125" s="34"/>
      <c r="AS125" s="34"/>
      <c r="AT125" s="34"/>
      <c r="AU125" s="34">
        <v>8</v>
      </c>
      <c r="AV125" s="34"/>
      <c r="AW125" s="34"/>
      <c r="AX125" s="34"/>
      <c r="AY125" s="34"/>
      <c r="AZ125" s="34">
        <v>9</v>
      </c>
      <c r="BA125" s="34"/>
      <c r="BB125" s="34"/>
      <c r="BC125" s="34"/>
      <c r="BD125" s="34"/>
      <c r="BE125" s="34">
        <v>10</v>
      </c>
      <c r="BF125" s="34"/>
      <c r="BG125" s="34"/>
      <c r="BH125" s="34"/>
      <c r="BI125" s="34"/>
      <c r="BJ125" s="34">
        <v>11</v>
      </c>
      <c r="BK125" s="34"/>
      <c r="BL125" s="34"/>
      <c r="BM125" s="34"/>
      <c r="BN125" s="34"/>
      <c r="BO125" s="34">
        <v>12</v>
      </c>
      <c r="BP125" s="34"/>
      <c r="BQ125" s="34"/>
      <c r="BR125" s="34"/>
      <c r="BS125" s="34"/>
      <c r="BT125" s="34">
        <v>13</v>
      </c>
      <c r="BU125" s="34"/>
      <c r="BV125" s="34"/>
      <c r="BW125" s="34"/>
      <c r="BX125" s="34"/>
    </row>
    <row r="126" spans="1:79" ht="10.5" hidden="1" customHeight="1" x14ac:dyDescent="0.25">
      <c r="A126" s="44" t="s">
        <v>122</v>
      </c>
      <c r="B126" s="45"/>
      <c r="C126" s="45"/>
      <c r="D126" s="34" t="s">
        <v>47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 t="s">
        <v>123</v>
      </c>
      <c r="R126" s="34"/>
      <c r="S126" s="34"/>
      <c r="T126" s="34"/>
      <c r="U126" s="34"/>
      <c r="V126" s="34" t="s">
        <v>124</v>
      </c>
      <c r="W126" s="34"/>
      <c r="X126" s="34"/>
      <c r="Y126" s="34"/>
      <c r="Z126" s="34"/>
      <c r="AA126" s="34"/>
      <c r="AB126" s="34"/>
      <c r="AC126" s="34"/>
      <c r="AD126" s="34"/>
      <c r="AE126" s="34"/>
      <c r="AF126" s="76" t="s">
        <v>125</v>
      </c>
      <c r="AG126" s="76"/>
      <c r="AH126" s="76"/>
      <c r="AI126" s="76"/>
      <c r="AJ126" s="76"/>
      <c r="AK126" s="101" t="s">
        <v>126</v>
      </c>
      <c r="AL126" s="101"/>
      <c r="AM126" s="101"/>
      <c r="AN126" s="101"/>
      <c r="AO126" s="101"/>
      <c r="AP126" s="89" t="s">
        <v>127</v>
      </c>
      <c r="AQ126" s="89"/>
      <c r="AR126" s="89"/>
      <c r="AS126" s="89"/>
      <c r="AT126" s="89"/>
      <c r="AU126" s="76" t="s">
        <v>128</v>
      </c>
      <c r="AV126" s="76"/>
      <c r="AW126" s="76"/>
      <c r="AX126" s="76"/>
      <c r="AY126" s="76"/>
      <c r="AZ126" s="101" t="s">
        <v>129</v>
      </c>
      <c r="BA126" s="101"/>
      <c r="BB126" s="101"/>
      <c r="BC126" s="101"/>
      <c r="BD126" s="101"/>
      <c r="BE126" s="89" t="s">
        <v>127</v>
      </c>
      <c r="BF126" s="89"/>
      <c r="BG126" s="89"/>
      <c r="BH126" s="89"/>
      <c r="BI126" s="89"/>
      <c r="BJ126" s="76" t="s">
        <v>130</v>
      </c>
      <c r="BK126" s="76"/>
      <c r="BL126" s="76"/>
      <c r="BM126" s="76"/>
      <c r="BN126" s="76"/>
      <c r="BO126" s="101" t="s">
        <v>131</v>
      </c>
      <c r="BP126" s="101"/>
      <c r="BQ126" s="101"/>
      <c r="BR126" s="101"/>
      <c r="BS126" s="101"/>
      <c r="BT126" s="89" t="s">
        <v>127</v>
      </c>
      <c r="BU126" s="89"/>
      <c r="BV126" s="89"/>
      <c r="BW126" s="89"/>
      <c r="BX126" s="89"/>
      <c r="CA126" t="s">
        <v>132</v>
      </c>
    </row>
    <row r="127" spans="1:79" s="74" customFormat="1" ht="15" customHeight="1" x14ac:dyDescent="0.25">
      <c r="A127" s="64">
        <v>0</v>
      </c>
      <c r="B127" s="65"/>
      <c r="C127" s="65"/>
      <c r="D127" s="102" t="s">
        <v>133</v>
      </c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  <c r="BX127" s="103"/>
      <c r="CA127" s="74" t="s">
        <v>134</v>
      </c>
    </row>
    <row r="128" spans="1:79" s="63" customFormat="1" ht="15" customHeight="1" x14ac:dyDescent="0.25">
      <c r="A128" s="53">
        <v>1</v>
      </c>
      <c r="B128" s="54"/>
      <c r="C128" s="54"/>
      <c r="D128" s="104" t="s">
        <v>135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8"/>
      <c r="Q128" s="34" t="s">
        <v>136</v>
      </c>
      <c r="R128" s="34"/>
      <c r="S128" s="34"/>
      <c r="T128" s="34"/>
      <c r="U128" s="34"/>
      <c r="V128" s="34" t="s">
        <v>137</v>
      </c>
      <c r="W128" s="34"/>
      <c r="X128" s="34"/>
      <c r="Y128" s="34"/>
      <c r="Z128" s="34"/>
      <c r="AA128" s="34"/>
      <c r="AB128" s="34"/>
      <c r="AC128" s="34"/>
      <c r="AD128" s="34"/>
      <c r="AE128" s="34"/>
      <c r="AF128" s="105">
        <v>1</v>
      </c>
      <c r="AG128" s="105"/>
      <c r="AH128" s="105"/>
      <c r="AI128" s="105"/>
      <c r="AJ128" s="105"/>
      <c r="AK128" s="105">
        <v>0</v>
      </c>
      <c r="AL128" s="105"/>
      <c r="AM128" s="105"/>
      <c r="AN128" s="105"/>
      <c r="AO128" s="105"/>
      <c r="AP128" s="105">
        <v>1</v>
      </c>
      <c r="AQ128" s="105"/>
      <c r="AR128" s="105"/>
      <c r="AS128" s="105"/>
      <c r="AT128" s="105"/>
      <c r="AU128" s="105">
        <v>1</v>
      </c>
      <c r="AV128" s="105"/>
      <c r="AW128" s="105"/>
      <c r="AX128" s="105"/>
      <c r="AY128" s="105"/>
      <c r="AZ128" s="105">
        <v>0</v>
      </c>
      <c r="BA128" s="105"/>
      <c r="BB128" s="105"/>
      <c r="BC128" s="105"/>
      <c r="BD128" s="105"/>
      <c r="BE128" s="105">
        <v>1</v>
      </c>
      <c r="BF128" s="105"/>
      <c r="BG128" s="105"/>
      <c r="BH128" s="105"/>
      <c r="BI128" s="105"/>
      <c r="BJ128" s="105">
        <v>1</v>
      </c>
      <c r="BK128" s="105"/>
      <c r="BL128" s="105"/>
      <c r="BM128" s="105"/>
      <c r="BN128" s="105"/>
      <c r="BO128" s="105">
        <v>0</v>
      </c>
      <c r="BP128" s="105"/>
      <c r="BQ128" s="105"/>
      <c r="BR128" s="105"/>
      <c r="BS128" s="105"/>
      <c r="BT128" s="105">
        <v>1</v>
      </c>
      <c r="BU128" s="105"/>
      <c r="BV128" s="105"/>
      <c r="BW128" s="105"/>
      <c r="BX128" s="105"/>
    </row>
    <row r="129" spans="1:76" s="63" customFormat="1" x14ac:dyDescent="0.25">
      <c r="A129" s="53">
        <v>2</v>
      </c>
      <c r="B129" s="54"/>
      <c r="C129" s="54"/>
      <c r="D129" s="104" t="s">
        <v>138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8"/>
      <c r="Q129" s="34" t="s">
        <v>139</v>
      </c>
      <c r="R129" s="34"/>
      <c r="S129" s="34"/>
      <c r="T129" s="34"/>
      <c r="U129" s="34"/>
      <c r="V129" s="34" t="s">
        <v>140</v>
      </c>
      <c r="W129" s="34"/>
      <c r="X129" s="34"/>
      <c r="Y129" s="34"/>
      <c r="Z129" s="34"/>
      <c r="AA129" s="34"/>
      <c r="AB129" s="34"/>
      <c r="AC129" s="34"/>
      <c r="AD129" s="34"/>
      <c r="AE129" s="34"/>
      <c r="AF129" s="105">
        <v>3116.6</v>
      </c>
      <c r="AG129" s="105"/>
      <c r="AH129" s="105"/>
      <c r="AI129" s="105"/>
      <c r="AJ129" s="105"/>
      <c r="AK129" s="105">
        <v>0</v>
      </c>
      <c r="AL129" s="105"/>
      <c r="AM129" s="105"/>
      <c r="AN129" s="105"/>
      <c r="AO129" s="105"/>
      <c r="AP129" s="105">
        <v>3116.6</v>
      </c>
      <c r="AQ129" s="105"/>
      <c r="AR129" s="105"/>
      <c r="AS129" s="105"/>
      <c r="AT129" s="105"/>
      <c r="AU129" s="105">
        <v>3605.01</v>
      </c>
      <c r="AV129" s="105"/>
      <c r="AW129" s="105"/>
      <c r="AX129" s="105"/>
      <c r="AY129" s="105"/>
      <c r="AZ129" s="105">
        <v>0</v>
      </c>
      <c r="BA129" s="105"/>
      <c r="BB129" s="105"/>
      <c r="BC129" s="105"/>
      <c r="BD129" s="105"/>
      <c r="BE129" s="105">
        <v>3605.01</v>
      </c>
      <c r="BF129" s="105"/>
      <c r="BG129" s="105"/>
      <c r="BH129" s="105"/>
      <c r="BI129" s="105"/>
      <c r="BJ129" s="105">
        <v>4536.1000000000004</v>
      </c>
      <c r="BK129" s="105"/>
      <c r="BL129" s="105"/>
      <c r="BM129" s="105"/>
      <c r="BN129" s="105"/>
      <c r="BO129" s="105">
        <v>0</v>
      </c>
      <c r="BP129" s="105"/>
      <c r="BQ129" s="105"/>
      <c r="BR129" s="105"/>
      <c r="BS129" s="105"/>
      <c r="BT129" s="105">
        <v>4536.1000000000004</v>
      </c>
      <c r="BU129" s="105"/>
      <c r="BV129" s="105"/>
      <c r="BW129" s="105"/>
      <c r="BX129" s="105"/>
    </row>
    <row r="130" spans="1:76" s="63" customFormat="1" x14ac:dyDescent="0.25">
      <c r="A130" s="53">
        <v>3</v>
      </c>
      <c r="B130" s="54"/>
      <c r="C130" s="54"/>
      <c r="D130" s="104" t="s">
        <v>141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8"/>
      <c r="Q130" s="34" t="s">
        <v>136</v>
      </c>
      <c r="R130" s="34"/>
      <c r="S130" s="34"/>
      <c r="T130" s="34"/>
      <c r="U130" s="34"/>
      <c r="V130" s="34" t="s">
        <v>142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105">
        <v>19.920000000000002</v>
      </c>
      <c r="AG130" s="105"/>
      <c r="AH130" s="105"/>
      <c r="AI130" s="105"/>
      <c r="AJ130" s="105"/>
      <c r="AK130" s="105">
        <v>0</v>
      </c>
      <c r="AL130" s="105"/>
      <c r="AM130" s="105"/>
      <c r="AN130" s="105"/>
      <c r="AO130" s="105"/>
      <c r="AP130" s="105">
        <v>19.920000000000002</v>
      </c>
      <c r="AQ130" s="105"/>
      <c r="AR130" s="105"/>
      <c r="AS130" s="105"/>
      <c r="AT130" s="105"/>
      <c r="AU130" s="105">
        <v>20.92</v>
      </c>
      <c r="AV130" s="105"/>
      <c r="AW130" s="105"/>
      <c r="AX130" s="105"/>
      <c r="AY130" s="105"/>
      <c r="AZ130" s="105">
        <v>0</v>
      </c>
      <c r="BA130" s="105"/>
      <c r="BB130" s="105"/>
      <c r="BC130" s="105"/>
      <c r="BD130" s="105"/>
      <c r="BE130" s="105">
        <v>20.92</v>
      </c>
      <c r="BF130" s="105"/>
      <c r="BG130" s="105"/>
      <c r="BH130" s="105"/>
      <c r="BI130" s="105"/>
      <c r="BJ130" s="105">
        <v>20.92</v>
      </c>
      <c r="BK130" s="105"/>
      <c r="BL130" s="105"/>
      <c r="BM130" s="105"/>
      <c r="BN130" s="105"/>
      <c r="BO130" s="105">
        <v>0</v>
      </c>
      <c r="BP130" s="105"/>
      <c r="BQ130" s="105"/>
      <c r="BR130" s="105"/>
      <c r="BS130" s="105"/>
      <c r="BT130" s="105">
        <v>20.92</v>
      </c>
      <c r="BU130" s="105"/>
      <c r="BV130" s="105"/>
      <c r="BW130" s="105"/>
      <c r="BX130" s="105"/>
    </row>
    <row r="131" spans="1:76" s="63" customFormat="1" x14ac:dyDescent="0.25">
      <c r="A131" s="53">
        <v>4</v>
      </c>
      <c r="B131" s="54"/>
      <c r="C131" s="54"/>
      <c r="D131" s="104" t="s">
        <v>143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8"/>
      <c r="Q131" s="34" t="s">
        <v>136</v>
      </c>
      <c r="R131" s="34"/>
      <c r="S131" s="34"/>
      <c r="T131" s="34"/>
      <c r="U131" s="34"/>
      <c r="V131" s="34" t="s">
        <v>142</v>
      </c>
      <c r="W131" s="34"/>
      <c r="X131" s="34"/>
      <c r="Y131" s="34"/>
      <c r="Z131" s="34"/>
      <c r="AA131" s="34"/>
      <c r="AB131" s="34"/>
      <c r="AC131" s="34"/>
      <c r="AD131" s="34"/>
      <c r="AE131" s="34"/>
      <c r="AF131" s="105">
        <v>14.42</v>
      </c>
      <c r="AG131" s="105"/>
      <c r="AH131" s="105"/>
      <c r="AI131" s="105"/>
      <c r="AJ131" s="105"/>
      <c r="AK131" s="105">
        <v>0</v>
      </c>
      <c r="AL131" s="105"/>
      <c r="AM131" s="105"/>
      <c r="AN131" s="105"/>
      <c r="AO131" s="105"/>
      <c r="AP131" s="105">
        <v>14.42</v>
      </c>
      <c r="AQ131" s="105"/>
      <c r="AR131" s="105"/>
      <c r="AS131" s="105"/>
      <c r="AT131" s="105"/>
      <c r="AU131" s="105">
        <v>15.42</v>
      </c>
      <c r="AV131" s="105"/>
      <c r="AW131" s="105"/>
      <c r="AX131" s="105"/>
      <c r="AY131" s="105"/>
      <c r="AZ131" s="105">
        <v>0</v>
      </c>
      <c r="BA131" s="105"/>
      <c r="BB131" s="105"/>
      <c r="BC131" s="105"/>
      <c r="BD131" s="105"/>
      <c r="BE131" s="105">
        <v>15.42</v>
      </c>
      <c r="BF131" s="105"/>
      <c r="BG131" s="105"/>
      <c r="BH131" s="105"/>
      <c r="BI131" s="105"/>
      <c r="BJ131" s="105">
        <v>15.42</v>
      </c>
      <c r="BK131" s="105"/>
      <c r="BL131" s="105"/>
      <c r="BM131" s="105"/>
      <c r="BN131" s="105"/>
      <c r="BO131" s="105">
        <v>0</v>
      </c>
      <c r="BP131" s="105"/>
      <c r="BQ131" s="105"/>
      <c r="BR131" s="105"/>
      <c r="BS131" s="105"/>
      <c r="BT131" s="105">
        <v>15.42</v>
      </c>
      <c r="BU131" s="105"/>
      <c r="BV131" s="105"/>
      <c r="BW131" s="105"/>
      <c r="BX131" s="105"/>
    </row>
    <row r="132" spans="1:76" s="63" customFormat="1" x14ac:dyDescent="0.25">
      <c r="A132" s="53">
        <v>5</v>
      </c>
      <c r="B132" s="54"/>
      <c r="C132" s="54"/>
      <c r="D132" s="104" t="s">
        <v>144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8"/>
      <c r="Q132" s="34" t="s">
        <v>139</v>
      </c>
      <c r="R132" s="34"/>
      <c r="S132" s="34"/>
      <c r="T132" s="34"/>
      <c r="U132" s="34"/>
      <c r="V132" s="34" t="s">
        <v>140</v>
      </c>
      <c r="W132" s="34"/>
      <c r="X132" s="34"/>
      <c r="Y132" s="34"/>
      <c r="Z132" s="34"/>
      <c r="AA132" s="34"/>
      <c r="AB132" s="34"/>
      <c r="AC132" s="34"/>
      <c r="AD132" s="34"/>
      <c r="AE132" s="34"/>
      <c r="AF132" s="105">
        <v>241.6</v>
      </c>
      <c r="AG132" s="105"/>
      <c r="AH132" s="105"/>
      <c r="AI132" s="105"/>
      <c r="AJ132" s="105"/>
      <c r="AK132" s="105">
        <v>0</v>
      </c>
      <c r="AL132" s="105"/>
      <c r="AM132" s="105"/>
      <c r="AN132" s="105"/>
      <c r="AO132" s="105"/>
      <c r="AP132" s="105">
        <v>241.6</v>
      </c>
      <c r="AQ132" s="105"/>
      <c r="AR132" s="105"/>
      <c r="AS132" s="105"/>
      <c r="AT132" s="105"/>
      <c r="AU132" s="105">
        <v>360.36</v>
      </c>
      <c r="AV132" s="105"/>
      <c r="AW132" s="105"/>
      <c r="AX132" s="105"/>
      <c r="AY132" s="105"/>
      <c r="AZ132" s="105">
        <v>0</v>
      </c>
      <c r="BA132" s="105"/>
      <c r="BB132" s="105"/>
      <c r="BC132" s="105"/>
      <c r="BD132" s="105"/>
      <c r="BE132" s="105">
        <v>360.36</v>
      </c>
      <c r="BF132" s="105"/>
      <c r="BG132" s="105"/>
      <c r="BH132" s="105"/>
      <c r="BI132" s="105"/>
      <c r="BJ132" s="105">
        <v>485.02499999999998</v>
      </c>
      <c r="BK132" s="105"/>
      <c r="BL132" s="105"/>
      <c r="BM132" s="105"/>
      <c r="BN132" s="105"/>
      <c r="BO132" s="105">
        <v>0</v>
      </c>
      <c r="BP132" s="105"/>
      <c r="BQ132" s="105"/>
      <c r="BR132" s="105"/>
      <c r="BS132" s="105"/>
      <c r="BT132" s="105">
        <v>485.02499999999998</v>
      </c>
      <c r="BU132" s="105"/>
      <c r="BV132" s="105"/>
      <c r="BW132" s="105"/>
      <c r="BX132" s="105"/>
    </row>
    <row r="133" spans="1:76" s="74" customFormat="1" ht="14.25" x14ac:dyDescent="0.25">
      <c r="A133" s="64">
        <v>0</v>
      </c>
      <c r="B133" s="65"/>
      <c r="C133" s="65"/>
      <c r="D133" s="106" t="s">
        <v>145</v>
      </c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</row>
    <row r="134" spans="1:76" s="63" customFormat="1" x14ac:dyDescent="0.25">
      <c r="A134" s="53">
        <v>0</v>
      </c>
      <c r="B134" s="54"/>
      <c r="C134" s="54"/>
      <c r="D134" s="104" t="s">
        <v>146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8"/>
      <c r="Q134" s="34" t="s">
        <v>147</v>
      </c>
      <c r="R134" s="34"/>
      <c r="S134" s="34"/>
      <c r="T134" s="34"/>
      <c r="U134" s="34"/>
      <c r="V134" s="34" t="s">
        <v>148</v>
      </c>
      <c r="W134" s="34"/>
      <c r="X134" s="34"/>
      <c r="Y134" s="34"/>
      <c r="Z134" s="34"/>
      <c r="AA134" s="34"/>
      <c r="AB134" s="34"/>
      <c r="AC134" s="34"/>
      <c r="AD134" s="34"/>
      <c r="AE134" s="34"/>
      <c r="AF134" s="105">
        <v>408</v>
      </c>
      <c r="AG134" s="105"/>
      <c r="AH134" s="105"/>
      <c r="AI134" s="105"/>
      <c r="AJ134" s="105"/>
      <c r="AK134" s="105">
        <v>0</v>
      </c>
      <c r="AL134" s="105"/>
      <c r="AM134" s="105"/>
      <c r="AN134" s="105"/>
      <c r="AO134" s="105"/>
      <c r="AP134" s="105">
        <v>408</v>
      </c>
      <c r="AQ134" s="105"/>
      <c r="AR134" s="105"/>
      <c r="AS134" s="105"/>
      <c r="AT134" s="105"/>
      <c r="AU134" s="105">
        <v>415</v>
      </c>
      <c r="AV134" s="105"/>
      <c r="AW134" s="105"/>
      <c r="AX134" s="105"/>
      <c r="AY134" s="105"/>
      <c r="AZ134" s="105">
        <v>0</v>
      </c>
      <c r="BA134" s="105"/>
      <c r="BB134" s="105"/>
      <c r="BC134" s="105"/>
      <c r="BD134" s="105"/>
      <c r="BE134" s="105">
        <v>415</v>
      </c>
      <c r="BF134" s="105"/>
      <c r="BG134" s="105"/>
      <c r="BH134" s="105"/>
      <c r="BI134" s="105"/>
      <c r="BJ134" s="105">
        <v>435</v>
      </c>
      <c r="BK134" s="105"/>
      <c r="BL134" s="105"/>
      <c r="BM134" s="105"/>
      <c r="BN134" s="105"/>
      <c r="BO134" s="105">
        <v>0</v>
      </c>
      <c r="BP134" s="105"/>
      <c r="BQ134" s="105"/>
      <c r="BR134" s="105"/>
      <c r="BS134" s="105"/>
      <c r="BT134" s="105">
        <v>435</v>
      </c>
      <c r="BU134" s="105"/>
      <c r="BV134" s="105"/>
      <c r="BW134" s="105"/>
      <c r="BX134" s="105"/>
    </row>
    <row r="135" spans="1:76" s="63" customFormat="1" x14ac:dyDescent="0.25">
      <c r="A135" s="53">
        <v>0</v>
      </c>
      <c r="B135" s="54"/>
      <c r="C135" s="54"/>
      <c r="D135" s="104" t="s">
        <v>149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8"/>
      <c r="Q135" s="34" t="s">
        <v>147</v>
      </c>
      <c r="R135" s="34"/>
      <c r="S135" s="34"/>
      <c r="T135" s="34"/>
      <c r="U135" s="34"/>
      <c r="V135" s="34" t="s">
        <v>150</v>
      </c>
      <c r="W135" s="34"/>
      <c r="X135" s="34"/>
      <c r="Y135" s="34"/>
      <c r="Z135" s="34"/>
      <c r="AA135" s="34"/>
      <c r="AB135" s="34"/>
      <c r="AC135" s="34"/>
      <c r="AD135" s="34"/>
      <c r="AE135" s="34"/>
      <c r="AF135" s="105">
        <v>304</v>
      </c>
      <c r="AG135" s="105"/>
      <c r="AH135" s="105"/>
      <c r="AI135" s="105"/>
      <c r="AJ135" s="105"/>
      <c r="AK135" s="105">
        <v>0</v>
      </c>
      <c r="AL135" s="105"/>
      <c r="AM135" s="105"/>
      <c r="AN135" s="105"/>
      <c r="AO135" s="105"/>
      <c r="AP135" s="105">
        <v>304</v>
      </c>
      <c r="AQ135" s="105"/>
      <c r="AR135" s="105"/>
      <c r="AS135" s="105"/>
      <c r="AT135" s="105"/>
      <c r="AU135" s="105">
        <v>295</v>
      </c>
      <c r="AV135" s="105"/>
      <c r="AW135" s="105"/>
      <c r="AX135" s="105"/>
      <c r="AY135" s="105"/>
      <c r="AZ135" s="105">
        <v>0</v>
      </c>
      <c r="BA135" s="105"/>
      <c r="BB135" s="105"/>
      <c r="BC135" s="105"/>
      <c r="BD135" s="105"/>
      <c r="BE135" s="105">
        <v>295</v>
      </c>
      <c r="BF135" s="105"/>
      <c r="BG135" s="105"/>
      <c r="BH135" s="105"/>
      <c r="BI135" s="105"/>
      <c r="BJ135" s="105">
        <v>315</v>
      </c>
      <c r="BK135" s="105"/>
      <c r="BL135" s="105"/>
      <c r="BM135" s="105"/>
      <c r="BN135" s="105"/>
      <c r="BO135" s="105">
        <v>0</v>
      </c>
      <c r="BP135" s="105"/>
      <c r="BQ135" s="105"/>
      <c r="BR135" s="105"/>
      <c r="BS135" s="105"/>
      <c r="BT135" s="105">
        <v>315</v>
      </c>
      <c r="BU135" s="105"/>
      <c r="BV135" s="105"/>
      <c r="BW135" s="105"/>
      <c r="BX135" s="105"/>
    </row>
    <row r="136" spans="1:76" s="74" customFormat="1" ht="14.25" x14ac:dyDescent="0.25">
      <c r="A136" s="64">
        <v>0</v>
      </c>
      <c r="B136" s="65"/>
      <c r="C136" s="65"/>
      <c r="D136" s="106" t="s">
        <v>151</v>
      </c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9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  <c r="BU136" s="103"/>
      <c r="BV136" s="103"/>
      <c r="BW136" s="103"/>
      <c r="BX136" s="103"/>
    </row>
    <row r="137" spans="1:76" s="63" customFormat="1" x14ac:dyDescent="0.25">
      <c r="A137" s="53">
        <v>0</v>
      </c>
      <c r="B137" s="54"/>
      <c r="C137" s="54"/>
      <c r="D137" s="104" t="s">
        <v>152</v>
      </c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8"/>
      <c r="Q137" s="34" t="s">
        <v>153</v>
      </c>
      <c r="R137" s="34"/>
      <c r="S137" s="34"/>
      <c r="T137" s="34"/>
      <c r="U137" s="34"/>
      <c r="V137" s="34" t="s">
        <v>154</v>
      </c>
      <c r="W137" s="34"/>
      <c r="X137" s="34"/>
      <c r="Y137" s="34"/>
      <c r="Z137" s="34"/>
      <c r="AA137" s="34"/>
      <c r="AB137" s="34"/>
      <c r="AC137" s="34"/>
      <c r="AD137" s="34"/>
      <c r="AE137" s="34"/>
      <c r="AF137" s="105">
        <v>7638.7</v>
      </c>
      <c r="AG137" s="105"/>
      <c r="AH137" s="105"/>
      <c r="AI137" s="105"/>
      <c r="AJ137" s="105"/>
      <c r="AK137" s="105">
        <v>0</v>
      </c>
      <c r="AL137" s="105"/>
      <c r="AM137" s="105"/>
      <c r="AN137" s="105"/>
      <c r="AO137" s="105"/>
      <c r="AP137" s="105">
        <v>7638.7</v>
      </c>
      <c r="AQ137" s="105"/>
      <c r="AR137" s="105"/>
      <c r="AS137" s="105"/>
      <c r="AT137" s="105"/>
      <c r="AU137" s="105">
        <v>8686.77</v>
      </c>
      <c r="AV137" s="105"/>
      <c r="AW137" s="105"/>
      <c r="AX137" s="105"/>
      <c r="AY137" s="105"/>
      <c r="AZ137" s="105">
        <v>0</v>
      </c>
      <c r="BA137" s="105"/>
      <c r="BB137" s="105"/>
      <c r="BC137" s="105"/>
      <c r="BD137" s="105"/>
      <c r="BE137" s="105">
        <v>8686.77</v>
      </c>
      <c r="BF137" s="105"/>
      <c r="BG137" s="105"/>
      <c r="BH137" s="105"/>
      <c r="BI137" s="105"/>
      <c r="BJ137" s="105">
        <v>10427.82</v>
      </c>
      <c r="BK137" s="105"/>
      <c r="BL137" s="105"/>
      <c r="BM137" s="105"/>
      <c r="BN137" s="105"/>
      <c r="BO137" s="105">
        <v>0</v>
      </c>
      <c r="BP137" s="105"/>
      <c r="BQ137" s="105"/>
      <c r="BR137" s="105"/>
      <c r="BS137" s="105"/>
      <c r="BT137" s="105">
        <v>10427.82</v>
      </c>
      <c r="BU137" s="105"/>
      <c r="BV137" s="105"/>
      <c r="BW137" s="105"/>
      <c r="BX137" s="105"/>
    </row>
    <row r="138" spans="1:76" s="63" customFormat="1" x14ac:dyDescent="0.25">
      <c r="A138" s="53">
        <v>0</v>
      </c>
      <c r="B138" s="54"/>
      <c r="C138" s="54"/>
      <c r="D138" s="104" t="s">
        <v>155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8"/>
      <c r="Q138" s="34" t="s">
        <v>153</v>
      </c>
      <c r="R138" s="34"/>
      <c r="S138" s="34"/>
      <c r="T138" s="34"/>
      <c r="U138" s="34"/>
      <c r="V138" s="34" t="s">
        <v>154</v>
      </c>
      <c r="W138" s="34"/>
      <c r="X138" s="34"/>
      <c r="Y138" s="34"/>
      <c r="Z138" s="34"/>
      <c r="AA138" s="34"/>
      <c r="AB138" s="34"/>
      <c r="AC138" s="34"/>
      <c r="AD138" s="34"/>
      <c r="AE138" s="34"/>
      <c r="AF138" s="105">
        <v>794.74</v>
      </c>
      <c r="AG138" s="105"/>
      <c r="AH138" s="105"/>
      <c r="AI138" s="105"/>
      <c r="AJ138" s="105"/>
      <c r="AK138" s="105">
        <v>0</v>
      </c>
      <c r="AL138" s="105"/>
      <c r="AM138" s="105"/>
      <c r="AN138" s="105"/>
      <c r="AO138" s="105"/>
      <c r="AP138" s="105">
        <v>794.74</v>
      </c>
      <c r="AQ138" s="105"/>
      <c r="AR138" s="105"/>
      <c r="AS138" s="105"/>
      <c r="AT138" s="105"/>
      <c r="AU138" s="105">
        <v>1221.56</v>
      </c>
      <c r="AV138" s="105"/>
      <c r="AW138" s="105"/>
      <c r="AX138" s="105"/>
      <c r="AY138" s="105"/>
      <c r="AZ138" s="105">
        <v>0</v>
      </c>
      <c r="BA138" s="105"/>
      <c r="BB138" s="105"/>
      <c r="BC138" s="105"/>
      <c r="BD138" s="105"/>
      <c r="BE138" s="105">
        <v>1221.56</v>
      </c>
      <c r="BF138" s="105"/>
      <c r="BG138" s="105"/>
      <c r="BH138" s="105"/>
      <c r="BI138" s="105"/>
      <c r="BJ138" s="105">
        <v>1539.77</v>
      </c>
      <c r="BK138" s="105"/>
      <c r="BL138" s="105"/>
      <c r="BM138" s="105"/>
      <c r="BN138" s="105"/>
      <c r="BO138" s="105">
        <v>0</v>
      </c>
      <c r="BP138" s="105"/>
      <c r="BQ138" s="105"/>
      <c r="BR138" s="105"/>
      <c r="BS138" s="105"/>
      <c r="BT138" s="105">
        <v>1539.77</v>
      </c>
      <c r="BU138" s="105"/>
      <c r="BV138" s="105"/>
      <c r="BW138" s="105"/>
      <c r="BX138" s="105"/>
    </row>
    <row r="139" spans="1:76" s="74" customFormat="1" ht="14.25" x14ac:dyDescent="0.25">
      <c r="A139" s="64">
        <v>0</v>
      </c>
      <c r="B139" s="65"/>
      <c r="C139" s="65"/>
      <c r="D139" s="106" t="s">
        <v>156</v>
      </c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9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BJ139" s="103"/>
      <c r="BK139" s="103"/>
      <c r="BL139" s="103"/>
      <c r="BM139" s="103"/>
      <c r="BN139" s="103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</row>
    <row r="140" spans="1:76" s="63" customFormat="1" x14ac:dyDescent="0.25">
      <c r="A140" s="53">
        <v>0</v>
      </c>
      <c r="B140" s="54"/>
      <c r="C140" s="54"/>
      <c r="D140" s="104" t="s">
        <v>157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8"/>
      <c r="Q140" s="34" t="s">
        <v>147</v>
      </c>
      <c r="R140" s="34"/>
      <c r="S140" s="34"/>
      <c r="T140" s="34"/>
      <c r="U140" s="34"/>
      <c r="V140" s="34" t="s">
        <v>150</v>
      </c>
      <c r="W140" s="34"/>
      <c r="X140" s="34"/>
      <c r="Y140" s="34"/>
      <c r="Z140" s="34"/>
      <c r="AA140" s="34"/>
      <c r="AB140" s="34"/>
      <c r="AC140" s="34"/>
      <c r="AD140" s="34"/>
      <c r="AE140" s="34"/>
      <c r="AF140" s="105">
        <v>6</v>
      </c>
      <c r="AG140" s="105"/>
      <c r="AH140" s="105"/>
      <c r="AI140" s="105"/>
      <c r="AJ140" s="105"/>
      <c r="AK140" s="105">
        <v>0</v>
      </c>
      <c r="AL140" s="105"/>
      <c r="AM140" s="105"/>
      <c r="AN140" s="105"/>
      <c r="AO140" s="105"/>
      <c r="AP140" s="105">
        <v>6</v>
      </c>
      <c r="AQ140" s="105"/>
      <c r="AR140" s="105"/>
      <c r="AS140" s="105"/>
      <c r="AT140" s="105"/>
      <c r="AU140" s="105">
        <v>2</v>
      </c>
      <c r="AV140" s="105"/>
      <c r="AW140" s="105"/>
      <c r="AX140" s="105"/>
      <c r="AY140" s="105"/>
      <c r="AZ140" s="105">
        <v>0</v>
      </c>
      <c r="BA140" s="105"/>
      <c r="BB140" s="105"/>
      <c r="BC140" s="105"/>
      <c r="BD140" s="105"/>
      <c r="BE140" s="105">
        <v>2</v>
      </c>
      <c r="BF140" s="105"/>
      <c r="BG140" s="105"/>
      <c r="BH140" s="105"/>
      <c r="BI140" s="105"/>
      <c r="BJ140" s="105">
        <v>1</v>
      </c>
      <c r="BK140" s="105"/>
      <c r="BL140" s="105"/>
      <c r="BM140" s="105"/>
      <c r="BN140" s="105"/>
      <c r="BO140" s="105">
        <v>0</v>
      </c>
      <c r="BP140" s="105"/>
      <c r="BQ140" s="105"/>
      <c r="BR140" s="105"/>
      <c r="BS140" s="105"/>
      <c r="BT140" s="105">
        <v>1</v>
      </c>
      <c r="BU140" s="105"/>
      <c r="BV140" s="105"/>
      <c r="BW140" s="105"/>
      <c r="BX140" s="105"/>
    </row>
    <row r="141" spans="1:76" s="63" customFormat="1" x14ac:dyDescent="0.25">
      <c r="A141" s="53">
        <v>0</v>
      </c>
      <c r="B141" s="54"/>
      <c r="C141" s="54"/>
      <c r="D141" s="104" t="s">
        <v>158</v>
      </c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8"/>
      <c r="Q141" s="34" t="s">
        <v>147</v>
      </c>
      <c r="R141" s="34"/>
      <c r="S141" s="34"/>
      <c r="T141" s="34"/>
      <c r="U141" s="34"/>
      <c r="V141" s="34" t="s">
        <v>150</v>
      </c>
      <c r="W141" s="34"/>
      <c r="X141" s="34"/>
      <c r="Y141" s="34"/>
      <c r="Z141" s="34"/>
      <c r="AA141" s="34"/>
      <c r="AB141" s="34"/>
      <c r="AC141" s="34"/>
      <c r="AD141" s="34"/>
      <c r="AE141" s="34"/>
      <c r="AF141" s="105">
        <v>148</v>
      </c>
      <c r="AG141" s="105"/>
      <c r="AH141" s="105"/>
      <c r="AI141" s="105"/>
      <c r="AJ141" s="105"/>
      <c r="AK141" s="105">
        <v>0</v>
      </c>
      <c r="AL141" s="105"/>
      <c r="AM141" s="105"/>
      <c r="AN141" s="105"/>
      <c r="AO141" s="105"/>
      <c r="AP141" s="105">
        <v>148</v>
      </c>
      <c r="AQ141" s="105"/>
      <c r="AR141" s="105"/>
      <c r="AS141" s="105"/>
      <c r="AT141" s="105"/>
      <c r="AU141" s="105">
        <v>125</v>
      </c>
      <c r="AV141" s="105"/>
      <c r="AW141" s="105"/>
      <c r="AX141" s="105"/>
      <c r="AY141" s="105"/>
      <c r="AZ141" s="105">
        <v>0</v>
      </c>
      <c r="BA141" s="105"/>
      <c r="BB141" s="105"/>
      <c r="BC141" s="105"/>
      <c r="BD141" s="105"/>
      <c r="BE141" s="105">
        <v>125</v>
      </c>
      <c r="BF141" s="105"/>
      <c r="BG141" s="105"/>
      <c r="BH141" s="105"/>
      <c r="BI141" s="105"/>
      <c r="BJ141" s="105">
        <v>130</v>
      </c>
      <c r="BK141" s="105"/>
      <c r="BL141" s="105"/>
      <c r="BM141" s="105"/>
      <c r="BN141" s="105"/>
      <c r="BO141" s="105">
        <v>0</v>
      </c>
      <c r="BP141" s="105"/>
      <c r="BQ141" s="105"/>
      <c r="BR141" s="105"/>
      <c r="BS141" s="105"/>
      <c r="BT141" s="105">
        <v>130</v>
      </c>
      <c r="BU141" s="105"/>
      <c r="BV141" s="105"/>
      <c r="BW141" s="105"/>
      <c r="BX141" s="105"/>
    </row>
    <row r="143" spans="1:76" x14ac:dyDescent="0.25">
      <c r="A143" s="24" t="s">
        <v>159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</row>
    <row r="144" spans="1:76" x14ac:dyDescent="0.25">
      <c r="A144" s="31" t="s">
        <v>104</v>
      </c>
      <c r="B144" s="32"/>
      <c r="C144" s="32"/>
      <c r="D144" s="34" t="s">
        <v>117</v>
      </c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 t="s">
        <v>118</v>
      </c>
      <c r="R144" s="34"/>
      <c r="S144" s="34"/>
      <c r="T144" s="34"/>
      <c r="U144" s="34"/>
      <c r="V144" s="34" t="s">
        <v>119</v>
      </c>
      <c r="W144" s="34"/>
      <c r="X144" s="34"/>
      <c r="Y144" s="34"/>
      <c r="Z144" s="34"/>
      <c r="AA144" s="34"/>
      <c r="AB144" s="34"/>
      <c r="AC144" s="34"/>
      <c r="AD144" s="34"/>
      <c r="AE144" s="34"/>
      <c r="AF144" s="38" t="s">
        <v>64</v>
      </c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40"/>
      <c r="AU144" s="38" t="s">
        <v>65</v>
      </c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40"/>
    </row>
    <row r="145" spans="1:79" ht="28.5" customHeight="1" x14ac:dyDescent="0.25">
      <c r="A145" s="35"/>
      <c r="B145" s="36"/>
      <c r="C145" s="36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 t="s">
        <v>40</v>
      </c>
      <c r="AG145" s="34"/>
      <c r="AH145" s="34"/>
      <c r="AI145" s="34"/>
      <c r="AJ145" s="34"/>
      <c r="AK145" s="34" t="s">
        <v>41</v>
      </c>
      <c r="AL145" s="34"/>
      <c r="AM145" s="34"/>
      <c r="AN145" s="34"/>
      <c r="AO145" s="34"/>
      <c r="AP145" s="34" t="s">
        <v>120</v>
      </c>
      <c r="AQ145" s="34"/>
      <c r="AR145" s="34"/>
      <c r="AS145" s="34"/>
      <c r="AT145" s="34"/>
      <c r="AU145" s="34" t="s">
        <v>40</v>
      </c>
      <c r="AV145" s="34"/>
      <c r="AW145" s="34"/>
      <c r="AX145" s="34"/>
      <c r="AY145" s="34"/>
      <c r="AZ145" s="34" t="s">
        <v>41</v>
      </c>
      <c r="BA145" s="34"/>
      <c r="BB145" s="34"/>
      <c r="BC145" s="34"/>
      <c r="BD145" s="34"/>
      <c r="BE145" s="34" t="s">
        <v>121</v>
      </c>
      <c r="BF145" s="34"/>
      <c r="BG145" s="34"/>
      <c r="BH145" s="34"/>
      <c r="BI145" s="34"/>
    </row>
    <row r="146" spans="1:79" ht="15" customHeight="1" x14ac:dyDescent="0.25">
      <c r="A146" s="38">
        <v>1</v>
      </c>
      <c r="B146" s="39"/>
      <c r="C146" s="39"/>
      <c r="D146" s="34">
        <v>2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>
        <v>3</v>
      </c>
      <c r="R146" s="34"/>
      <c r="S146" s="34"/>
      <c r="T146" s="34"/>
      <c r="U146" s="34"/>
      <c r="V146" s="34">
        <v>4</v>
      </c>
      <c r="W146" s="34"/>
      <c r="X146" s="34"/>
      <c r="Y146" s="34"/>
      <c r="Z146" s="34"/>
      <c r="AA146" s="34"/>
      <c r="AB146" s="34"/>
      <c r="AC146" s="34"/>
      <c r="AD146" s="34"/>
      <c r="AE146" s="34"/>
      <c r="AF146" s="34">
        <v>5</v>
      </c>
      <c r="AG146" s="34"/>
      <c r="AH146" s="34"/>
      <c r="AI146" s="34"/>
      <c r="AJ146" s="34"/>
      <c r="AK146" s="34">
        <v>6</v>
      </c>
      <c r="AL146" s="34"/>
      <c r="AM146" s="34"/>
      <c r="AN146" s="34"/>
      <c r="AO146" s="34"/>
      <c r="AP146" s="34">
        <v>7</v>
      </c>
      <c r="AQ146" s="34"/>
      <c r="AR146" s="34"/>
      <c r="AS146" s="34"/>
      <c r="AT146" s="34"/>
      <c r="AU146" s="34">
        <v>8</v>
      </c>
      <c r="AV146" s="34"/>
      <c r="AW146" s="34"/>
      <c r="AX146" s="34"/>
      <c r="AY146" s="34"/>
      <c r="AZ146" s="34">
        <v>9</v>
      </c>
      <c r="BA146" s="34"/>
      <c r="BB146" s="34"/>
      <c r="BC146" s="34"/>
      <c r="BD146" s="34"/>
      <c r="BE146" s="34">
        <v>10</v>
      </c>
      <c r="BF146" s="34"/>
      <c r="BG146" s="34"/>
      <c r="BH146" s="34"/>
      <c r="BI146" s="34"/>
    </row>
    <row r="147" spans="1:79" ht="15.75" hidden="1" customHeight="1" x14ac:dyDescent="0.25">
      <c r="A147" s="44" t="s">
        <v>122</v>
      </c>
      <c r="B147" s="45"/>
      <c r="C147" s="45"/>
      <c r="D147" s="34" t="s">
        <v>47</v>
      </c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 t="s">
        <v>123</v>
      </c>
      <c r="R147" s="34"/>
      <c r="S147" s="34"/>
      <c r="T147" s="34"/>
      <c r="U147" s="34"/>
      <c r="V147" s="34" t="s">
        <v>124</v>
      </c>
      <c r="W147" s="34"/>
      <c r="X147" s="34"/>
      <c r="Y147" s="34"/>
      <c r="Z147" s="34"/>
      <c r="AA147" s="34"/>
      <c r="AB147" s="34"/>
      <c r="AC147" s="34"/>
      <c r="AD147" s="34"/>
      <c r="AE147" s="34"/>
      <c r="AF147" s="76" t="s">
        <v>160</v>
      </c>
      <c r="AG147" s="76"/>
      <c r="AH147" s="76"/>
      <c r="AI147" s="76"/>
      <c r="AJ147" s="76"/>
      <c r="AK147" s="101" t="s">
        <v>161</v>
      </c>
      <c r="AL147" s="101"/>
      <c r="AM147" s="101"/>
      <c r="AN147" s="101"/>
      <c r="AO147" s="101"/>
      <c r="AP147" s="89" t="s">
        <v>127</v>
      </c>
      <c r="AQ147" s="89"/>
      <c r="AR147" s="89"/>
      <c r="AS147" s="89"/>
      <c r="AT147" s="89"/>
      <c r="AU147" s="76" t="s">
        <v>162</v>
      </c>
      <c r="AV147" s="76"/>
      <c r="AW147" s="76"/>
      <c r="AX147" s="76"/>
      <c r="AY147" s="76"/>
      <c r="AZ147" s="101" t="s">
        <v>163</v>
      </c>
      <c r="BA147" s="101"/>
      <c r="BB147" s="101"/>
      <c r="BC147" s="101"/>
      <c r="BD147" s="101"/>
      <c r="BE147" s="89" t="s">
        <v>127</v>
      </c>
      <c r="BF147" s="89"/>
      <c r="BG147" s="89"/>
      <c r="BH147" s="89"/>
      <c r="BI147" s="89"/>
      <c r="CA147" t="s">
        <v>164</v>
      </c>
    </row>
    <row r="148" spans="1:79" s="74" customFormat="1" ht="14.25" x14ac:dyDescent="0.25">
      <c r="A148" s="64">
        <v>0</v>
      </c>
      <c r="B148" s="65"/>
      <c r="C148" s="65"/>
      <c r="D148" s="102" t="s">
        <v>133</v>
      </c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CA148" s="74" t="s">
        <v>165</v>
      </c>
    </row>
    <row r="149" spans="1:79" s="63" customFormat="1" ht="14.25" customHeight="1" x14ac:dyDescent="0.25">
      <c r="A149" s="53">
        <v>1</v>
      </c>
      <c r="B149" s="54"/>
      <c r="C149" s="54"/>
      <c r="D149" s="104" t="s">
        <v>135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8"/>
      <c r="Q149" s="34" t="s">
        <v>136</v>
      </c>
      <c r="R149" s="34"/>
      <c r="S149" s="34"/>
      <c r="T149" s="34"/>
      <c r="U149" s="34"/>
      <c r="V149" s="34" t="s">
        <v>137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105">
        <v>1</v>
      </c>
      <c r="AG149" s="105"/>
      <c r="AH149" s="105"/>
      <c r="AI149" s="105"/>
      <c r="AJ149" s="105"/>
      <c r="AK149" s="105">
        <v>0</v>
      </c>
      <c r="AL149" s="105"/>
      <c r="AM149" s="105"/>
      <c r="AN149" s="105"/>
      <c r="AO149" s="105"/>
      <c r="AP149" s="105">
        <v>1</v>
      </c>
      <c r="AQ149" s="105"/>
      <c r="AR149" s="105"/>
      <c r="AS149" s="105"/>
      <c r="AT149" s="105"/>
      <c r="AU149" s="105">
        <v>1</v>
      </c>
      <c r="AV149" s="105"/>
      <c r="AW149" s="105"/>
      <c r="AX149" s="105"/>
      <c r="AY149" s="105"/>
      <c r="AZ149" s="105">
        <v>0</v>
      </c>
      <c r="BA149" s="105"/>
      <c r="BB149" s="105"/>
      <c r="BC149" s="105"/>
      <c r="BD149" s="105"/>
      <c r="BE149" s="105">
        <v>1</v>
      </c>
      <c r="BF149" s="105"/>
      <c r="BG149" s="105"/>
      <c r="BH149" s="105"/>
      <c r="BI149" s="105"/>
    </row>
    <row r="150" spans="1:79" s="63" customFormat="1" ht="15" customHeight="1" x14ac:dyDescent="0.25">
      <c r="A150" s="53">
        <v>2</v>
      </c>
      <c r="B150" s="54"/>
      <c r="C150" s="54"/>
      <c r="D150" s="104" t="s">
        <v>138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8"/>
      <c r="Q150" s="34" t="s">
        <v>139</v>
      </c>
      <c r="R150" s="34"/>
      <c r="S150" s="34"/>
      <c r="T150" s="34"/>
      <c r="U150" s="34"/>
      <c r="V150" s="34" t="s">
        <v>140</v>
      </c>
      <c r="W150" s="34"/>
      <c r="X150" s="34"/>
      <c r="Y150" s="34"/>
      <c r="Z150" s="34"/>
      <c r="AA150" s="34"/>
      <c r="AB150" s="34"/>
      <c r="AC150" s="34"/>
      <c r="AD150" s="34"/>
      <c r="AE150" s="34"/>
      <c r="AF150" s="105">
        <v>4889.2960000000003</v>
      </c>
      <c r="AG150" s="105"/>
      <c r="AH150" s="105"/>
      <c r="AI150" s="105"/>
      <c r="AJ150" s="105"/>
      <c r="AK150" s="105">
        <v>0</v>
      </c>
      <c r="AL150" s="105"/>
      <c r="AM150" s="105"/>
      <c r="AN150" s="105"/>
      <c r="AO150" s="105"/>
      <c r="AP150" s="105">
        <v>4889.2960000000003</v>
      </c>
      <c r="AQ150" s="105"/>
      <c r="AR150" s="105"/>
      <c r="AS150" s="105"/>
      <c r="AT150" s="105"/>
      <c r="AU150" s="105">
        <v>5229.8249999999998</v>
      </c>
      <c r="AV150" s="105"/>
      <c r="AW150" s="105"/>
      <c r="AX150" s="105"/>
      <c r="AY150" s="105"/>
      <c r="AZ150" s="105">
        <v>0</v>
      </c>
      <c r="BA150" s="105"/>
      <c r="BB150" s="105"/>
      <c r="BC150" s="105"/>
      <c r="BD150" s="105"/>
      <c r="BE150" s="105">
        <v>5229.8249999999998</v>
      </c>
      <c r="BF150" s="105"/>
      <c r="BG150" s="105"/>
      <c r="BH150" s="105"/>
      <c r="BI150" s="105"/>
    </row>
    <row r="151" spans="1:79" s="63" customFormat="1" ht="15" customHeight="1" x14ac:dyDescent="0.25">
      <c r="A151" s="53">
        <v>3</v>
      </c>
      <c r="B151" s="54"/>
      <c r="C151" s="54"/>
      <c r="D151" s="104" t="s">
        <v>141</v>
      </c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8"/>
      <c r="Q151" s="34" t="s">
        <v>136</v>
      </c>
      <c r="R151" s="34"/>
      <c r="S151" s="34"/>
      <c r="T151" s="34"/>
      <c r="U151" s="34"/>
      <c r="V151" s="34" t="s">
        <v>142</v>
      </c>
      <c r="W151" s="34"/>
      <c r="X151" s="34"/>
      <c r="Y151" s="34"/>
      <c r="Z151" s="34"/>
      <c r="AA151" s="34"/>
      <c r="AB151" s="34"/>
      <c r="AC151" s="34"/>
      <c r="AD151" s="34"/>
      <c r="AE151" s="34"/>
      <c r="AF151" s="105">
        <v>20.92</v>
      </c>
      <c r="AG151" s="105"/>
      <c r="AH151" s="105"/>
      <c r="AI151" s="105"/>
      <c r="AJ151" s="105"/>
      <c r="AK151" s="105">
        <v>0</v>
      </c>
      <c r="AL151" s="105"/>
      <c r="AM151" s="105"/>
      <c r="AN151" s="105"/>
      <c r="AO151" s="105"/>
      <c r="AP151" s="105">
        <v>20.92</v>
      </c>
      <c r="AQ151" s="105"/>
      <c r="AR151" s="105"/>
      <c r="AS151" s="105"/>
      <c r="AT151" s="105"/>
      <c r="AU151" s="105">
        <v>20.92</v>
      </c>
      <c r="AV151" s="105"/>
      <c r="AW151" s="105"/>
      <c r="AX151" s="105"/>
      <c r="AY151" s="105"/>
      <c r="AZ151" s="105">
        <v>0</v>
      </c>
      <c r="BA151" s="105"/>
      <c r="BB151" s="105"/>
      <c r="BC151" s="105"/>
      <c r="BD151" s="105"/>
      <c r="BE151" s="105">
        <v>20.92</v>
      </c>
      <c r="BF151" s="105"/>
      <c r="BG151" s="105"/>
      <c r="BH151" s="105"/>
      <c r="BI151" s="105"/>
    </row>
    <row r="152" spans="1:79" s="63" customFormat="1" ht="15" customHeight="1" x14ac:dyDescent="0.25">
      <c r="A152" s="53">
        <v>4</v>
      </c>
      <c r="B152" s="54"/>
      <c r="C152" s="54"/>
      <c r="D152" s="104" t="s">
        <v>143</v>
      </c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8"/>
      <c r="Q152" s="34" t="s">
        <v>136</v>
      </c>
      <c r="R152" s="34"/>
      <c r="S152" s="34"/>
      <c r="T152" s="34"/>
      <c r="U152" s="34"/>
      <c r="V152" s="34" t="s">
        <v>142</v>
      </c>
      <c r="W152" s="34"/>
      <c r="X152" s="34"/>
      <c r="Y152" s="34"/>
      <c r="Z152" s="34"/>
      <c r="AA152" s="34"/>
      <c r="AB152" s="34"/>
      <c r="AC152" s="34"/>
      <c r="AD152" s="34"/>
      <c r="AE152" s="34"/>
      <c r="AF152" s="105">
        <v>15.42</v>
      </c>
      <c r="AG152" s="105"/>
      <c r="AH152" s="105"/>
      <c r="AI152" s="105"/>
      <c r="AJ152" s="105"/>
      <c r="AK152" s="105">
        <v>0</v>
      </c>
      <c r="AL152" s="105"/>
      <c r="AM152" s="105"/>
      <c r="AN152" s="105"/>
      <c r="AO152" s="105"/>
      <c r="AP152" s="105">
        <v>15.42</v>
      </c>
      <c r="AQ152" s="105"/>
      <c r="AR152" s="105"/>
      <c r="AS152" s="105"/>
      <c r="AT152" s="105"/>
      <c r="AU152" s="105">
        <v>15.42</v>
      </c>
      <c r="AV152" s="105"/>
      <c r="AW152" s="105"/>
      <c r="AX152" s="105"/>
      <c r="AY152" s="105"/>
      <c r="AZ152" s="105">
        <v>0</v>
      </c>
      <c r="BA152" s="105"/>
      <c r="BB152" s="105"/>
      <c r="BC152" s="105"/>
      <c r="BD152" s="105"/>
      <c r="BE152" s="105">
        <v>15.42</v>
      </c>
      <c r="BF152" s="105"/>
      <c r="BG152" s="105"/>
      <c r="BH152" s="105"/>
      <c r="BI152" s="105"/>
    </row>
    <row r="153" spans="1:79" s="63" customFormat="1" ht="30" customHeight="1" x14ac:dyDescent="0.25">
      <c r="A153" s="53">
        <v>5</v>
      </c>
      <c r="B153" s="54"/>
      <c r="C153" s="54"/>
      <c r="D153" s="104" t="s">
        <v>144</v>
      </c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8"/>
      <c r="Q153" s="34" t="s">
        <v>139</v>
      </c>
      <c r="R153" s="34"/>
      <c r="S153" s="34"/>
      <c r="T153" s="34"/>
      <c r="U153" s="34"/>
      <c r="V153" s="34" t="s">
        <v>140</v>
      </c>
      <c r="W153" s="34"/>
      <c r="X153" s="34"/>
      <c r="Y153" s="34"/>
      <c r="Z153" s="34"/>
      <c r="AA153" s="34"/>
      <c r="AB153" s="34"/>
      <c r="AC153" s="34"/>
      <c r="AD153" s="34"/>
      <c r="AE153" s="34"/>
      <c r="AF153" s="105">
        <v>518.97699999999998</v>
      </c>
      <c r="AG153" s="105"/>
      <c r="AH153" s="105"/>
      <c r="AI153" s="105"/>
      <c r="AJ153" s="105"/>
      <c r="AK153" s="105">
        <v>0</v>
      </c>
      <c r="AL153" s="105"/>
      <c r="AM153" s="105"/>
      <c r="AN153" s="105"/>
      <c r="AO153" s="105"/>
      <c r="AP153" s="105">
        <v>518.97699999999998</v>
      </c>
      <c r="AQ153" s="105"/>
      <c r="AR153" s="105"/>
      <c r="AS153" s="105"/>
      <c r="AT153" s="105"/>
      <c r="AU153" s="105">
        <v>549.1</v>
      </c>
      <c r="AV153" s="105"/>
      <c r="AW153" s="105"/>
      <c r="AX153" s="105"/>
      <c r="AY153" s="105"/>
      <c r="AZ153" s="105">
        <v>0</v>
      </c>
      <c r="BA153" s="105"/>
      <c r="BB153" s="105"/>
      <c r="BC153" s="105"/>
      <c r="BD153" s="105"/>
      <c r="BE153" s="105">
        <v>549.1</v>
      </c>
      <c r="BF153" s="105"/>
      <c r="BG153" s="105"/>
      <c r="BH153" s="105"/>
      <c r="BI153" s="105"/>
    </row>
    <row r="154" spans="1:79" s="74" customFormat="1" ht="14.25" x14ac:dyDescent="0.25">
      <c r="A154" s="64">
        <v>0</v>
      </c>
      <c r="B154" s="65"/>
      <c r="C154" s="65"/>
      <c r="D154" s="106" t="s">
        <v>145</v>
      </c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9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F154" s="103"/>
      <c r="BG154" s="103"/>
      <c r="BH154" s="103"/>
      <c r="BI154" s="103"/>
    </row>
    <row r="155" spans="1:79" s="63" customFormat="1" ht="28.5" customHeight="1" x14ac:dyDescent="0.25">
      <c r="A155" s="53">
        <v>0</v>
      </c>
      <c r="B155" s="54"/>
      <c r="C155" s="54"/>
      <c r="D155" s="104" t="s">
        <v>146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8"/>
      <c r="Q155" s="34" t="s">
        <v>147</v>
      </c>
      <c r="R155" s="34"/>
      <c r="S155" s="34"/>
      <c r="T155" s="34"/>
      <c r="U155" s="34"/>
      <c r="V155" s="34" t="s">
        <v>148</v>
      </c>
      <c r="W155" s="34"/>
      <c r="X155" s="34"/>
      <c r="Y155" s="34"/>
      <c r="Z155" s="34"/>
      <c r="AA155" s="34"/>
      <c r="AB155" s="34"/>
      <c r="AC155" s="34"/>
      <c r="AD155" s="34"/>
      <c r="AE155" s="34"/>
      <c r="AF155" s="105">
        <v>435</v>
      </c>
      <c r="AG155" s="105"/>
      <c r="AH155" s="105"/>
      <c r="AI155" s="105"/>
      <c r="AJ155" s="105"/>
      <c r="AK155" s="105">
        <v>0</v>
      </c>
      <c r="AL155" s="105"/>
      <c r="AM155" s="105"/>
      <c r="AN155" s="105"/>
      <c r="AO155" s="105"/>
      <c r="AP155" s="105">
        <v>435</v>
      </c>
      <c r="AQ155" s="105"/>
      <c r="AR155" s="105"/>
      <c r="AS155" s="105"/>
      <c r="AT155" s="105"/>
      <c r="AU155" s="105">
        <v>435</v>
      </c>
      <c r="AV155" s="105"/>
      <c r="AW155" s="105"/>
      <c r="AX155" s="105"/>
      <c r="AY155" s="105"/>
      <c r="AZ155" s="105">
        <v>0</v>
      </c>
      <c r="BA155" s="105"/>
      <c r="BB155" s="105"/>
      <c r="BC155" s="105"/>
      <c r="BD155" s="105"/>
      <c r="BE155" s="105">
        <v>435</v>
      </c>
      <c r="BF155" s="105"/>
      <c r="BG155" s="105"/>
      <c r="BH155" s="105"/>
      <c r="BI155" s="105"/>
    </row>
    <row r="156" spans="1:79" s="63" customFormat="1" ht="30" customHeight="1" x14ac:dyDescent="0.25">
      <c r="A156" s="53">
        <v>0</v>
      </c>
      <c r="B156" s="54"/>
      <c r="C156" s="54"/>
      <c r="D156" s="104" t="s">
        <v>149</v>
      </c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8"/>
      <c r="Q156" s="34" t="s">
        <v>147</v>
      </c>
      <c r="R156" s="34"/>
      <c r="S156" s="34"/>
      <c r="T156" s="34"/>
      <c r="U156" s="34"/>
      <c r="V156" s="34" t="s">
        <v>150</v>
      </c>
      <c r="W156" s="34"/>
      <c r="X156" s="34"/>
      <c r="Y156" s="34"/>
      <c r="Z156" s="34"/>
      <c r="AA156" s="34"/>
      <c r="AB156" s="34"/>
      <c r="AC156" s="34"/>
      <c r="AD156" s="34"/>
      <c r="AE156" s="34"/>
      <c r="AF156" s="105">
        <v>315</v>
      </c>
      <c r="AG156" s="105"/>
      <c r="AH156" s="105"/>
      <c r="AI156" s="105"/>
      <c r="AJ156" s="105"/>
      <c r="AK156" s="105">
        <v>0</v>
      </c>
      <c r="AL156" s="105"/>
      <c r="AM156" s="105"/>
      <c r="AN156" s="105"/>
      <c r="AO156" s="105"/>
      <c r="AP156" s="105">
        <v>315</v>
      </c>
      <c r="AQ156" s="105"/>
      <c r="AR156" s="105"/>
      <c r="AS156" s="105"/>
      <c r="AT156" s="105"/>
      <c r="AU156" s="105">
        <v>315</v>
      </c>
      <c r="AV156" s="105"/>
      <c r="AW156" s="105"/>
      <c r="AX156" s="105"/>
      <c r="AY156" s="105"/>
      <c r="AZ156" s="105">
        <v>0</v>
      </c>
      <c r="BA156" s="105"/>
      <c r="BB156" s="105"/>
      <c r="BC156" s="105"/>
      <c r="BD156" s="105"/>
      <c r="BE156" s="105">
        <v>315</v>
      </c>
      <c r="BF156" s="105"/>
      <c r="BG156" s="105"/>
      <c r="BH156" s="105"/>
      <c r="BI156" s="105"/>
    </row>
    <row r="157" spans="1:79" s="74" customFormat="1" ht="14.25" x14ac:dyDescent="0.25">
      <c r="A157" s="64">
        <v>0</v>
      </c>
      <c r="B157" s="65"/>
      <c r="C157" s="65"/>
      <c r="D157" s="106" t="s">
        <v>151</v>
      </c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9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3"/>
    </row>
    <row r="158" spans="1:79" s="63" customFormat="1" ht="42.75" customHeight="1" x14ac:dyDescent="0.25">
      <c r="A158" s="53">
        <v>0</v>
      </c>
      <c r="B158" s="54"/>
      <c r="C158" s="54"/>
      <c r="D158" s="104" t="s">
        <v>152</v>
      </c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8"/>
      <c r="Q158" s="34" t="s">
        <v>153</v>
      </c>
      <c r="R158" s="34"/>
      <c r="S158" s="34"/>
      <c r="T158" s="34"/>
      <c r="U158" s="34"/>
      <c r="V158" s="34" t="s">
        <v>154</v>
      </c>
      <c r="W158" s="34"/>
      <c r="X158" s="34"/>
      <c r="Y158" s="34"/>
      <c r="Z158" s="34"/>
      <c r="AA158" s="34"/>
      <c r="AB158" s="34"/>
      <c r="AC158" s="34"/>
      <c r="AD158" s="34"/>
      <c r="AE158" s="34"/>
      <c r="AF158" s="105">
        <v>11239.77</v>
      </c>
      <c r="AG158" s="105"/>
      <c r="AH158" s="105"/>
      <c r="AI158" s="105"/>
      <c r="AJ158" s="105"/>
      <c r="AK158" s="105">
        <v>0</v>
      </c>
      <c r="AL158" s="105"/>
      <c r="AM158" s="105"/>
      <c r="AN158" s="105"/>
      <c r="AO158" s="105"/>
      <c r="AP158" s="105">
        <v>11239.77</v>
      </c>
      <c r="AQ158" s="105"/>
      <c r="AR158" s="105"/>
      <c r="AS158" s="105"/>
      <c r="AT158" s="105"/>
      <c r="AU158" s="105">
        <v>12022.6</v>
      </c>
      <c r="AV158" s="105"/>
      <c r="AW158" s="105"/>
      <c r="AX158" s="105"/>
      <c r="AY158" s="105"/>
      <c r="AZ158" s="105">
        <v>0</v>
      </c>
      <c r="BA158" s="105"/>
      <c r="BB158" s="105"/>
      <c r="BC158" s="105"/>
      <c r="BD158" s="105"/>
      <c r="BE158" s="105">
        <v>12022.6</v>
      </c>
      <c r="BF158" s="105"/>
      <c r="BG158" s="105"/>
      <c r="BH158" s="105"/>
      <c r="BI158" s="105"/>
    </row>
    <row r="159" spans="1:79" s="63" customFormat="1" ht="45" customHeight="1" x14ac:dyDescent="0.25">
      <c r="A159" s="53">
        <v>0</v>
      </c>
      <c r="B159" s="54"/>
      <c r="C159" s="54"/>
      <c r="D159" s="104" t="s">
        <v>155</v>
      </c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8"/>
      <c r="Q159" s="34" t="s">
        <v>153</v>
      </c>
      <c r="R159" s="34"/>
      <c r="S159" s="34"/>
      <c r="T159" s="34"/>
      <c r="U159" s="34"/>
      <c r="V159" s="34" t="s">
        <v>154</v>
      </c>
      <c r="W159" s="34"/>
      <c r="X159" s="34"/>
      <c r="Y159" s="34"/>
      <c r="Z159" s="34"/>
      <c r="AA159" s="34"/>
      <c r="AB159" s="34"/>
      <c r="AC159" s="34"/>
      <c r="AD159" s="34"/>
      <c r="AE159" s="34"/>
      <c r="AF159" s="105">
        <v>1647.55</v>
      </c>
      <c r="AG159" s="105"/>
      <c r="AH159" s="105"/>
      <c r="AI159" s="105"/>
      <c r="AJ159" s="105"/>
      <c r="AK159" s="105">
        <v>0</v>
      </c>
      <c r="AL159" s="105"/>
      <c r="AM159" s="105"/>
      <c r="AN159" s="105"/>
      <c r="AO159" s="105"/>
      <c r="AP159" s="105">
        <v>1647.55</v>
      </c>
      <c r="AQ159" s="105"/>
      <c r="AR159" s="105"/>
      <c r="AS159" s="105"/>
      <c r="AT159" s="105"/>
      <c r="AU159" s="105">
        <v>1743.1</v>
      </c>
      <c r="AV159" s="105"/>
      <c r="AW159" s="105"/>
      <c r="AX159" s="105"/>
      <c r="AY159" s="105"/>
      <c r="AZ159" s="105">
        <v>0</v>
      </c>
      <c r="BA159" s="105"/>
      <c r="BB159" s="105"/>
      <c r="BC159" s="105"/>
      <c r="BD159" s="105"/>
      <c r="BE159" s="105">
        <v>1743.1</v>
      </c>
      <c r="BF159" s="105"/>
      <c r="BG159" s="105"/>
      <c r="BH159" s="105"/>
      <c r="BI159" s="105"/>
    </row>
    <row r="160" spans="1:79" s="74" customFormat="1" ht="14.25" x14ac:dyDescent="0.25">
      <c r="A160" s="64">
        <v>0</v>
      </c>
      <c r="B160" s="65"/>
      <c r="C160" s="65"/>
      <c r="D160" s="106" t="s">
        <v>156</v>
      </c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9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  <c r="BD160" s="103"/>
      <c r="BE160" s="103"/>
      <c r="BF160" s="103"/>
      <c r="BG160" s="103"/>
      <c r="BH160" s="103"/>
      <c r="BI160" s="103"/>
    </row>
    <row r="161" spans="1:79" s="63" customFormat="1" ht="57" customHeight="1" x14ac:dyDescent="0.25">
      <c r="A161" s="53">
        <v>0</v>
      </c>
      <c r="B161" s="54"/>
      <c r="C161" s="54"/>
      <c r="D161" s="104" t="s">
        <v>157</v>
      </c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8"/>
      <c r="Q161" s="34" t="s">
        <v>147</v>
      </c>
      <c r="R161" s="34"/>
      <c r="S161" s="34"/>
      <c r="T161" s="34"/>
      <c r="U161" s="34"/>
      <c r="V161" s="34" t="s">
        <v>150</v>
      </c>
      <c r="W161" s="34"/>
      <c r="X161" s="34"/>
      <c r="Y161" s="34"/>
      <c r="Z161" s="34"/>
      <c r="AA161" s="34"/>
      <c r="AB161" s="34"/>
      <c r="AC161" s="34"/>
      <c r="AD161" s="34"/>
      <c r="AE161" s="34"/>
      <c r="AF161" s="105">
        <v>1</v>
      </c>
      <c r="AG161" s="105"/>
      <c r="AH161" s="105"/>
      <c r="AI161" s="105"/>
      <c r="AJ161" s="105"/>
      <c r="AK161" s="105">
        <v>0</v>
      </c>
      <c r="AL161" s="105"/>
      <c r="AM161" s="105"/>
      <c r="AN161" s="105"/>
      <c r="AO161" s="105"/>
      <c r="AP161" s="105">
        <v>1</v>
      </c>
      <c r="AQ161" s="105"/>
      <c r="AR161" s="105"/>
      <c r="AS161" s="105"/>
      <c r="AT161" s="105"/>
      <c r="AU161" s="105">
        <v>1</v>
      </c>
      <c r="AV161" s="105"/>
      <c r="AW161" s="105"/>
      <c r="AX161" s="105"/>
      <c r="AY161" s="105"/>
      <c r="AZ161" s="105">
        <v>0</v>
      </c>
      <c r="BA161" s="105"/>
      <c r="BB161" s="105"/>
      <c r="BC161" s="105"/>
      <c r="BD161" s="105"/>
      <c r="BE161" s="105">
        <v>1</v>
      </c>
      <c r="BF161" s="105"/>
      <c r="BG161" s="105"/>
      <c r="BH161" s="105"/>
      <c r="BI161" s="105"/>
    </row>
    <row r="162" spans="1:79" s="63" customFormat="1" ht="30" customHeight="1" x14ac:dyDescent="0.25">
      <c r="A162" s="53">
        <v>0</v>
      </c>
      <c r="B162" s="54"/>
      <c r="C162" s="54"/>
      <c r="D162" s="104" t="s">
        <v>158</v>
      </c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8"/>
      <c r="Q162" s="34" t="s">
        <v>147</v>
      </c>
      <c r="R162" s="34"/>
      <c r="S162" s="34"/>
      <c r="T162" s="34"/>
      <c r="U162" s="34"/>
      <c r="V162" s="34" t="s">
        <v>150</v>
      </c>
      <c r="W162" s="34"/>
      <c r="X162" s="34"/>
      <c r="Y162" s="34"/>
      <c r="Z162" s="34"/>
      <c r="AA162" s="34"/>
      <c r="AB162" s="34"/>
      <c r="AC162" s="34"/>
      <c r="AD162" s="34"/>
      <c r="AE162" s="34"/>
      <c r="AF162" s="105">
        <v>130</v>
      </c>
      <c r="AG162" s="105"/>
      <c r="AH162" s="105"/>
      <c r="AI162" s="105"/>
      <c r="AJ162" s="105"/>
      <c r="AK162" s="105">
        <v>0</v>
      </c>
      <c r="AL162" s="105"/>
      <c r="AM162" s="105"/>
      <c r="AN162" s="105"/>
      <c r="AO162" s="105"/>
      <c r="AP162" s="105">
        <v>130</v>
      </c>
      <c r="AQ162" s="105"/>
      <c r="AR162" s="105"/>
      <c r="AS162" s="105"/>
      <c r="AT162" s="105"/>
      <c r="AU162" s="105">
        <v>130</v>
      </c>
      <c r="AV162" s="105"/>
      <c r="AW162" s="105"/>
      <c r="AX162" s="105"/>
      <c r="AY162" s="105"/>
      <c r="AZ162" s="105">
        <v>0</v>
      </c>
      <c r="BA162" s="105"/>
      <c r="BB162" s="105"/>
      <c r="BC162" s="105"/>
      <c r="BD162" s="105"/>
      <c r="BE162" s="105">
        <v>130</v>
      </c>
      <c r="BF162" s="105"/>
      <c r="BG162" s="105"/>
      <c r="BH162" s="105"/>
      <c r="BI162" s="105"/>
    </row>
    <row r="164" spans="1:79" ht="14.25" customHeight="1" x14ac:dyDescent="0.25">
      <c r="A164" s="24" t="s">
        <v>166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</row>
    <row r="165" spans="1:79" ht="15" customHeight="1" x14ac:dyDescent="0.25">
      <c r="A165" s="75" t="s">
        <v>34</v>
      </c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</row>
    <row r="166" spans="1:79" ht="12.95" customHeight="1" x14ac:dyDescent="0.25">
      <c r="A166" s="31" t="s">
        <v>36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3"/>
      <c r="U166" s="34" t="s">
        <v>37</v>
      </c>
      <c r="V166" s="34"/>
      <c r="W166" s="34"/>
      <c r="X166" s="34"/>
      <c r="Y166" s="34"/>
      <c r="Z166" s="34"/>
      <c r="AA166" s="34"/>
      <c r="AB166" s="34"/>
      <c r="AC166" s="34"/>
      <c r="AD166" s="34"/>
      <c r="AE166" s="34" t="s">
        <v>38</v>
      </c>
      <c r="AF166" s="34"/>
      <c r="AG166" s="34"/>
      <c r="AH166" s="34"/>
      <c r="AI166" s="34"/>
      <c r="AJ166" s="34"/>
      <c r="AK166" s="34"/>
      <c r="AL166" s="34"/>
      <c r="AM166" s="34"/>
      <c r="AN166" s="34"/>
      <c r="AO166" s="34" t="s">
        <v>39</v>
      </c>
      <c r="AP166" s="34"/>
      <c r="AQ166" s="34"/>
      <c r="AR166" s="34"/>
      <c r="AS166" s="34"/>
      <c r="AT166" s="34"/>
      <c r="AU166" s="34"/>
      <c r="AV166" s="34"/>
      <c r="AW166" s="34"/>
      <c r="AX166" s="34"/>
      <c r="AY166" s="34" t="s">
        <v>64</v>
      </c>
      <c r="AZ166" s="34"/>
      <c r="BA166" s="34"/>
      <c r="BB166" s="34"/>
      <c r="BC166" s="34"/>
      <c r="BD166" s="34"/>
      <c r="BE166" s="34"/>
      <c r="BF166" s="34"/>
      <c r="BG166" s="34"/>
      <c r="BH166" s="34"/>
      <c r="BI166" s="34" t="s">
        <v>65</v>
      </c>
      <c r="BJ166" s="34"/>
      <c r="BK166" s="34"/>
      <c r="BL166" s="34"/>
      <c r="BM166" s="34"/>
      <c r="BN166" s="34"/>
      <c r="BO166" s="34"/>
      <c r="BP166" s="34"/>
      <c r="BQ166" s="34"/>
      <c r="BR166" s="34"/>
    </row>
    <row r="167" spans="1:79" ht="30" customHeight="1" x14ac:dyDescent="0.25">
      <c r="A167" s="35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7"/>
      <c r="U167" s="34" t="s">
        <v>40</v>
      </c>
      <c r="V167" s="34"/>
      <c r="W167" s="34"/>
      <c r="X167" s="34"/>
      <c r="Y167" s="34"/>
      <c r="Z167" s="34" t="s">
        <v>41</v>
      </c>
      <c r="AA167" s="34"/>
      <c r="AB167" s="34"/>
      <c r="AC167" s="34"/>
      <c r="AD167" s="34"/>
      <c r="AE167" s="34" t="s">
        <v>40</v>
      </c>
      <c r="AF167" s="34"/>
      <c r="AG167" s="34"/>
      <c r="AH167" s="34"/>
      <c r="AI167" s="34"/>
      <c r="AJ167" s="34" t="s">
        <v>41</v>
      </c>
      <c r="AK167" s="34"/>
      <c r="AL167" s="34"/>
      <c r="AM167" s="34"/>
      <c r="AN167" s="34"/>
      <c r="AO167" s="34" t="s">
        <v>40</v>
      </c>
      <c r="AP167" s="34"/>
      <c r="AQ167" s="34"/>
      <c r="AR167" s="34"/>
      <c r="AS167" s="34"/>
      <c r="AT167" s="34" t="s">
        <v>41</v>
      </c>
      <c r="AU167" s="34"/>
      <c r="AV167" s="34"/>
      <c r="AW167" s="34"/>
      <c r="AX167" s="34"/>
      <c r="AY167" s="34" t="s">
        <v>40</v>
      </c>
      <c r="AZ167" s="34"/>
      <c r="BA167" s="34"/>
      <c r="BB167" s="34"/>
      <c r="BC167" s="34"/>
      <c r="BD167" s="34" t="s">
        <v>41</v>
      </c>
      <c r="BE167" s="34"/>
      <c r="BF167" s="34"/>
      <c r="BG167" s="34"/>
      <c r="BH167" s="34"/>
      <c r="BI167" s="34" t="s">
        <v>40</v>
      </c>
      <c r="BJ167" s="34"/>
      <c r="BK167" s="34"/>
      <c r="BL167" s="34"/>
      <c r="BM167" s="34"/>
      <c r="BN167" s="34" t="s">
        <v>41</v>
      </c>
      <c r="BO167" s="34"/>
      <c r="BP167" s="34"/>
      <c r="BQ167" s="34"/>
      <c r="BR167" s="34"/>
    </row>
    <row r="168" spans="1:79" ht="15" customHeight="1" x14ac:dyDescent="0.25">
      <c r="A168" s="38">
        <v>1</v>
      </c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40"/>
      <c r="U168" s="34">
        <v>2</v>
      </c>
      <c r="V168" s="34"/>
      <c r="W168" s="34"/>
      <c r="X168" s="34"/>
      <c r="Y168" s="34"/>
      <c r="Z168" s="34">
        <v>3</v>
      </c>
      <c r="AA168" s="34"/>
      <c r="AB168" s="34"/>
      <c r="AC168" s="34"/>
      <c r="AD168" s="34"/>
      <c r="AE168" s="34">
        <v>4</v>
      </c>
      <c r="AF168" s="34"/>
      <c r="AG168" s="34"/>
      <c r="AH168" s="34"/>
      <c r="AI168" s="34"/>
      <c r="AJ168" s="34">
        <v>5</v>
      </c>
      <c r="AK168" s="34"/>
      <c r="AL168" s="34"/>
      <c r="AM168" s="34"/>
      <c r="AN168" s="34"/>
      <c r="AO168" s="34">
        <v>6</v>
      </c>
      <c r="AP168" s="34"/>
      <c r="AQ168" s="34"/>
      <c r="AR168" s="34"/>
      <c r="AS168" s="34"/>
      <c r="AT168" s="34">
        <v>7</v>
      </c>
      <c r="AU168" s="34"/>
      <c r="AV168" s="34"/>
      <c r="AW168" s="34"/>
      <c r="AX168" s="34"/>
      <c r="AY168" s="34">
        <v>8</v>
      </c>
      <c r="AZ168" s="34"/>
      <c r="BA168" s="34"/>
      <c r="BB168" s="34"/>
      <c r="BC168" s="34"/>
      <c r="BD168" s="34">
        <v>9</v>
      </c>
      <c r="BE168" s="34"/>
      <c r="BF168" s="34"/>
      <c r="BG168" s="34"/>
      <c r="BH168" s="34"/>
      <c r="BI168" s="34">
        <v>10</v>
      </c>
      <c r="BJ168" s="34"/>
      <c r="BK168" s="34"/>
      <c r="BL168" s="34"/>
      <c r="BM168" s="34"/>
      <c r="BN168" s="34">
        <v>11</v>
      </c>
      <c r="BO168" s="34"/>
      <c r="BP168" s="34"/>
      <c r="BQ168" s="34"/>
      <c r="BR168" s="34"/>
    </row>
    <row r="169" spans="1:79" s="88" customFormat="1" ht="15.75" hidden="1" customHeight="1" x14ac:dyDescent="0.25">
      <c r="A169" s="44" t="s">
        <v>47</v>
      </c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6"/>
      <c r="U169" s="76" t="s">
        <v>48</v>
      </c>
      <c r="V169" s="76"/>
      <c r="W169" s="76"/>
      <c r="X169" s="76"/>
      <c r="Y169" s="76"/>
      <c r="Z169" s="101" t="s">
        <v>49</v>
      </c>
      <c r="AA169" s="101"/>
      <c r="AB169" s="101"/>
      <c r="AC169" s="101"/>
      <c r="AD169" s="101"/>
      <c r="AE169" s="76" t="s">
        <v>52</v>
      </c>
      <c r="AF169" s="76"/>
      <c r="AG169" s="76"/>
      <c r="AH169" s="76"/>
      <c r="AI169" s="76"/>
      <c r="AJ169" s="101" t="s">
        <v>53</v>
      </c>
      <c r="AK169" s="101"/>
      <c r="AL169" s="101"/>
      <c r="AM169" s="101"/>
      <c r="AN169" s="101"/>
      <c r="AO169" s="76" t="s">
        <v>55</v>
      </c>
      <c r="AP169" s="76"/>
      <c r="AQ169" s="76"/>
      <c r="AR169" s="76"/>
      <c r="AS169" s="76"/>
      <c r="AT169" s="101" t="s">
        <v>56</v>
      </c>
      <c r="AU169" s="101"/>
      <c r="AV169" s="101"/>
      <c r="AW169" s="101"/>
      <c r="AX169" s="101"/>
      <c r="AY169" s="76" t="s">
        <v>66</v>
      </c>
      <c r="AZ169" s="76"/>
      <c r="BA169" s="76"/>
      <c r="BB169" s="76"/>
      <c r="BC169" s="76"/>
      <c r="BD169" s="101" t="s">
        <v>67</v>
      </c>
      <c r="BE169" s="101"/>
      <c r="BF169" s="101"/>
      <c r="BG169" s="101"/>
      <c r="BH169" s="101"/>
      <c r="BI169" s="76" t="s">
        <v>70</v>
      </c>
      <c r="BJ169" s="76"/>
      <c r="BK169" s="76"/>
      <c r="BL169" s="76"/>
      <c r="BM169" s="76"/>
      <c r="BN169" s="101" t="s">
        <v>71</v>
      </c>
      <c r="BO169" s="101"/>
      <c r="BP169" s="101"/>
      <c r="BQ169" s="101"/>
      <c r="BR169" s="101"/>
      <c r="CA169" t="s">
        <v>167</v>
      </c>
    </row>
    <row r="170" spans="1:79" s="74" customFormat="1" ht="12.75" customHeight="1" x14ac:dyDescent="0.25">
      <c r="A170" s="67" t="s">
        <v>168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9"/>
      <c r="U170" s="107">
        <v>2110754</v>
      </c>
      <c r="V170" s="107"/>
      <c r="W170" s="107"/>
      <c r="X170" s="107"/>
      <c r="Y170" s="107"/>
      <c r="Z170" s="107">
        <v>0</v>
      </c>
      <c r="AA170" s="107"/>
      <c r="AB170" s="107"/>
      <c r="AC170" s="107"/>
      <c r="AD170" s="107"/>
      <c r="AE170" s="107">
        <v>2475364</v>
      </c>
      <c r="AF170" s="107"/>
      <c r="AG170" s="107"/>
      <c r="AH170" s="107"/>
      <c r="AI170" s="107"/>
      <c r="AJ170" s="107">
        <v>0</v>
      </c>
      <c r="AK170" s="107"/>
      <c r="AL170" s="107"/>
      <c r="AM170" s="107"/>
      <c r="AN170" s="107"/>
      <c r="AO170" s="107">
        <v>2961551</v>
      </c>
      <c r="AP170" s="107"/>
      <c r="AQ170" s="107"/>
      <c r="AR170" s="107"/>
      <c r="AS170" s="107"/>
      <c r="AT170" s="107">
        <v>0</v>
      </c>
      <c r="AU170" s="107"/>
      <c r="AV170" s="107"/>
      <c r="AW170" s="107"/>
      <c r="AX170" s="107"/>
      <c r="AY170" s="107">
        <v>3189591</v>
      </c>
      <c r="AZ170" s="107"/>
      <c r="BA170" s="107"/>
      <c r="BB170" s="107"/>
      <c r="BC170" s="107"/>
      <c r="BD170" s="107">
        <v>0</v>
      </c>
      <c r="BE170" s="107"/>
      <c r="BF170" s="107"/>
      <c r="BG170" s="107"/>
      <c r="BH170" s="107"/>
      <c r="BI170" s="107">
        <v>3412862</v>
      </c>
      <c r="BJ170" s="107"/>
      <c r="BK170" s="107"/>
      <c r="BL170" s="107"/>
      <c r="BM170" s="107"/>
      <c r="BN170" s="107">
        <v>0</v>
      </c>
      <c r="BO170" s="107"/>
      <c r="BP170" s="107"/>
      <c r="BQ170" s="107"/>
      <c r="BR170" s="107"/>
      <c r="CA170" s="74" t="s">
        <v>169</v>
      </c>
    </row>
    <row r="171" spans="1:79" s="63" customFormat="1" ht="12.75" customHeight="1" x14ac:dyDescent="0.25">
      <c r="A171" s="56" t="s">
        <v>170</v>
      </c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8"/>
      <c r="U171" s="108">
        <v>1614790</v>
      </c>
      <c r="V171" s="108"/>
      <c r="W171" s="108"/>
      <c r="X171" s="108"/>
      <c r="Y171" s="108"/>
      <c r="Z171" s="108">
        <v>0</v>
      </c>
      <c r="AA171" s="108"/>
      <c r="AB171" s="108"/>
      <c r="AC171" s="108"/>
      <c r="AD171" s="108"/>
      <c r="AE171" s="108">
        <v>1880868</v>
      </c>
      <c r="AF171" s="108"/>
      <c r="AG171" s="108"/>
      <c r="AH171" s="108"/>
      <c r="AI171" s="108"/>
      <c r="AJ171" s="108">
        <v>0</v>
      </c>
      <c r="AK171" s="108"/>
      <c r="AL171" s="108"/>
      <c r="AM171" s="108"/>
      <c r="AN171" s="108"/>
      <c r="AO171" s="108">
        <v>2263395</v>
      </c>
      <c r="AP171" s="108"/>
      <c r="AQ171" s="108"/>
      <c r="AR171" s="108"/>
      <c r="AS171" s="108"/>
      <c r="AT171" s="108">
        <v>0</v>
      </c>
      <c r="AU171" s="108"/>
      <c r="AV171" s="108"/>
      <c r="AW171" s="108"/>
      <c r="AX171" s="108"/>
      <c r="AY171" s="108">
        <v>2437676</v>
      </c>
      <c r="AZ171" s="108"/>
      <c r="BA171" s="108"/>
      <c r="BB171" s="108"/>
      <c r="BC171" s="108"/>
      <c r="BD171" s="108">
        <v>0</v>
      </c>
      <c r="BE171" s="108"/>
      <c r="BF171" s="108"/>
      <c r="BG171" s="108"/>
      <c r="BH171" s="108"/>
      <c r="BI171" s="108">
        <v>2608313</v>
      </c>
      <c r="BJ171" s="108"/>
      <c r="BK171" s="108"/>
      <c r="BL171" s="108"/>
      <c r="BM171" s="108"/>
      <c r="BN171" s="108">
        <v>0</v>
      </c>
      <c r="BO171" s="108"/>
      <c r="BP171" s="108"/>
      <c r="BQ171" s="108"/>
      <c r="BR171" s="108"/>
    </row>
    <row r="172" spans="1:79" s="63" customFormat="1" ht="12.75" customHeight="1" x14ac:dyDescent="0.25">
      <c r="A172" s="56" t="s">
        <v>171</v>
      </c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8"/>
      <c r="U172" s="108">
        <v>113802</v>
      </c>
      <c r="V172" s="108"/>
      <c r="W172" s="108"/>
      <c r="X172" s="108"/>
      <c r="Y172" s="108"/>
      <c r="Z172" s="108">
        <v>0</v>
      </c>
      <c r="AA172" s="108"/>
      <c r="AB172" s="108"/>
      <c r="AC172" s="108"/>
      <c r="AD172" s="108"/>
      <c r="AE172" s="108">
        <v>123768</v>
      </c>
      <c r="AF172" s="108"/>
      <c r="AG172" s="108"/>
      <c r="AH172" s="108"/>
      <c r="AI172" s="108"/>
      <c r="AJ172" s="108">
        <v>0</v>
      </c>
      <c r="AK172" s="108"/>
      <c r="AL172" s="108"/>
      <c r="AM172" s="108"/>
      <c r="AN172" s="108"/>
      <c r="AO172" s="108">
        <v>133520</v>
      </c>
      <c r="AP172" s="108"/>
      <c r="AQ172" s="108"/>
      <c r="AR172" s="108"/>
      <c r="AS172" s="108"/>
      <c r="AT172" s="108">
        <v>0</v>
      </c>
      <c r="AU172" s="108"/>
      <c r="AV172" s="108"/>
      <c r="AW172" s="108"/>
      <c r="AX172" s="108"/>
      <c r="AY172" s="108">
        <v>143801</v>
      </c>
      <c r="AZ172" s="108"/>
      <c r="BA172" s="108"/>
      <c r="BB172" s="108"/>
      <c r="BC172" s="108"/>
      <c r="BD172" s="108">
        <v>0</v>
      </c>
      <c r="BE172" s="108"/>
      <c r="BF172" s="108"/>
      <c r="BG172" s="108"/>
      <c r="BH172" s="108"/>
      <c r="BI172" s="108">
        <v>153867</v>
      </c>
      <c r="BJ172" s="108"/>
      <c r="BK172" s="108"/>
      <c r="BL172" s="108"/>
      <c r="BM172" s="108"/>
      <c r="BN172" s="108">
        <v>0</v>
      </c>
      <c r="BO172" s="108"/>
      <c r="BP172" s="108"/>
      <c r="BQ172" s="108"/>
      <c r="BR172" s="108"/>
    </row>
    <row r="173" spans="1:79" s="63" customFormat="1" ht="12.75" customHeight="1" x14ac:dyDescent="0.25">
      <c r="A173" s="56" t="s">
        <v>172</v>
      </c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8"/>
      <c r="U173" s="108">
        <v>382162</v>
      </c>
      <c r="V173" s="108"/>
      <c r="W173" s="108"/>
      <c r="X173" s="108"/>
      <c r="Y173" s="108"/>
      <c r="Z173" s="108">
        <v>0</v>
      </c>
      <c r="AA173" s="108"/>
      <c r="AB173" s="108"/>
      <c r="AC173" s="108"/>
      <c r="AD173" s="108"/>
      <c r="AE173" s="108">
        <v>470728</v>
      </c>
      <c r="AF173" s="108"/>
      <c r="AG173" s="108"/>
      <c r="AH173" s="108"/>
      <c r="AI173" s="108"/>
      <c r="AJ173" s="108">
        <v>0</v>
      </c>
      <c r="AK173" s="108"/>
      <c r="AL173" s="108"/>
      <c r="AM173" s="108"/>
      <c r="AN173" s="108"/>
      <c r="AO173" s="108">
        <v>564636</v>
      </c>
      <c r="AP173" s="108"/>
      <c r="AQ173" s="108"/>
      <c r="AR173" s="108"/>
      <c r="AS173" s="108"/>
      <c r="AT173" s="108">
        <v>0</v>
      </c>
      <c r="AU173" s="108"/>
      <c r="AV173" s="108"/>
      <c r="AW173" s="108"/>
      <c r="AX173" s="108"/>
      <c r="AY173" s="108">
        <v>608114</v>
      </c>
      <c r="AZ173" s="108"/>
      <c r="BA173" s="108"/>
      <c r="BB173" s="108"/>
      <c r="BC173" s="108"/>
      <c r="BD173" s="108">
        <v>0</v>
      </c>
      <c r="BE173" s="108"/>
      <c r="BF173" s="108"/>
      <c r="BG173" s="108"/>
      <c r="BH173" s="108"/>
      <c r="BI173" s="108">
        <v>650682</v>
      </c>
      <c r="BJ173" s="108"/>
      <c r="BK173" s="108"/>
      <c r="BL173" s="108"/>
      <c r="BM173" s="108"/>
      <c r="BN173" s="108">
        <v>0</v>
      </c>
      <c r="BO173" s="108"/>
      <c r="BP173" s="108"/>
      <c r="BQ173" s="108"/>
      <c r="BR173" s="108"/>
    </row>
    <row r="174" spans="1:79" s="63" customFormat="1" ht="12.75" customHeight="1" x14ac:dyDescent="0.25">
      <c r="A174" s="56" t="s">
        <v>173</v>
      </c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8"/>
      <c r="U174" s="108">
        <v>102827</v>
      </c>
      <c r="V174" s="108"/>
      <c r="W174" s="108"/>
      <c r="X174" s="108"/>
      <c r="Y174" s="108"/>
      <c r="Z174" s="108">
        <v>0</v>
      </c>
      <c r="AA174" s="108"/>
      <c r="AB174" s="108"/>
      <c r="AC174" s="108"/>
      <c r="AD174" s="108"/>
      <c r="AE174" s="108">
        <v>0</v>
      </c>
      <c r="AF174" s="108"/>
      <c r="AG174" s="108"/>
      <c r="AH174" s="108"/>
      <c r="AI174" s="108"/>
      <c r="AJ174" s="108">
        <v>0</v>
      </c>
      <c r="AK174" s="108"/>
      <c r="AL174" s="108"/>
      <c r="AM174" s="108"/>
      <c r="AN174" s="108"/>
      <c r="AO174" s="108">
        <v>0</v>
      </c>
      <c r="AP174" s="108"/>
      <c r="AQ174" s="108"/>
      <c r="AR174" s="108"/>
      <c r="AS174" s="108"/>
      <c r="AT174" s="108">
        <v>0</v>
      </c>
      <c r="AU174" s="108"/>
      <c r="AV174" s="108"/>
      <c r="AW174" s="108"/>
      <c r="AX174" s="108"/>
      <c r="AY174" s="108">
        <v>0</v>
      </c>
      <c r="AZ174" s="108"/>
      <c r="BA174" s="108"/>
      <c r="BB174" s="108"/>
      <c r="BC174" s="108"/>
      <c r="BD174" s="108">
        <v>0</v>
      </c>
      <c r="BE174" s="108"/>
      <c r="BF174" s="108"/>
      <c r="BG174" s="108"/>
      <c r="BH174" s="108"/>
      <c r="BI174" s="108">
        <v>0</v>
      </c>
      <c r="BJ174" s="108"/>
      <c r="BK174" s="108"/>
      <c r="BL174" s="108"/>
      <c r="BM174" s="108"/>
      <c r="BN174" s="108">
        <v>0</v>
      </c>
      <c r="BO174" s="108"/>
      <c r="BP174" s="108"/>
      <c r="BQ174" s="108"/>
      <c r="BR174" s="108"/>
    </row>
    <row r="175" spans="1:79" s="74" customFormat="1" ht="12.75" customHeight="1" x14ac:dyDescent="0.25">
      <c r="A175" s="67" t="s">
        <v>174</v>
      </c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9"/>
      <c r="U175" s="107">
        <v>84665</v>
      </c>
      <c r="V175" s="107"/>
      <c r="W175" s="107"/>
      <c r="X175" s="107"/>
      <c r="Y175" s="107"/>
      <c r="Z175" s="107">
        <v>0</v>
      </c>
      <c r="AA175" s="107"/>
      <c r="AB175" s="107"/>
      <c r="AC175" s="107"/>
      <c r="AD175" s="107"/>
      <c r="AE175" s="107">
        <v>101756</v>
      </c>
      <c r="AF175" s="107"/>
      <c r="AG175" s="107"/>
      <c r="AH175" s="107"/>
      <c r="AI175" s="107"/>
      <c r="AJ175" s="107">
        <v>0</v>
      </c>
      <c r="AK175" s="107"/>
      <c r="AL175" s="107"/>
      <c r="AM175" s="107"/>
      <c r="AN175" s="107"/>
      <c r="AO175" s="107">
        <v>133679</v>
      </c>
      <c r="AP175" s="107"/>
      <c r="AQ175" s="107"/>
      <c r="AR175" s="107"/>
      <c r="AS175" s="107"/>
      <c r="AT175" s="107">
        <v>0</v>
      </c>
      <c r="AU175" s="107"/>
      <c r="AV175" s="107"/>
      <c r="AW175" s="107"/>
      <c r="AX175" s="107"/>
      <c r="AY175" s="107">
        <v>143972</v>
      </c>
      <c r="AZ175" s="107"/>
      <c r="BA175" s="107"/>
      <c r="BB175" s="107"/>
      <c r="BC175" s="107"/>
      <c r="BD175" s="107">
        <v>0</v>
      </c>
      <c r="BE175" s="107"/>
      <c r="BF175" s="107"/>
      <c r="BG175" s="107"/>
      <c r="BH175" s="107"/>
      <c r="BI175" s="107">
        <v>154050</v>
      </c>
      <c r="BJ175" s="107"/>
      <c r="BK175" s="107"/>
      <c r="BL175" s="107"/>
      <c r="BM175" s="107"/>
      <c r="BN175" s="107">
        <v>0</v>
      </c>
      <c r="BO175" s="107"/>
      <c r="BP175" s="107"/>
      <c r="BQ175" s="107"/>
      <c r="BR175" s="107"/>
    </row>
    <row r="176" spans="1:79" s="63" customFormat="1" ht="12.75" customHeight="1" x14ac:dyDescent="0.25">
      <c r="A176" s="56" t="s">
        <v>175</v>
      </c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8"/>
      <c r="U176" s="108">
        <v>84665</v>
      </c>
      <c r="V176" s="108"/>
      <c r="W176" s="108"/>
      <c r="X176" s="108"/>
      <c r="Y176" s="108"/>
      <c r="Z176" s="108">
        <v>0</v>
      </c>
      <c r="AA176" s="108"/>
      <c r="AB176" s="108"/>
      <c r="AC176" s="108"/>
      <c r="AD176" s="108"/>
      <c r="AE176" s="108">
        <v>101756</v>
      </c>
      <c r="AF176" s="108"/>
      <c r="AG176" s="108"/>
      <c r="AH176" s="108"/>
      <c r="AI176" s="108"/>
      <c r="AJ176" s="108">
        <v>0</v>
      </c>
      <c r="AK176" s="108"/>
      <c r="AL176" s="108"/>
      <c r="AM176" s="108"/>
      <c r="AN176" s="108"/>
      <c r="AO176" s="108">
        <v>133679</v>
      </c>
      <c r="AP176" s="108"/>
      <c r="AQ176" s="108"/>
      <c r="AR176" s="108"/>
      <c r="AS176" s="108"/>
      <c r="AT176" s="108">
        <v>0</v>
      </c>
      <c r="AU176" s="108"/>
      <c r="AV176" s="108"/>
      <c r="AW176" s="108"/>
      <c r="AX176" s="108"/>
      <c r="AY176" s="108">
        <v>143972</v>
      </c>
      <c r="AZ176" s="108"/>
      <c r="BA176" s="108"/>
      <c r="BB176" s="108"/>
      <c r="BC176" s="108"/>
      <c r="BD176" s="108">
        <v>0</v>
      </c>
      <c r="BE176" s="108"/>
      <c r="BF176" s="108"/>
      <c r="BG176" s="108"/>
      <c r="BH176" s="108"/>
      <c r="BI176" s="108">
        <v>154050</v>
      </c>
      <c r="BJ176" s="108"/>
      <c r="BK176" s="108"/>
      <c r="BL176" s="108"/>
      <c r="BM176" s="108"/>
      <c r="BN176" s="108">
        <v>0</v>
      </c>
      <c r="BO176" s="108"/>
      <c r="BP176" s="108"/>
      <c r="BQ176" s="108"/>
      <c r="BR176" s="108"/>
    </row>
    <row r="177" spans="1:79" s="63" customFormat="1" ht="12.75" customHeight="1" x14ac:dyDescent="0.25">
      <c r="A177" s="56" t="s">
        <v>176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8"/>
      <c r="U177" s="108">
        <v>22888</v>
      </c>
      <c r="V177" s="108"/>
      <c r="W177" s="108"/>
      <c r="X177" s="108"/>
      <c r="Y177" s="108"/>
      <c r="Z177" s="108">
        <v>0</v>
      </c>
      <c r="AA177" s="108"/>
      <c r="AB177" s="108"/>
      <c r="AC177" s="108"/>
      <c r="AD177" s="108"/>
      <c r="AE177" s="108">
        <v>0</v>
      </c>
      <c r="AF177" s="108"/>
      <c r="AG177" s="108"/>
      <c r="AH177" s="108"/>
      <c r="AI177" s="108"/>
      <c r="AJ177" s="108">
        <v>0</v>
      </c>
      <c r="AK177" s="108"/>
      <c r="AL177" s="108"/>
      <c r="AM177" s="108"/>
      <c r="AN177" s="108"/>
      <c r="AO177" s="108">
        <v>0</v>
      </c>
      <c r="AP177" s="108"/>
      <c r="AQ177" s="108"/>
      <c r="AR177" s="108"/>
      <c r="AS177" s="108"/>
      <c r="AT177" s="108">
        <v>0</v>
      </c>
      <c r="AU177" s="108"/>
      <c r="AV177" s="108"/>
      <c r="AW177" s="108"/>
      <c r="AX177" s="108"/>
      <c r="AY177" s="108">
        <v>0</v>
      </c>
      <c r="AZ177" s="108"/>
      <c r="BA177" s="108"/>
      <c r="BB177" s="108"/>
      <c r="BC177" s="108"/>
      <c r="BD177" s="108">
        <v>0</v>
      </c>
      <c r="BE177" s="108"/>
      <c r="BF177" s="108"/>
      <c r="BG177" s="108"/>
      <c r="BH177" s="108"/>
      <c r="BI177" s="108">
        <v>0</v>
      </c>
      <c r="BJ177" s="108"/>
      <c r="BK177" s="108"/>
      <c r="BL177" s="108"/>
      <c r="BM177" s="108"/>
      <c r="BN177" s="108">
        <v>0</v>
      </c>
      <c r="BO177" s="108"/>
      <c r="BP177" s="108"/>
      <c r="BQ177" s="108"/>
      <c r="BR177" s="108"/>
    </row>
    <row r="178" spans="1:79" s="74" customFormat="1" ht="12.75" customHeight="1" x14ac:dyDescent="0.25">
      <c r="A178" s="67" t="s">
        <v>62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9"/>
      <c r="U178" s="107">
        <v>2321134</v>
      </c>
      <c r="V178" s="107"/>
      <c r="W178" s="107"/>
      <c r="X178" s="107"/>
      <c r="Y178" s="107"/>
      <c r="Z178" s="107">
        <v>0</v>
      </c>
      <c r="AA178" s="107"/>
      <c r="AB178" s="107"/>
      <c r="AC178" s="107"/>
      <c r="AD178" s="107"/>
      <c r="AE178" s="107">
        <v>2577120</v>
      </c>
      <c r="AF178" s="107"/>
      <c r="AG178" s="107"/>
      <c r="AH178" s="107"/>
      <c r="AI178" s="107"/>
      <c r="AJ178" s="107">
        <v>0</v>
      </c>
      <c r="AK178" s="107"/>
      <c r="AL178" s="107"/>
      <c r="AM178" s="107"/>
      <c r="AN178" s="107"/>
      <c r="AO178" s="107">
        <v>3095230</v>
      </c>
      <c r="AP178" s="107"/>
      <c r="AQ178" s="107"/>
      <c r="AR178" s="107"/>
      <c r="AS178" s="107"/>
      <c r="AT178" s="107">
        <v>0</v>
      </c>
      <c r="AU178" s="107"/>
      <c r="AV178" s="107"/>
      <c r="AW178" s="107"/>
      <c r="AX178" s="107"/>
      <c r="AY178" s="107">
        <v>3333563</v>
      </c>
      <c r="AZ178" s="107"/>
      <c r="BA178" s="107"/>
      <c r="BB178" s="107"/>
      <c r="BC178" s="107"/>
      <c r="BD178" s="107">
        <v>0</v>
      </c>
      <c r="BE178" s="107"/>
      <c r="BF178" s="107"/>
      <c r="BG178" s="107"/>
      <c r="BH178" s="107"/>
      <c r="BI178" s="107">
        <v>3566912</v>
      </c>
      <c r="BJ178" s="107"/>
      <c r="BK178" s="107"/>
      <c r="BL178" s="107"/>
      <c r="BM178" s="107"/>
      <c r="BN178" s="107">
        <v>0</v>
      </c>
      <c r="BO178" s="107"/>
      <c r="BP178" s="107"/>
      <c r="BQ178" s="107"/>
      <c r="BR178" s="107"/>
    </row>
    <row r="179" spans="1:79" s="63" customFormat="1" ht="38.25" customHeight="1" x14ac:dyDescent="0.25">
      <c r="A179" s="56" t="s">
        <v>177</v>
      </c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8"/>
      <c r="U179" s="108" t="s">
        <v>60</v>
      </c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 t="s">
        <v>60</v>
      </c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8" t="s">
        <v>60</v>
      </c>
      <c r="AP179" s="108"/>
      <c r="AQ179" s="108"/>
      <c r="AR179" s="108"/>
      <c r="AS179" s="108"/>
      <c r="AT179" s="108"/>
      <c r="AU179" s="108"/>
      <c r="AV179" s="108"/>
      <c r="AW179" s="108"/>
      <c r="AX179" s="108"/>
      <c r="AY179" s="108" t="s">
        <v>60</v>
      </c>
      <c r="AZ179" s="108"/>
      <c r="BA179" s="108"/>
      <c r="BB179" s="108"/>
      <c r="BC179" s="108"/>
      <c r="BD179" s="108"/>
      <c r="BE179" s="108"/>
      <c r="BF179" s="108"/>
      <c r="BG179" s="108"/>
      <c r="BH179" s="108"/>
      <c r="BI179" s="108" t="s">
        <v>60</v>
      </c>
      <c r="BJ179" s="108"/>
      <c r="BK179" s="108"/>
      <c r="BL179" s="108"/>
      <c r="BM179" s="108"/>
      <c r="BN179" s="108"/>
      <c r="BO179" s="108"/>
      <c r="BP179" s="108"/>
      <c r="BQ179" s="108"/>
      <c r="BR179" s="108"/>
    </row>
    <row r="182" spans="1:79" ht="14.25" customHeight="1" x14ac:dyDescent="0.25">
      <c r="A182" s="24" t="s">
        <v>178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</row>
    <row r="183" spans="1:79" ht="15" customHeight="1" x14ac:dyDescent="0.25">
      <c r="A183" s="31" t="s">
        <v>104</v>
      </c>
      <c r="B183" s="32"/>
      <c r="C183" s="32"/>
      <c r="D183" s="31" t="s">
        <v>179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4" t="s">
        <v>37</v>
      </c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 t="s">
        <v>180</v>
      </c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 t="s">
        <v>181</v>
      </c>
      <c r="AV183" s="34"/>
      <c r="AW183" s="34"/>
      <c r="AX183" s="34"/>
      <c r="AY183" s="34"/>
      <c r="AZ183" s="34"/>
      <c r="BA183" s="34" t="s">
        <v>182</v>
      </c>
      <c r="BB183" s="34"/>
      <c r="BC183" s="34"/>
      <c r="BD183" s="34"/>
      <c r="BE183" s="34"/>
      <c r="BF183" s="34"/>
      <c r="BG183" s="34" t="s">
        <v>183</v>
      </c>
      <c r="BH183" s="34"/>
      <c r="BI183" s="34"/>
      <c r="BJ183" s="34"/>
      <c r="BK183" s="34"/>
      <c r="BL183" s="34"/>
    </row>
    <row r="184" spans="1:79" ht="15" customHeight="1" x14ac:dyDescent="0.25">
      <c r="A184" s="109"/>
      <c r="B184" s="110"/>
      <c r="C184" s="110"/>
      <c r="D184" s="109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1"/>
      <c r="W184" s="34" t="s">
        <v>40</v>
      </c>
      <c r="X184" s="34"/>
      <c r="Y184" s="34"/>
      <c r="Z184" s="34"/>
      <c r="AA184" s="34"/>
      <c r="AB184" s="34"/>
      <c r="AC184" s="34" t="s">
        <v>41</v>
      </c>
      <c r="AD184" s="34"/>
      <c r="AE184" s="34"/>
      <c r="AF184" s="34"/>
      <c r="AG184" s="34"/>
      <c r="AH184" s="34"/>
      <c r="AI184" s="34" t="s">
        <v>40</v>
      </c>
      <c r="AJ184" s="34"/>
      <c r="AK184" s="34"/>
      <c r="AL184" s="34"/>
      <c r="AM184" s="34"/>
      <c r="AN184" s="34"/>
      <c r="AO184" s="34" t="s">
        <v>41</v>
      </c>
      <c r="AP184" s="34"/>
      <c r="AQ184" s="34"/>
      <c r="AR184" s="34"/>
      <c r="AS184" s="34"/>
      <c r="AT184" s="34"/>
      <c r="AU184" s="93" t="s">
        <v>40</v>
      </c>
      <c r="AV184" s="93"/>
      <c r="AW184" s="93"/>
      <c r="AX184" s="93" t="s">
        <v>41</v>
      </c>
      <c r="AY184" s="93"/>
      <c r="AZ184" s="93"/>
      <c r="BA184" s="93" t="s">
        <v>40</v>
      </c>
      <c r="BB184" s="93"/>
      <c r="BC184" s="93"/>
      <c r="BD184" s="93" t="s">
        <v>41</v>
      </c>
      <c r="BE184" s="93"/>
      <c r="BF184" s="93"/>
      <c r="BG184" s="93" t="s">
        <v>40</v>
      </c>
      <c r="BH184" s="93"/>
      <c r="BI184" s="93"/>
      <c r="BJ184" s="93" t="s">
        <v>41</v>
      </c>
      <c r="BK184" s="93"/>
      <c r="BL184" s="93"/>
    </row>
    <row r="185" spans="1:79" ht="57" customHeight="1" x14ac:dyDescent="0.25">
      <c r="A185" s="35"/>
      <c r="B185" s="36"/>
      <c r="C185" s="36"/>
      <c r="D185" s="35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7"/>
      <c r="W185" s="34" t="s">
        <v>184</v>
      </c>
      <c r="X185" s="34"/>
      <c r="Y185" s="34"/>
      <c r="Z185" s="34" t="s">
        <v>185</v>
      </c>
      <c r="AA185" s="34"/>
      <c r="AB185" s="34"/>
      <c r="AC185" s="34" t="s">
        <v>184</v>
      </c>
      <c r="AD185" s="34"/>
      <c r="AE185" s="34"/>
      <c r="AF185" s="34" t="s">
        <v>185</v>
      </c>
      <c r="AG185" s="34"/>
      <c r="AH185" s="34"/>
      <c r="AI185" s="34" t="s">
        <v>184</v>
      </c>
      <c r="AJ185" s="34"/>
      <c r="AK185" s="34"/>
      <c r="AL185" s="34" t="s">
        <v>185</v>
      </c>
      <c r="AM185" s="34"/>
      <c r="AN185" s="34"/>
      <c r="AO185" s="34" t="s">
        <v>184</v>
      </c>
      <c r="AP185" s="34"/>
      <c r="AQ185" s="34"/>
      <c r="AR185" s="34" t="s">
        <v>185</v>
      </c>
      <c r="AS185" s="34"/>
      <c r="AT185" s="34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</row>
    <row r="186" spans="1:79" ht="15" customHeight="1" x14ac:dyDescent="0.25">
      <c r="A186" s="38">
        <v>1</v>
      </c>
      <c r="B186" s="39"/>
      <c r="C186" s="39"/>
      <c r="D186" s="38">
        <v>2</v>
      </c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40"/>
      <c r="W186" s="34">
        <v>3</v>
      </c>
      <c r="X186" s="34"/>
      <c r="Y186" s="34"/>
      <c r="Z186" s="34">
        <v>4</v>
      </c>
      <c r="AA186" s="34"/>
      <c r="AB186" s="34"/>
      <c r="AC186" s="34">
        <v>5</v>
      </c>
      <c r="AD186" s="34"/>
      <c r="AE186" s="34"/>
      <c r="AF186" s="34">
        <v>6</v>
      </c>
      <c r="AG186" s="34"/>
      <c r="AH186" s="34"/>
      <c r="AI186" s="34">
        <v>7</v>
      </c>
      <c r="AJ186" s="34"/>
      <c r="AK186" s="34"/>
      <c r="AL186" s="34">
        <v>8</v>
      </c>
      <c r="AM186" s="34"/>
      <c r="AN186" s="34"/>
      <c r="AO186" s="34">
        <v>9</v>
      </c>
      <c r="AP186" s="34"/>
      <c r="AQ186" s="34"/>
      <c r="AR186" s="34">
        <v>10</v>
      </c>
      <c r="AS186" s="34"/>
      <c r="AT186" s="34"/>
      <c r="AU186" s="34">
        <v>11</v>
      </c>
      <c r="AV186" s="34"/>
      <c r="AW186" s="34"/>
      <c r="AX186" s="34">
        <v>12</v>
      </c>
      <c r="AY186" s="34"/>
      <c r="AZ186" s="34"/>
      <c r="BA186" s="34">
        <v>13</v>
      </c>
      <c r="BB186" s="34"/>
      <c r="BC186" s="34"/>
      <c r="BD186" s="34">
        <v>14</v>
      </c>
      <c r="BE186" s="34"/>
      <c r="BF186" s="34"/>
      <c r="BG186" s="34">
        <v>15</v>
      </c>
      <c r="BH186" s="34"/>
      <c r="BI186" s="34"/>
      <c r="BJ186" s="34">
        <v>16</v>
      </c>
      <c r="BK186" s="34"/>
      <c r="BL186" s="34"/>
    </row>
    <row r="187" spans="1:79" s="88" customFormat="1" ht="12.75" hidden="1" customHeight="1" x14ac:dyDescent="0.2">
      <c r="A187" s="44" t="s">
        <v>106</v>
      </c>
      <c r="B187" s="45"/>
      <c r="C187" s="45"/>
      <c r="D187" s="44" t="s">
        <v>47</v>
      </c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6"/>
      <c r="W187" s="76" t="s">
        <v>186</v>
      </c>
      <c r="X187" s="76"/>
      <c r="Y187" s="76"/>
      <c r="Z187" s="76" t="s">
        <v>187</v>
      </c>
      <c r="AA187" s="76"/>
      <c r="AB187" s="76"/>
      <c r="AC187" s="101" t="s">
        <v>188</v>
      </c>
      <c r="AD187" s="101"/>
      <c r="AE187" s="101"/>
      <c r="AF187" s="101" t="s">
        <v>189</v>
      </c>
      <c r="AG187" s="101"/>
      <c r="AH187" s="101"/>
      <c r="AI187" s="76" t="s">
        <v>190</v>
      </c>
      <c r="AJ187" s="76"/>
      <c r="AK187" s="76"/>
      <c r="AL187" s="76" t="s">
        <v>191</v>
      </c>
      <c r="AM187" s="76"/>
      <c r="AN187" s="76"/>
      <c r="AO187" s="101" t="s">
        <v>192</v>
      </c>
      <c r="AP187" s="101"/>
      <c r="AQ187" s="101"/>
      <c r="AR187" s="101" t="s">
        <v>193</v>
      </c>
      <c r="AS187" s="101"/>
      <c r="AT187" s="101"/>
      <c r="AU187" s="76" t="s">
        <v>130</v>
      </c>
      <c r="AV187" s="76"/>
      <c r="AW187" s="76"/>
      <c r="AX187" s="101" t="s">
        <v>131</v>
      </c>
      <c r="AY187" s="101"/>
      <c r="AZ187" s="101"/>
      <c r="BA187" s="76" t="s">
        <v>160</v>
      </c>
      <c r="BB187" s="76"/>
      <c r="BC187" s="76"/>
      <c r="BD187" s="101" t="s">
        <v>161</v>
      </c>
      <c r="BE187" s="101"/>
      <c r="BF187" s="101"/>
      <c r="BG187" s="76" t="s">
        <v>162</v>
      </c>
      <c r="BH187" s="76"/>
      <c r="BI187" s="76"/>
      <c r="BJ187" s="101" t="s">
        <v>163</v>
      </c>
      <c r="BK187" s="101"/>
      <c r="BL187" s="101"/>
      <c r="CA187" s="88" t="s">
        <v>194</v>
      </c>
    </row>
    <row r="188" spans="1:79" s="63" customFormat="1" ht="12.75" customHeight="1" x14ac:dyDescent="0.25">
      <c r="A188" s="53">
        <v>1</v>
      </c>
      <c r="B188" s="54"/>
      <c r="C188" s="54"/>
      <c r="D188" s="56" t="s">
        <v>195</v>
      </c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8"/>
      <c r="W188" s="105">
        <v>1</v>
      </c>
      <c r="X188" s="105"/>
      <c r="Y188" s="105"/>
      <c r="Z188" s="105">
        <v>1</v>
      </c>
      <c r="AA188" s="105"/>
      <c r="AB188" s="105"/>
      <c r="AC188" s="105">
        <v>0</v>
      </c>
      <c r="AD188" s="105"/>
      <c r="AE188" s="105"/>
      <c r="AF188" s="105">
        <v>0</v>
      </c>
      <c r="AG188" s="105"/>
      <c r="AH188" s="105"/>
      <c r="AI188" s="105">
        <v>1</v>
      </c>
      <c r="AJ188" s="105"/>
      <c r="AK188" s="105"/>
      <c r="AL188" s="105">
        <v>1</v>
      </c>
      <c r="AM188" s="105"/>
      <c r="AN188" s="105"/>
      <c r="AO188" s="105">
        <v>0</v>
      </c>
      <c r="AP188" s="105"/>
      <c r="AQ188" s="105"/>
      <c r="AR188" s="105">
        <v>0</v>
      </c>
      <c r="AS188" s="105"/>
      <c r="AT188" s="105"/>
      <c r="AU188" s="105">
        <v>1</v>
      </c>
      <c r="AV188" s="105"/>
      <c r="AW188" s="105"/>
      <c r="AX188" s="105">
        <v>0</v>
      </c>
      <c r="AY188" s="105"/>
      <c r="AZ188" s="105"/>
      <c r="BA188" s="105">
        <v>1</v>
      </c>
      <c r="BB188" s="105"/>
      <c r="BC188" s="105"/>
      <c r="BD188" s="105">
        <v>0</v>
      </c>
      <c r="BE188" s="105"/>
      <c r="BF188" s="105"/>
      <c r="BG188" s="105">
        <v>1</v>
      </c>
      <c r="BH188" s="105"/>
      <c r="BI188" s="105"/>
      <c r="BJ188" s="105">
        <v>0</v>
      </c>
      <c r="BK188" s="105"/>
      <c r="BL188" s="105"/>
      <c r="CA188" s="63" t="s">
        <v>196</v>
      </c>
    </row>
    <row r="189" spans="1:79" s="63" customFormat="1" ht="12.75" customHeight="1" x14ac:dyDescent="0.25">
      <c r="A189" s="53">
        <v>2</v>
      </c>
      <c r="B189" s="54"/>
      <c r="C189" s="54"/>
      <c r="D189" s="56" t="s">
        <v>197</v>
      </c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8"/>
      <c r="W189" s="105">
        <v>2.5</v>
      </c>
      <c r="X189" s="105"/>
      <c r="Y189" s="105"/>
      <c r="Z189" s="105">
        <v>2.5</v>
      </c>
      <c r="AA189" s="105"/>
      <c r="AB189" s="105"/>
      <c r="AC189" s="105">
        <v>0</v>
      </c>
      <c r="AD189" s="105"/>
      <c r="AE189" s="105"/>
      <c r="AF189" s="105">
        <v>0</v>
      </c>
      <c r="AG189" s="105"/>
      <c r="AH189" s="105"/>
      <c r="AI189" s="105">
        <v>2.5</v>
      </c>
      <c r="AJ189" s="105"/>
      <c r="AK189" s="105"/>
      <c r="AL189" s="105">
        <v>2.5</v>
      </c>
      <c r="AM189" s="105"/>
      <c r="AN189" s="105"/>
      <c r="AO189" s="105">
        <v>0</v>
      </c>
      <c r="AP189" s="105"/>
      <c r="AQ189" s="105"/>
      <c r="AR189" s="105">
        <v>0</v>
      </c>
      <c r="AS189" s="105"/>
      <c r="AT189" s="105"/>
      <c r="AU189" s="105">
        <v>2.5</v>
      </c>
      <c r="AV189" s="105"/>
      <c r="AW189" s="105"/>
      <c r="AX189" s="105">
        <v>0</v>
      </c>
      <c r="AY189" s="105"/>
      <c r="AZ189" s="105"/>
      <c r="BA189" s="105">
        <v>2.5</v>
      </c>
      <c r="BB189" s="105"/>
      <c r="BC189" s="105"/>
      <c r="BD189" s="105">
        <v>0</v>
      </c>
      <c r="BE189" s="105"/>
      <c r="BF189" s="105"/>
      <c r="BG189" s="105">
        <v>2.5</v>
      </c>
      <c r="BH189" s="105"/>
      <c r="BI189" s="105"/>
      <c r="BJ189" s="105">
        <v>0</v>
      </c>
      <c r="BK189" s="105"/>
      <c r="BL189" s="105"/>
    </row>
    <row r="190" spans="1:79" s="63" customFormat="1" ht="12.75" customHeight="1" x14ac:dyDescent="0.25">
      <c r="A190" s="53">
        <v>3</v>
      </c>
      <c r="B190" s="54"/>
      <c r="C190" s="54"/>
      <c r="D190" s="56" t="s">
        <v>198</v>
      </c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8"/>
      <c r="W190" s="105">
        <v>15.42</v>
      </c>
      <c r="X190" s="105"/>
      <c r="Y190" s="105"/>
      <c r="Z190" s="105">
        <v>14.42</v>
      </c>
      <c r="AA190" s="105"/>
      <c r="AB190" s="105"/>
      <c r="AC190" s="105">
        <v>0</v>
      </c>
      <c r="AD190" s="105"/>
      <c r="AE190" s="105"/>
      <c r="AF190" s="105">
        <v>0</v>
      </c>
      <c r="AG190" s="105"/>
      <c r="AH190" s="105"/>
      <c r="AI190" s="105">
        <v>15.42</v>
      </c>
      <c r="AJ190" s="105"/>
      <c r="AK190" s="105"/>
      <c r="AL190" s="105">
        <v>14.42</v>
      </c>
      <c r="AM190" s="105"/>
      <c r="AN190" s="105"/>
      <c r="AO190" s="105">
        <v>0</v>
      </c>
      <c r="AP190" s="105"/>
      <c r="AQ190" s="105"/>
      <c r="AR190" s="105">
        <v>0</v>
      </c>
      <c r="AS190" s="105"/>
      <c r="AT190" s="105"/>
      <c r="AU190" s="105">
        <v>15.42</v>
      </c>
      <c r="AV190" s="105"/>
      <c r="AW190" s="105"/>
      <c r="AX190" s="105">
        <v>0</v>
      </c>
      <c r="AY190" s="105"/>
      <c r="AZ190" s="105"/>
      <c r="BA190" s="105">
        <v>15.42</v>
      </c>
      <c r="BB190" s="105"/>
      <c r="BC190" s="105"/>
      <c r="BD190" s="105">
        <v>0</v>
      </c>
      <c r="BE190" s="105"/>
      <c r="BF190" s="105"/>
      <c r="BG190" s="105">
        <v>15.42</v>
      </c>
      <c r="BH190" s="105"/>
      <c r="BI190" s="105"/>
      <c r="BJ190" s="105">
        <v>0</v>
      </c>
      <c r="BK190" s="105"/>
      <c r="BL190" s="105"/>
    </row>
    <row r="191" spans="1:79" s="63" customFormat="1" ht="12.75" customHeight="1" x14ac:dyDescent="0.25">
      <c r="A191" s="53">
        <v>4</v>
      </c>
      <c r="B191" s="54"/>
      <c r="C191" s="54"/>
      <c r="D191" s="56" t="s">
        <v>199</v>
      </c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8"/>
      <c r="W191" s="105">
        <v>2</v>
      </c>
      <c r="X191" s="105"/>
      <c r="Y191" s="105"/>
      <c r="Z191" s="105">
        <v>2</v>
      </c>
      <c r="AA191" s="105"/>
      <c r="AB191" s="105"/>
      <c r="AC191" s="105">
        <v>0</v>
      </c>
      <c r="AD191" s="105"/>
      <c r="AE191" s="105"/>
      <c r="AF191" s="105">
        <v>0</v>
      </c>
      <c r="AG191" s="105"/>
      <c r="AH191" s="105"/>
      <c r="AI191" s="105">
        <v>2</v>
      </c>
      <c r="AJ191" s="105"/>
      <c r="AK191" s="105"/>
      <c r="AL191" s="105">
        <v>2</v>
      </c>
      <c r="AM191" s="105"/>
      <c r="AN191" s="105"/>
      <c r="AO191" s="105">
        <v>0</v>
      </c>
      <c r="AP191" s="105"/>
      <c r="AQ191" s="105"/>
      <c r="AR191" s="105">
        <v>0</v>
      </c>
      <c r="AS191" s="105"/>
      <c r="AT191" s="105"/>
      <c r="AU191" s="105">
        <v>2</v>
      </c>
      <c r="AV191" s="105"/>
      <c r="AW191" s="105"/>
      <c r="AX191" s="105">
        <v>0</v>
      </c>
      <c r="AY191" s="105"/>
      <c r="AZ191" s="105"/>
      <c r="BA191" s="105">
        <v>2</v>
      </c>
      <c r="BB191" s="105"/>
      <c r="BC191" s="105"/>
      <c r="BD191" s="105">
        <v>0</v>
      </c>
      <c r="BE191" s="105"/>
      <c r="BF191" s="105"/>
      <c r="BG191" s="105">
        <v>2</v>
      </c>
      <c r="BH191" s="105"/>
      <c r="BI191" s="105"/>
      <c r="BJ191" s="105">
        <v>0</v>
      </c>
      <c r="BK191" s="105"/>
      <c r="BL191" s="105"/>
    </row>
    <row r="192" spans="1:79" s="74" customFormat="1" ht="12.75" customHeight="1" x14ac:dyDescent="0.25">
      <c r="A192" s="64">
        <v>5</v>
      </c>
      <c r="B192" s="65"/>
      <c r="C192" s="65"/>
      <c r="D192" s="67" t="s">
        <v>200</v>
      </c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9"/>
      <c r="W192" s="103">
        <v>20.92</v>
      </c>
      <c r="X192" s="103"/>
      <c r="Y192" s="103"/>
      <c r="Z192" s="103">
        <v>19.920000000000002</v>
      </c>
      <c r="AA192" s="103"/>
      <c r="AB192" s="103"/>
      <c r="AC192" s="103">
        <v>0</v>
      </c>
      <c r="AD192" s="103"/>
      <c r="AE192" s="103"/>
      <c r="AF192" s="103">
        <v>0</v>
      </c>
      <c r="AG192" s="103"/>
      <c r="AH192" s="103"/>
      <c r="AI192" s="103">
        <v>20.92</v>
      </c>
      <c r="AJ192" s="103"/>
      <c r="AK192" s="103"/>
      <c r="AL192" s="103">
        <v>19.920000000000002</v>
      </c>
      <c r="AM192" s="103"/>
      <c r="AN192" s="103"/>
      <c r="AO192" s="103">
        <v>0</v>
      </c>
      <c r="AP192" s="103"/>
      <c r="AQ192" s="103"/>
      <c r="AR192" s="103">
        <v>0</v>
      </c>
      <c r="AS192" s="103"/>
      <c r="AT192" s="103"/>
      <c r="AU192" s="103">
        <v>20.92</v>
      </c>
      <c r="AV192" s="103"/>
      <c r="AW192" s="103"/>
      <c r="AX192" s="103">
        <v>0</v>
      </c>
      <c r="AY192" s="103"/>
      <c r="AZ192" s="103"/>
      <c r="BA192" s="103">
        <v>20.92</v>
      </c>
      <c r="BB192" s="103"/>
      <c r="BC192" s="103"/>
      <c r="BD192" s="103">
        <v>0</v>
      </c>
      <c r="BE192" s="103"/>
      <c r="BF192" s="103"/>
      <c r="BG192" s="103">
        <v>20.92</v>
      </c>
      <c r="BH192" s="103"/>
      <c r="BI192" s="103"/>
      <c r="BJ192" s="103">
        <v>0</v>
      </c>
      <c r="BK192" s="103"/>
      <c r="BL192" s="103"/>
    </row>
    <row r="193" spans="1:79" s="63" customFormat="1" ht="25.5" customHeight="1" x14ac:dyDescent="0.25">
      <c r="A193" s="53">
        <v>6</v>
      </c>
      <c r="B193" s="54"/>
      <c r="C193" s="54"/>
      <c r="D193" s="56" t="s">
        <v>201</v>
      </c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8"/>
      <c r="W193" s="105" t="s">
        <v>60</v>
      </c>
      <c r="X193" s="105"/>
      <c r="Y193" s="105"/>
      <c r="Z193" s="105" t="s">
        <v>60</v>
      </c>
      <c r="AA193" s="105"/>
      <c r="AB193" s="105"/>
      <c r="AC193" s="105"/>
      <c r="AD193" s="105"/>
      <c r="AE193" s="105"/>
      <c r="AF193" s="105"/>
      <c r="AG193" s="105"/>
      <c r="AH193" s="105"/>
      <c r="AI193" s="105" t="s">
        <v>60</v>
      </c>
      <c r="AJ193" s="105"/>
      <c r="AK193" s="105"/>
      <c r="AL193" s="105" t="s">
        <v>60</v>
      </c>
      <c r="AM193" s="105"/>
      <c r="AN193" s="105"/>
      <c r="AO193" s="105"/>
      <c r="AP193" s="105"/>
      <c r="AQ193" s="105"/>
      <c r="AR193" s="105"/>
      <c r="AS193" s="105"/>
      <c r="AT193" s="105"/>
      <c r="AU193" s="105" t="s">
        <v>60</v>
      </c>
      <c r="AV193" s="105"/>
      <c r="AW193" s="105"/>
      <c r="AX193" s="105"/>
      <c r="AY193" s="105"/>
      <c r="AZ193" s="105"/>
      <c r="BA193" s="105" t="s">
        <v>60</v>
      </c>
      <c r="BB193" s="105"/>
      <c r="BC193" s="105"/>
      <c r="BD193" s="105"/>
      <c r="BE193" s="105"/>
      <c r="BF193" s="105"/>
      <c r="BG193" s="105" t="s">
        <v>60</v>
      </c>
      <c r="BH193" s="105"/>
      <c r="BI193" s="105"/>
      <c r="BJ193" s="105"/>
      <c r="BK193" s="105"/>
      <c r="BL193" s="105"/>
    </row>
    <row r="196" spans="1:79" ht="14.25" customHeight="1" x14ac:dyDescent="0.25">
      <c r="A196" s="24" t="s">
        <v>202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</row>
    <row r="197" spans="1:79" ht="14.25" customHeight="1" x14ac:dyDescent="0.25">
      <c r="A197" s="24" t="s">
        <v>203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</row>
    <row r="198" spans="1:79" ht="15" customHeight="1" x14ac:dyDescent="0.25">
      <c r="A198" s="30" t="s">
        <v>34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</row>
    <row r="199" spans="1:79" ht="15" customHeight="1" x14ac:dyDescent="0.25">
      <c r="A199" s="34" t="s">
        <v>104</v>
      </c>
      <c r="B199" s="34"/>
      <c r="C199" s="34"/>
      <c r="D199" s="34"/>
      <c r="E199" s="34"/>
      <c r="F199" s="34"/>
      <c r="G199" s="34" t="s">
        <v>204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 t="s">
        <v>205</v>
      </c>
      <c r="U199" s="34"/>
      <c r="V199" s="34"/>
      <c r="W199" s="34"/>
      <c r="X199" s="34"/>
      <c r="Y199" s="34"/>
      <c r="Z199" s="34"/>
      <c r="AA199" s="38" t="s">
        <v>37</v>
      </c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3"/>
      <c r="AP199" s="38" t="s">
        <v>38</v>
      </c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40"/>
      <c r="BE199" s="38" t="s">
        <v>39</v>
      </c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40"/>
    </row>
    <row r="200" spans="1:79" ht="32.1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 t="s">
        <v>40</v>
      </c>
      <c r="AB200" s="34"/>
      <c r="AC200" s="34"/>
      <c r="AD200" s="34"/>
      <c r="AE200" s="34"/>
      <c r="AF200" s="34" t="s">
        <v>41</v>
      </c>
      <c r="AG200" s="34"/>
      <c r="AH200" s="34"/>
      <c r="AI200" s="34"/>
      <c r="AJ200" s="34"/>
      <c r="AK200" s="34" t="s">
        <v>206</v>
      </c>
      <c r="AL200" s="34"/>
      <c r="AM200" s="34"/>
      <c r="AN200" s="34"/>
      <c r="AO200" s="34"/>
      <c r="AP200" s="34" t="s">
        <v>40</v>
      </c>
      <c r="AQ200" s="34"/>
      <c r="AR200" s="34"/>
      <c r="AS200" s="34"/>
      <c r="AT200" s="34"/>
      <c r="AU200" s="34" t="s">
        <v>41</v>
      </c>
      <c r="AV200" s="34"/>
      <c r="AW200" s="34"/>
      <c r="AX200" s="34"/>
      <c r="AY200" s="34"/>
      <c r="AZ200" s="34" t="s">
        <v>44</v>
      </c>
      <c r="BA200" s="34"/>
      <c r="BB200" s="34"/>
      <c r="BC200" s="34"/>
      <c r="BD200" s="34"/>
      <c r="BE200" s="34" t="s">
        <v>40</v>
      </c>
      <c r="BF200" s="34"/>
      <c r="BG200" s="34"/>
      <c r="BH200" s="34"/>
      <c r="BI200" s="34"/>
      <c r="BJ200" s="34" t="s">
        <v>41</v>
      </c>
      <c r="BK200" s="34"/>
      <c r="BL200" s="34"/>
      <c r="BM200" s="34"/>
      <c r="BN200" s="34"/>
      <c r="BO200" s="34" t="s">
        <v>207</v>
      </c>
      <c r="BP200" s="34"/>
      <c r="BQ200" s="34"/>
      <c r="BR200" s="34"/>
      <c r="BS200" s="34"/>
    </row>
    <row r="201" spans="1:79" ht="15" customHeight="1" x14ac:dyDescent="0.25">
      <c r="A201" s="34">
        <v>1</v>
      </c>
      <c r="B201" s="34"/>
      <c r="C201" s="34"/>
      <c r="D201" s="34"/>
      <c r="E201" s="34"/>
      <c r="F201" s="34"/>
      <c r="G201" s="34">
        <v>2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>
        <v>3</v>
      </c>
      <c r="U201" s="34"/>
      <c r="V201" s="34"/>
      <c r="W201" s="34"/>
      <c r="X201" s="34"/>
      <c r="Y201" s="34"/>
      <c r="Z201" s="34"/>
      <c r="AA201" s="34">
        <v>4</v>
      </c>
      <c r="AB201" s="34"/>
      <c r="AC201" s="34"/>
      <c r="AD201" s="34"/>
      <c r="AE201" s="34"/>
      <c r="AF201" s="34">
        <v>5</v>
      </c>
      <c r="AG201" s="34"/>
      <c r="AH201" s="34"/>
      <c r="AI201" s="34"/>
      <c r="AJ201" s="34"/>
      <c r="AK201" s="34">
        <v>6</v>
      </c>
      <c r="AL201" s="34"/>
      <c r="AM201" s="34"/>
      <c r="AN201" s="34"/>
      <c r="AO201" s="34"/>
      <c r="AP201" s="34">
        <v>7</v>
      </c>
      <c r="AQ201" s="34"/>
      <c r="AR201" s="34"/>
      <c r="AS201" s="34"/>
      <c r="AT201" s="34"/>
      <c r="AU201" s="34">
        <v>8</v>
      </c>
      <c r="AV201" s="34"/>
      <c r="AW201" s="34"/>
      <c r="AX201" s="34"/>
      <c r="AY201" s="34"/>
      <c r="AZ201" s="34">
        <v>9</v>
      </c>
      <c r="BA201" s="34"/>
      <c r="BB201" s="34"/>
      <c r="BC201" s="34"/>
      <c r="BD201" s="34"/>
      <c r="BE201" s="34">
        <v>10</v>
      </c>
      <c r="BF201" s="34"/>
      <c r="BG201" s="34"/>
      <c r="BH201" s="34"/>
      <c r="BI201" s="34"/>
      <c r="BJ201" s="34">
        <v>11</v>
      </c>
      <c r="BK201" s="34"/>
      <c r="BL201" s="34"/>
      <c r="BM201" s="34"/>
      <c r="BN201" s="34"/>
      <c r="BO201" s="34">
        <v>12</v>
      </c>
      <c r="BP201" s="34"/>
      <c r="BQ201" s="34"/>
      <c r="BR201" s="34"/>
      <c r="BS201" s="34"/>
    </row>
    <row r="202" spans="1:79" s="88" customFormat="1" ht="15" hidden="1" customHeight="1" x14ac:dyDescent="0.2">
      <c r="A202" s="76" t="s">
        <v>106</v>
      </c>
      <c r="B202" s="76"/>
      <c r="C202" s="76"/>
      <c r="D202" s="76"/>
      <c r="E202" s="76"/>
      <c r="F202" s="76"/>
      <c r="G202" s="114" t="s">
        <v>47</v>
      </c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 t="s">
        <v>208</v>
      </c>
      <c r="U202" s="114"/>
      <c r="V202" s="114"/>
      <c r="W202" s="114"/>
      <c r="X202" s="114"/>
      <c r="Y202" s="114"/>
      <c r="Z202" s="114"/>
      <c r="AA202" s="101" t="s">
        <v>48</v>
      </c>
      <c r="AB202" s="101"/>
      <c r="AC202" s="101"/>
      <c r="AD202" s="101"/>
      <c r="AE202" s="101"/>
      <c r="AF202" s="101" t="s">
        <v>49</v>
      </c>
      <c r="AG202" s="101"/>
      <c r="AH202" s="101"/>
      <c r="AI202" s="101"/>
      <c r="AJ202" s="101"/>
      <c r="AK202" s="89" t="s">
        <v>209</v>
      </c>
      <c r="AL202" s="89"/>
      <c r="AM202" s="89"/>
      <c r="AN202" s="89"/>
      <c r="AO202" s="89"/>
      <c r="AP202" s="101" t="s">
        <v>52</v>
      </c>
      <c r="AQ202" s="101"/>
      <c r="AR202" s="101"/>
      <c r="AS202" s="101"/>
      <c r="AT202" s="101"/>
      <c r="AU202" s="101" t="s">
        <v>53</v>
      </c>
      <c r="AV202" s="101"/>
      <c r="AW202" s="101"/>
      <c r="AX202" s="101"/>
      <c r="AY202" s="101"/>
      <c r="AZ202" s="89" t="s">
        <v>209</v>
      </c>
      <c r="BA202" s="89"/>
      <c r="BB202" s="89"/>
      <c r="BC202" s="89"/>
      <c r="BD202" s="89"/>
      <c r="BE202" s="101" t="s">
        <v>55</v>
      </c>
      <c r="BF202" s="101"/>
      <c r="BG202" s="101"/>
      <c r="BH202" s="101"/>
      <c r="BI202" s="101"/>
      <c r="BJ202" s="101" t="s">
        <v>56</v>
      </c>
      <c r="BK202" s="101"/>
      <c r="BL202" s="101"/>
      <c r="BM202" s="101"/>
      <c r="BN202" s="101"/>
      <c r="BO202" s="89" t="s">
        <v>209</v>
      </c>
      <c r="BP202" s="89"/>
      <c r="BQ202" s="89"/>
      <c r="BR202" s="89"/>
      <c r="BS202" s="89"/>
      <c r="CA202" s="88" t="s">
        <v>210</v>
      </c>
    </row>
    <row r="203" spans="1:79" s="74" customFormat="1" ht="12.75" customHeight="1" x14ac:dyDescent="0.25">
      <c r="A203" s="99"/>
      <c r="B203" s="99"/>
      <c r="C203" s="99"/>
      <c r="D203" s="99"/>
      <c r="E203" s="99"/>
      <c r="F203" s="99"/>
      <c r="G203" s="115" t="s">
        <v>62</v>
      </c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6"/>
      <c r="V203" s="116"/>
      <c r="W203" s="116"/>
      <c r="X203" s="116"/>
      <c r="Y203" s="116"/>
      <c r="Z203" s="116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>
        <f>IF(ISNUMBER(AA203),AA203,0)+IF(ISNUMBER(AF203),AF203,0)</f>
        <v>0</v>
      </c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>
        <f>IF(ISNUMBER(AP203),AP203,0)+IF(ISNUMBER(AU203),AU203,0)</f>
        <v>0</v>
      </c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>
        <f>IF(ISNUMBER(BE203),BE203,0)+IF(ISNUMBER(BJ203),BJ203,0)</f>
        <v>0</v>
      </c>
      <c r="BP203" s="107"/>
      <c r="BQ203" s="107"/>
      <c r="BR203" s="107"/>
      <c r="BS203" s="107"/>
      <c r="CA203" s="74" t="s">
        <v>211</v>
      </c>
    </row>
    <row r="205" spans="1:79" ht="13.5" customHeight="1" x14ac:dyDescent="0.25">
      <c r="A205" s="24" t="s">
        <v>212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</row>
    <row r="206" spans="1:79" ht="15" customHeight="1" x14ac:dyDescent="0.25">
      <c r="A206" s="75" t="s">
        <v>34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</row>
    <row r="207" spans="1:79" ht="15" customHeight="1" x14ac:dyDescent="0.25">
      <c r="A207" s="34" t="s">
        <v>104</v>
      </c>
      <c r="B207" s="34"/>
      <c r="C207" s="34"/>
      <c r="D207" s="34"/>
      <c r="E207" s="34"/>
      <c r="F207" s="34"/>
      <c r="G207" s="34" t="s">
        <v>204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 t="s">
        <v>205</v>
      </c>
      <c r="U207" s="34"/>
      <c r="V207" s="34"/>
      <c r="W207" s="34"/>
      <c r="X207" s="34"/>
      <c r="Y207" s="34"/>
      <c r="Z207" s="34"/>
      <c r="AA207" s="38" t="s">
        <v>64</v>
      </c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3"/>
      <c r="AP207" s="38" t="s">
        <v>65</v>
      </c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40"/>
    </row>
    <row r="208" spans="1:79" ht="32.1" customHeight="1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 t="s">
        <v>40</v>
      </c>
      <c r="AB208" s="34"/>
      <c r="AC208" s="34"/>
      <c r="AD208" s="34"/>
      <c r="AE208" s="34"/>
      <c r="AF208" s="34" t="s">
        <v>41</v>
      </c>
      <c r="AG208" s="34"/>
      <c r="AH208" s="34"/>
      <c r="AI208" s="34"/>
      <c r="AJ208" s="34"/>
      <c r="AK208" s="34" t="s">
        <v>206</v>
      </c>
      <c r="AL208" s="34"/>
      <c r="AM208" s="34"/>
      <c r="AN208" s="34"/>
      <c r="AO208" s="34"/>
      <c r="AP208" s="34" t="s">
        <v>40</v>
      </c>
      <c r="AQ208" s="34"/>
      <c r="AR208" s="34"/>
      <c r="AS208" s="34"/>
      <c r="AT208" s="34"/>
      <c r="AU208" s="34" t="s">
        <v>41</v>
      </c>
      <c r="AV208" s="34"/>
      <c r="AW208" s="34"/>
      <c r="AX208" s="34"/>
      <c r="AY208" s="34"/>
      <c r="AZ208" s="34" t="s">
        <v>44</v>
      </c>
      <c r="BA208" s="34"/>
      <c r="BB208" s="34"/>
      <c r="BC208" s="34"/>
      <c r="BD208" s="34"/>
    </row>
    <row r="209" spans="1:79" ht="15" customHeight="1" x14ac:dyDescent="0.25">
      <c r="A209" s="34">
        <v>1</v>
      </c>
      <c r="B209" s="34"/>
      <c r="C209" s="34"/>
      <c r="D209" s="34"/>
      <c r="E209" s="34"/>
      <c r="F209" s="34"/>
      <c r="G209" s="34">
        <v>2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>
        <v>3</v>
      </c>
      <c r="U209" s="34"/>
      <c r="V209" s="34"/>
      <c r="W209" s="34"/>
      <c r="X209" s="34"/>
      <c r="Y209" s="34"/>
      <c r="Z209" s="34"/>
      <c r="AA209" s="34">
        <v>4</v>
      </c>
      <c r="AB209" s="34"/>
      <c r="AC209" s="34"/>
      <c r="AD209" s="34"/>
      <c r="AE209" s="34"/>
      <c r="AF209" s="34">
        <v>5</v>
      </c>
      <c r="AG209" s="34"/>
      <c r="AH209" s="34"/>
      <c r="AI209" s="34"/>
      <c r="AJ209" s="34"/>
      <c r="AK209" s="34">
        <v>6</v>
      </c>
      <c r="AL209" s="34"/>
      <c r="AM209" s="34"/>
      <c r="AN209" s="34"/>
      <c r="AO209" s="34"/>
      <c r="AP209" s="34">
        <v>7</v>
      </c>
      <c r="AQ209" s="34"/>
      <c r="AR209" s="34"/>
      <c r="AS209" s="34"/>
      <c r="AT209" s="34"/>
      <c r="AU209" s="34">
        <v>8</v>
      </c>
      <c r="AV209" s="34"/>
      <c r="AW209" s="34"/>
      <c r="AX209" s="34"/>
      <c r="AY209" s="34"/>
      <c r="AZ209" s="34">
        <v>9</v>
      </c>
      <c r="BA209" s="34"/>
      <c r="BB209" s="34"/>
      <c r="BC209" s="34"/>
      <c r="BD209" s="34"/>
    </row>
    <row r="210" spans="1:79" s="88" customFormat="1" ht="12" hidden="1" customHeight="1" x14ac:dyDescent="0.2">
      <c r="A210" s="76" t="s">
        <v>106</v>
      </c>
      <c r="B210" s="76"/>
      <c r="C210" s="76"/>
      <c r="D210" s="76"/>
      <c r="E210" s="76"/>
      <c r="F210" s="76"/>
      <c r="G210" s="114" t="s">
        <v>47</v>
      </c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 t="s">
        <v>208</v>
      </c>
      <c r="U210" s="114"/>
      <c r="V210" s="114"/>
      <c r="W210" s="114"/>
      <c r="X210" s="114"/>
      <c r="Y210" s="114"/>
      <c r="Z210" s="114"/>
      <c r="AA210" s="101" t="s">
        <v>66</v>
      </c>
      <c r="AB210" s="101"/>
      <c r="AC210" s="101"/>
      <c r="AD210" s="101"/>
      <c r="AE210" s="101"/>
      <c r="AF210" s="101" t="s">
        <v>67</v>
      </c>
      <c r="AG210" s="101"/>
      <c r="AH210" s="101"/>
      <c r="AI210" s="101"/>
      <c r="AJ210" s="101"/>
      <c r="AK210" s="89" t="s">
        <v>209</v>
      </c>
      <c r="AL210" s="89"/>
      <c r="AM210" s="89"/>
      <c r="AN210" s="89"/>
      <c r="AO210" s="89"/>
      <c r="AP210" s="101" t="s">
        <v>70</v>
      </c>
      <c r="AQ210" s="101"/>
      <c r="AR210" s="101"/>
      <c r="AS210" s="101"/>
      <c r="AT210" s="101"/>
      <c r="AU210" s="101" t="s">
        <v>71</v>
      </c>
      <c r="AV210" s="101"/>
      <c r="AW210" s="101"/>
      <c r="AX210" s="101"/>
      <c r="AY210" s="101"/>
      <c r="AZ210" s="89" t="s">
        <v>209</v>
      </c>
      <c r="BA210" s="89"/>
      <c r="BB210" s="89"/>
      <c r="BC210" s="89"/>
      <c r="BD210" s="89"/>
      <c r="CA210" s="88" t="s">
        <v>213</v>
      </c>
    </row>
    <row r="211" spans="1:79" s="74" customFormat="1" ht="12.75" x14ac:dyDescent="0.25">
      <c r="A211" s="99"/>
      <c r="B211" s="99"/>
      <c r="C211" s="99"/>
      <c r="D211" s="99"/>
      <c r="E211" s="99"/>
      <c r="F211" s="99"/>
      <c r="G211" s="115" t="s">
        <v>62</v>
      </c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6"/>
      <c r="V211" s="116"/>
      <c r="W211" s="116"/>
      <c r="X211" s="116"/>
      <c r="Y211" s="116"/>
      <c r="Z211" s="116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>
        <f>IF(ISNUMBER(AA211),AA211,0)+IF(ISNUMBER(AF211),AF211,0)</f>
        <v>0</v>
      </c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>
        <f>IF(ISNUMBER(AP211),AP211,0)+IF(ISNUMBER(AU211),AU211,0)</f>
        <v>0</v>
      </c>
      <c r="BA211" s="107"/>
      <c r="BB211" s="107"/>
      <c r="BC211" s="107"/>
      <c r="BD211" s="107"/>
      <c r="CA211" s="74" t="s">
        <v>214</v>
      </c>
    </row>
    <row r="214" spans="1:79" ht="14.25" customHeight="1" x14ac:dyDescent="0.25">
      <c r="A214" s="24" t="s">
        <v>215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</row>
    <row r="215" spans="1:79" ht="15" customHeight="1" x14ac:dyDescent="0.25">
      <c r="A215" s="75" t="s">
        <v>34</v>
      </c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</row>
    <row r="216" spans="1:79" ht="23.1" customHeight="1" x14ac:dyDescent="0.25">
      <c r="A216" s="34" t="s">
        <v>216</v>
      </c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1" t="s">
        <v>217</v>
      </c>
      <c r="O216" s="32"/>
      <c r="P216" s="32"/>
      <c r="Q216" s="32"/>
      <c r="R216" s="32"/>
      <c r="S216" s="32"/>
      <c r="T216" s="32"/>
      <c r="U216" s="33"/>
      <c r="V216" s="31" t="s">
        <v>218</v>
      </c>
      <c r="W216" s="32"/>
      <c r="X216" s="32"/>
      <c r="Y216" s="32"/>
      <c r="Z216" s="33"/>
      <c r="AA216" s="34" t="s">
        <v>37</v>
      </c>
      <c r="AB216" s="34"/>
      <c r="AC216" s="34"/>
      <c r="AD216" s="34"/>
      <c r="AE216" s="34"/>
      <c r="AF216" s="34"/>
      <c r="AG216" s="34"/>
      <c r="AH216" s="34"/>
      <c r="AI216" s="34"/>
      <c r="AJ216" s="34" t="s">
        <v>38</v>
      </c>
      <c r="AK216" s="34"/>
      <c r="AL216" s="34"/>
      <c r="AM216" s="34"/>
      <c r="AN216" s="34"/>
      <c r="AO216" s="34"/>
      <c r="AP216" s="34"/>
      <c r="AQ216" s="34"/>
      <c r="AR216" s="34"/>
      <c r="AS216" s="34" t="s">
        <v>39</v>
      </c>
      <c r="AT216" s="34"/>
      <c r="AU216" s="34"/>
      <c r="AV216" s="34"/>
      <c r="AW216" s="34"/>
      <c r="AX216" s="34"/>
      <c r="AY216" s="34"/>
      <c r="AZ216" s="34"/>
      <c r="BA216" s="34"/>
      <c r="BB216" s="34" t="s">
        <v>64</v>
      </c>
      <c r="BC216" s="34"/>
      <c r="BD216" s="34"/>
      <c r="BE216" s="34"/>
      <c r="BF216" s="34"/>
      <c r="BG216" s="34"/>
      <c r="BH216" s="34"/>
      <c r="BI216" s="34"/>
      <c r="BJ216" s="34"/>
      <c r="BK216" s="34" t="s">
        <v>65</v>
      </c>
      <c r="BL216" s="34"/>
      <c r="BM216" s="34"/>
      <c r="BN216" s="34"/>
      <c r="BO216" s="34"/>
      <c r="BP216" s="34"/>
      <c r="BQ216" s="34"/>
      <c r="BR216" s="34"/>
      <c r="BS216" s="34"/>
    </row>
    <row r="217" spans="1:79" ht="95.25" customHeight="1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5"/>
      <c r="O217" s="36"/>
      <c r="P217" s="36"/>
      <c r="Q217" s="36"/>
      <c r="R217" s="36"/>
      <c r="S217" s="36"/>
      <c r="T217" s="36"/>
      <c r="U217" s="37"/>
      <c r="V217" s="35"/>
      <c r="W217" s="36"/>
      <c r="X217" s="36"/>
      <c r="Y217" s="36"/>
      <c r="Z217" s="37"/>
      <c r="AA217" s="93" t="s">
        <v>219</v>
      </c>
      <c r="AB217" s="93"/>
      <c r="AC217" s="93"/>
      <c r="AD217" s="93"/>
      <c r="AE217" s="93"/>
      <c r="AF217" s="93" t="s">
        <v>220</v>
      </c>
      <c r="AG217" s="93"/>
      <c r="AH217" s="93"/>
      <c r="AI217" s="93"/>
      <c r="AJ217" s="93" t="s">
        <v>219</v>
      </c>
      <c r="AK217" s="93"/>
      <c r="AL217" s="93"/>
      <c r="AM217" s="93"/>
      <c r="AN217" s="93"/>
      <c r="AO217" s="93" t="s">
        <v>220</v>
      </c>
      <c r="AP217" s="93"/>
      <c r="AQ217" s="93"/>
      <c r="AR217" s="93"/>
      <c r="AS217" s="93" t="s">
        <v>219</v>
      </c>
      <c r="AT217" s="93"/>
      <c r="AU217" s="93"/>
      <c r="AV217" s="93"/>
      <c r="AW217" s="93"/>
      <c r="AX217" s="93" t="s">
        <v>220</v>
      </c>
      <c r="AY217" s="93"/>
      <c r="AZ217" s="93"/>
      <c r="BA217" s="93"/>
      <c r="BB217" s="93" t="s">
        <v>219</v>
      </c>
      <c r="BC217" s="93"/>
      <c r="BD217" s="93"/>
      <c r="BE217" s="93"/>
      <c r="BF217" s="93"/>
      <c r="BG217" s="93" t="s">
        <v>220</v>
      </c>
      <c r="BH217" s="93"/>
      <c r="BI217" s="93"/>
      <c r="BJ217" s="93"/>
      <c r="BK217" s="93" t="s">
        <v>219</v>
      </c>
      <c r="BL217" s="93"/>
      <c r="BM217" s="93"/>
      <c r="BN217" s="93"/>
      <c r="BO217" s="93"/>
      <c r="BP217" s="93" t="s">
        <v>220</v>
      </c>
      <c r="BQ217" s="93"/>
      <c r="BR217" s="93"/>
      <c r="BS217" s="93"/>
    </row>
    <row r="218" spans="1:79" ht="15" customHeight="1" x14ac:dyDescent="0.25">
      <c r="A218" s="34">
        <v>1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8">
        <v>2</v>
      </c>
      <c r="O218" s="39"/>
      <c r="P218" s="39"/>
      <c r="Q218" s="39"/>
      <c r="R218" s="39"/>
      <c r="S218" s="39"/>
      <c r="T218" s="39"/>
      <c r="U218" s="40"/>
      <c r="V218" s="34">
        <v>3</v>
      </c>
      <c r="W218" s="34"/>
      <c r="X218" s="34"/>
      <c r="Y218" s="34"/>
      <c r="Z218" s="34"/>
      <c r="AA218" s="34">
        <v>4</v>
      </c>
      <c r="AB218" s="34"/>
      <c r="AC218" s="34"/>
      <c r="AD218" s="34"/>
      <c r="AE218" s="34"/>
      <c r="AF218" s="34">
        <v>5</v>
      </c>
      <c r="AG218" s="34"/>
      <c r="AH218" s="34"/>
      <c r="AI218" s="34"/>
      <c r="AJ218" s="34">
        <v>6</v>
      </c>
      <c r="AK218" s="34"/>
      <c r="AL218" s="34"/>
      <c r="AM218" s="34"/>
      <c r="AN218" s="34"/>
      <c r="AO218" s="34">
        <v>7</v>
      </c>
      <c r="AP218" s="34"/>
      <c r="AQ218" s="34"/>
      <c r="AR218" s="34"/>
      <c r="AS218" s="34">
        <v>8</v>
      </c>
      <c r="AT218" s="34"/>
      <c r="AU218" s="34"/>
      <c r="AV218" s="34"/>
      <c r="AW218" s="34"/>
      <c r="AX218" s="34">
        <v>9</v>
      </c>
      <c r="AY218" s="34"/>
      <c r="AZ218" s="34"/>
      <c r="BA218" s="34"/>
      <c r="BB218" s="34">
        <v>10</v>
      </c>
      <c r="BC218" s="34"/>
      <c r="BD218" s="34"/>
      <c r="BE218" s="34"/>
      <c r="BF218" s="34"/>
      <c r="BG218" s="34">
        <v>11</v>
      </c>
      <c r="BH218" s="34"/>
      <c r="BI218" s="34"/>
      <c r="BJ218" s="34"/>
      <c r="BK218" s="34">
        <v>12</v>
      </c>
      <c r="BL218" s="34"/>
      <c r="BM218" s="34"/>
      <c r="BN218" s="34"/>
      <c r="BO218" s="34"/>
      <c r="BP218" s="34">
        <v>13</v>
      </c>
      <c r="BQ218" s="34"/>
      <c r="BR218" s="34"/>
      <c r="BS218" s="34"/>
    </row>
    <row r="219" spans="1:79" s="88" customFormat="1" ht="12" hidden="1" customHeight="1" x14ac:dyDescent="0.2">
      <c r="A219" s="114" t="s">
        <v>221</v>
      </c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76" t="s">
        <v>222</v>
      </c>
      <c r="O219" s="76"/>
      <c r="P219" s="76"/>
      <c r="Q219" s="76"/>
      <c r="R219" s="76"/>
      <c r="S219" s="76"/>
      <c r="T219" s="76"/>
      <c r="U219" s="76"/>
      <c r="V219" s="76" t="s">
        <v>223</v>
      </c>
      <c r="W219" s="76"/>
      <c r="X219" s="76"/>
      <c r="Y219" s="76"/>
      <c r="Z219" s="76"/>
      <c r="AA219" s="101" t="s">
        <v>48</v>
      </c>
      <c r="AB219" s="101"/>
      <c r="AC219" s="101"/>
      <c r="AD219" s="101"/>
      <c r="AE219" s="101"/>
      <c r="AF219" s="101" t="s">
        <v>49</v>
      </c>
      <c r="AG219" s="101"/>
      <c r="AH219" s="101"/>
      <c r="AI219" s="101"/>
      <c r="AJ219" s="101" t="s">
        <v>52</v>
      </c>
      <c r="AK219" s="101"/>
      <c r="AL219" s="101"/>
      <c r="AM219" s="101"/>
      <c r="AN219" s="101"/>
      <c r="AO219" s="101" t="s">
        <v>53</v>
      </c>
      <c r="AP219" s="101"/>
      <c r="AQ219" s="101"/>
      <c r="AR219" s="101"/>
      <c r="AS219" s="101" t="s">
        <v>55</v>
      </c>
      <c r="AT219" s="101"/>
      <c r="AU219" s="101"/>
      <c r="AV219" s="101"/>
      <c r="AW219" s="101"/>
      <c r="AX219" s="101" t="s">
        <v>56</v>
      </c>
      <c r="AY219" s="101"/>
      <c r="AZ219" s="101"/>
      <c r="BA219" s="101"/>
      <c r="BB219" s="101" t="s">
        <v>66</v>
      </c>
      <c r="BC219" s="101"/>
      <c r="BD219" s="101"/>
      <c r="BE219" s="101"/>
      <c r="BF219" s="101"/>
      <c r="BG219" s="101" t="s">
        <v>67</v>
      </c>
      <c r="BH219" s="101"/>
      <c r="BI219" s="101"/>
      <c r="BJ219" s="101"/>
      <c r="BK219" s="101" t="s">
        <v>70</v>
      </c>
      <c r="BL219" s="101"/>
      <c r="BM219" s="101"/>
      <c r="BN219" s="101"/>
      <c r="BO219" s="101"/>
      <c r="BP219" s="101" t="s">
        <v>71</v>
      </c>
      <c r="BQ219" s="101"/>
      <c r="BR219" s="101"/>
      <c r="BS219" s="101"/>
      <c r="CA219" s="88" t="s">
        <v>224</v>
      </c>
    </row>
    <row r="220" spans="1:79" s="74" customFormat="1" ht="12.75" customHeight="1" x14ac:dyDescent="0.25">
      <c r="A220" s="115" t="s">
        <v>62</v>
      </c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64"/>
      <c r="O220" s="65"/>
      <c r="P220" s="65"/>
      <c r="Q220" s="65"/>
      <c r="R220" s="65"/>
      <c r="S220" s="65"/>
      <c r="T220" s="65"/>
      <c r="U220" s="66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  <c r="AV220" s="117"/>
      <c r="AW220" s="117"/>
      <c r="AX220" s="117"/>
      <c r="AY220" s="117"/>
      <c r="AZ220" s="117"/>
      <c r="BA220" s="117"/>
      <c r="BB220" s="117"/>
      <c r="BC220" s="117"/>
      <c r="BD220" s="117"/>
      <c r="BE220" s="117"/>
      <c r="BF220" s="117"/>
      <c r="BG220" s="117"/>
      <c r="BH220" s="117"/>
      <c r="BI220" s="117"/>
      <c r="BJ220" s="117"/>
      <c r="BK220" s="117"/>
      <c r="BL220" s="117"/>
      <c r="BM220" s="117"/>
      <c r="BN220" s="117"/>
      <c r="BO220" s="117"/>
      <c r="BP220" s="118"/>
      <c r="BQ220" s="119"/>
      <c r="BR220" s="119"/>
      <c r="BS220" s="120"/>
      <c r="CA220" s="74" t="s">
        <v>225</v>
      </c>
    </row>
    <row r="223" spans="1:79" ht="35.25" customHeight="1" x14ac:dyDescent="0.25">
      <c r="A223" s="24" t="s">
        <v>226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</row>
    <row r="224" spans="1:79" x14ac:dyDescent="0.25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</row>
    <row r="225" spans="1:79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</row>
    <row r="227" spans="1:79" ht="28.5" customHeight="1" x14ac:dyDescent="0.25">
      <c r="A227" s="122" t="s">
        <v>227</v>
      </c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  <c r="AV227" s="122"/>
      <c r="AW227" s="122"/>
      <c r="AX227" s="122"/>
      <c r="AY227" s="122"/>
      <c r="AZ227" s="122"/>
      <c r="BA227" s="122"/>
      <c r="BB227" s="122"/>
      <c r="BC227" s="122"/>
      <c r="BD227" s="122"/>
      <c r="BE227" s="122"/>
      <c r="BF227" s="122"/>
      <c r="BG227" s="122"/>
      <c r="BH227" s="122"/>
      <c r="BI227" s="122"/>
      <c r="BJ227" s="122"/>
      <c r="BK227" s="122"/>
      <c r="BL227" s="122"/>
    </row>
    <row r="228" spans="1:79" ht="14.25" customHeight="1" x14ac:dyDescent="0.25">
      <c r="A228" s="24" t="s">
        <v>228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</row>
    <row r="229" spans="1:79" ht="15" customHeight="1" x14ac:dyDescent="0.25">
      <c r="A229" s="30" t="s">
        <v>34</v>
      </c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</row>
    <row r="230" spans="1:79" ht="42.95" customHeight="1" x14ac:dyDescent="0.25">
      <c r="A230" s="93" t="s">
        <v>229</v>
      </c>
      <c r="B230" s="93"/>
      <c r="C230" s="93"/>
      <c r="D230" s="93"/>
      <c r="E230" s="93"/>
      <c r="F230" s="93"/>
      <c r="G230" s="34" t="s">
        <v>36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 t="s">
        <v>230</v>
      </c>
      <c r="U230" s="34"/>
      <c r="V230" s="34"/>
      <c r="W230" s="34"/>
      <c r="X230" s="34"/>
      <c r="Y230" s="34"/>
      <c r="Z230" s="34" t="s">
        <v>231</v>
      </c>
      <c r="AA230" s="34"/>
      <c r="AB230" s="34"/>
      <c r="AC230" s="34"/>
      <c r="AD230" s="34"/>
      <c r="AE230" s="34" t="s">
        <v>232</v>
      </c>
      <c r="AF230" s="34"/>
      <c r="AG230" s="34"/>
      <c r="AH230" s="34"/>
      <c r="AI230" s="34"/>
      <c r="AJ230" s="34"/>
      <c r="AK230" s="34" t="s">
        <v>233</v>
      </c>
      <c r="AL230" s="34"/>
      <c r="AM230" s="34"/>
      <c r="AN230" s="34"/>
      <c r="AO230" s="34"/>
      <c r="AP230" s="34"/>
      <c r="AQ230" s="34" t="s">
        <v>234</v>
      </c>
      <c r="AR230" s="34"/>
      <c r="AS230" s="34"/>
      <c r="AT230" s="34"/>
      <c r="AU230" s="34"/>
      <c r="AV230" s="34"/>
      <c r="AW230" s="34" t="s">
        <v>235</v>
      </c>
      <c r="AX230" s="34"/>
      <c r="AY230" s="34"/>
      <c r="AZ230" s="34"/>
      <c r="BA230" s="34"/>
      <c r="BB230" s="34"/>
      <c r="BC230" s="34"/>
      <c r="BD230" s="34"/>
      <c r="BE230" s="34"/>
      <c r="BF230" s="34"/>
      <c r="BG230" s="34" t="s">
        <v>236</v>
      </c>
      <c r="BH230" s="34"/>
      <c r="BI230" s="34"/>
      <c r="BJ230" s="34"/>
      <c r="BK230" s="34"/>
      <c r="BL230" s="34"/>
    </row>
    <row r="231" spans="1:79" ht="39.950000000000003" customHeight="1" x14ac:dyDescent="0.25">
      <c r="A231" s="93"/>
      <c r="B231" s="93"/>
      <c r="C231" s="93"/>
      <c r="D231" s="93"/>
      <c r="E231" s="93"/>
      <c r="F231" s="93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 t="s">
        <v>237</v>
      </c>
      <c r="AX231" s="34"/>
      <c r="AY231" s="34"/>
      <c r="AZ231" s="34"/>
      <c r="BA231" s="34"/>
      <c r="BB231" s="34" t="s">
        <v>238</v>
      </c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</row>
    <row r="232" spans="1:79" ht="15" customHeight="1" x14ac:dyDescent="0.25">
      <c r="A232" s="34">
        <v>1</v>
      </c>
      <c r="B232" s="34"/>
      <c r="C232" s="34"/>
      <c r="D232" s="34"/>
      <c r="E232" s="34"/>
      <c r="F232" s="34"/>
      <c r="G232" s="34">
        <v>2</v>
      </c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>
        <v>3</v>
      </c>
      <c r="U232" s="34"/>
      <c r="V232" s="34"/>
      <c r="W232" s="34"/>
      <c r="X232" s="34"/>
      <c r="Y232" s="34"/>
      <c r="Z232" s="34">
        <v>4</v>
      </c>
      <c r="AA232" s="34"/>
      <c r="AB232" s="34"/>
      <c r="AC232" s="34"/>
      <c r="AD232" s="34"/>
      <c r="AE232" s="34">
        <v>5</v>
      </c>
      <c r="AF232" s="34"/>
      <c r="AG232" s="34"/>
      <c r="AH232" s="34"/>
      <c r="AI232" s="34"/>
      <c r="AJ232" s="34"/>
      <c r="AK232" s="34">
        <v>6</v>
      </c>
      <c r="AL232" s="34"/>
      <c r="AM232" s="34"/>
      <c r="AN232" s="34"/>
      <c r="AO232" s="34"/>
      <c r="AP232" s="34"/>
      <c r="AQ232" s="34">
        <v>7</v>
      </c>
      <c r="AR232" s="34"/>
      <c r="AS232" s="34"/>
      <c r="AT232" s="34"/>
      <c r="AU232" s="34"/>
      <c r="AV232" s="34"/>
      <c r="AW232" s="34">
        <v>8</v>
      </c>
      <c r="AX232" s="34"/>
      <c r="AY232" s="34"/>
      <c r="AZ232" s="34"/>
      <c r="BA232" s="34"/>
      <c r="BB232" s="34">
        <v>9</v>
      </c>
      <c r="BC232" s="34"/>
      <c r="BD232" s="34"/>
      <c r="BE232" s="34"/>
      <c r="BF232" s="34"/>
      <c r="BG232" s="34">
        <v>10</v>
      </c>
      <c r="BH232" s="34"/>
      <c r="BI232" s="34"/>
      <c r="BJ232" s="34"/>
      <c r="BK232" s="34"/>
      <c r="BL232" s="34"/>
    </row>
    <row r="233" spans="1:79" s="88" customFormat="1" ht="12" hidden="1" customHeight="1" x14ac:dyDescent="0.2">
      <c r="A233" s="76" t="s">
        <v>78</v>
      </c>
      <c r="B233" s="76"/>
      <c r="C233" s="76"/>
      <c r="D233" s="76"/>
      <c r="E233" s="76"/>
      <c r="F233" s="76"/>
      <c r="G233" s="114" t="s">
        <v>47</v>
      </c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01" t="s">
        <v>239</v>
      </c>
      <c r="U233" s="101"/>
      <c r="V233" s="101"/>
      <c r="W233" s="101"/>
      <c r="X233" s="101"/>
      <c r="Y233" s="101"/>
      <c r="Z233" s="101" t="s">
        <v>240</v>
      </c>
      <c r="AA233" s="101"/>
      <c r="AB233" s="101"/>
      <c r="AC233" s="101"/>
      <c r="AD233" s="101"/>
      <c r="AE233" s="101" t="s">
        <v>241</v>
      </c>
      <c r="AF233" s="101"/>
      <c r="AG233" s="101"/>
      <c r="AH233" s="101"/>
      <c r="AI233" s="101"/>
      <c r="AJ233" s="101"/>
      <c r="AK233" s="101" t="s">
        <v>242</v>
      </c>
      <c r="AL233" s="101"/>
      <c r="AM233" s="101"/>
      <c r="AN233" s="101"/>
      <c r="AO233" s="101"/>
      <c r="AP233" s="101"/>
      <c r="AQ233" s="123" t="s">
        <v>243</v>
      </c>
      <c r="AR233" s="101"/>
      <c r="AS233" s="101"/>
      <c r="AT233" s="101"/>
      <c r="AU233" s="101"/>
      <c r="AV233" s="101"/>
      <c r="AW233" s="101" t="s">
        <v>244</v>
      </c>
      <c r="AX233" s="101"/>
      <c r="AY233" s="101"/>
      <c r="AZ233" s="101"/>
      <c r="BA233" s="101"/>
      <c r="BB233" s="101" t="s">
        <v>245</v>
      </c>
      <c r="BC233" s="101"/>
      <c r="BD233" s="101"/>
      <c r="BE233" s="101"/>
      <c r="BF233" s="101"/>
      <c r="BG233" s="123" t="s">
        <v>246</v>
      </c>
      <c r="BH233" s="101"/>
      <c r="BI233" s="101"/>
      <c r="BJ233" s="101"/>
      <c r="BK233" s="101"/>
      <c r="BL233" s="101"/>
      <c r="CA233" s="88" t="s">
        <v>247</v>
      </c>
    </row>
    <row r="234" spans="1:79" s="74" customFormat="1" ht="12.75" customHeight="1" x14ac:dyDescent="0.25">
      <c r="A234" s="99"/>
      <c r="B234" s="99"/>
      <c r="C234" s="99"/>
      <c r="D234" s="99"/>
      <c r="E234" s="99"/>
      <c r="F234" s="99"/>
      <c r="G234" s="115" t="s">
        <v>62</v>
      </c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7"/>
      <c r="AQ234" s="107">
        <f>IF(ISNUMBER(AK234),AK234,0)-IF(ISNUMBER(AE234),AE234,0)</f>
        <v>0</v>
      </c>
      <c r="AR234" s="107"/>
      <c r="AS234" s="107"/>
      <c r="AT234" s="107"/>
      <c r="AU234" s="107"/>
      <c r="AV234" s="107"/>
      <c r="AW234" s="107"/>
      <c r="AX234" s="107"/>
      <c r="AY234" s="107"/>
      <c r="AZ234" s="107"/>
      <c r="BA234" s="107"/>
      <c r="BB234" s="107"/>
      <c r="BC234" s="107"/>
      <c r="BD234" s="107"/>
      <c r="BE234" s="107"/>
      <c r="BF234" s="107"/>
      <c r="BG234" s="107">
        <f>IF(ISNUMBER(Z234),Z234,0)+IF(ISNUMBER(AK234),AK234,0)</f>
        <v>0</v>
      </c>
      <c r="BH234" s="107"/>
      <c r="BI234" s="107"/>
      <c r="BJ234" s="107"/>
      <c r="BK234" s="107"/>
      <c r="BL234" s="107"/>
      <c r="CA234" s="74" t="s">
        <v>248</v>
      </c>
    </row>
    <row r="236" spans="1:79" ht="14.25" customHeight="1" x14ac:dyDescent="0.25">
      <c r="A236" s="24" t="s">
        <v>249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</row>
    <row r="237" spans="1:79" ht="15" customHeight="1" x14ac:dyDescent="0.25">
      <c r="A237" s="30" t="s">
        <v>34</v>
      </c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</row>
    <row r="238" spans="1:79" ht="18" customHeight="1" x14ac:dyDescent="0.25">
      <c r="A238" s="34" t="s">
        <v>229</v>
      </c>
      <c r="B238" s="34"/>
      <c r="C238" s="34"/>
      <c r="D238" s="34"/>
      <c r="E238" s="34"/>
      <c r="F238" s="34"/>
      <c r="G238" s="34" t="s">
        <v>36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 t="s">
        <v>250</v>
      </c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 t="s">
        <v>181</v>
      </c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</row>
    <row r="239" spans="1:79" ht="42.95" customHeight="1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 t="s">
        <v>251</v>
      </c>
      <c r="R239" s="34"/>
      <c r="S239" s="34"/>
      <c r="T239" s="34"/>
      <c r="U239" s="34"/>
      <c r="V239" s="93" t="s">
        <v>252</v>
      </c>
      <c r="W239" s="93"/>
      <c r="X239" s="93"/>
      <c r="Y239" s="93"/>
      <c r="Z239" s="34" t="s">
        <v>253</v>
      </c>
      <c r="AA239" s="34"/>
      <c r="AB239" s="34"/>
      <c r="AC239" s="34"/>
      <c r="AD239" s="34"/>
      <c r="AE239" s="34"/>
      <c r="AF239" s="34"/>
      <c r="AG239" s="34"/>
      <c r="AH239" s="34"/>
      <c r="AI239" s="34"/>
      <c r="AJ239" s="34" t="s">
        <v>254</v>
      </c>
      <c r="AK239" s="34"/>
      <c r="AL239" s="34"/>
      <c r="AM239" s="34"/>
      <c r="AN239" s="34"/>
      <c r="AO239" s="34" t="s">
        <v>255</v>
      </c>
      <c r="AP239" s="34"/>
      <c r="AQ239" s="34"/>
      <c r="AR239" s="34"/>
      <c r="AS239" s="34"/>
      <c r="AT239" s="93" t="s">
        <v>256</v>
      </c>
      <c r="AU239" s="93"/>
      <c r="AV239" s="93"/>
      <c r="AW239" s="93"/>
      <c r="AX239" s="34" t="s">
        <v>253</v>
      </c>
      <c r="AY239" s="34"/>
      <c r="AZ239" s="34"/>
      <c r="BA239" s="34"/>
      <c r="BB239" s="34"/>
      <c r="BC239" s="34"/>
      <c r="BD239" s="34"/>
      <c r="BE239" s="34"/>
      <c r="BF239" s="34"/>
      <c r="BG239" s="34"/>
      <c r="BH239" s="34" t="s">
        <v>257</v>
      </c>
      <c r="BI239" s="34"/>
      <c r="BJ239" s="34"/>
      <c r="BK239" s="34"/>
      <c r="BL239" s="34"/>
    </row>
    <row r="240" spans="1:79" ht="63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93"/>
      <c r="W240" s="93"/>
      <c r="X240" s="93"/>
      <c r="Y240" s="93"/>
      <c r="Z240" s="34" t="s">
        <v>237</v>
      </c>
      <c r="AA240" s="34"/>
      <c r="AB240" s="34"/>
      <c r="AC240" s="34"/>
      <c r="AD240" s="34"/>
      <c r="AE240" s="34" t="s">
        <v>238</v>
      </c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93"/>
      <c r="AU240" s="93"/>
      <c r="AV240" s="93"/>
      <c r="AW240" s="93"/>
      <c r="AX240" s="34" t="s">
        <v>237</v>
      </c>
      <c r="AY240" s="34"/>
      <c r="AZ240" s="34"/>
      <c r="BA240" s="34"/>
      <c r="BB240" s="34"/>
      <c r="BC240" s="34" t="s">
        <v>238</v>
      </c>
      <c r="BD240" s="34"/>
      <c r="BE240" s="34"/>
      <c r="BF240" s="34"/>
      <c r="BG240" s="34"/>
      <c r="BH240" s="34"/>
      <c r="BI240" s="34"/>
      <c r="BJ240" s="34"/>
      <c r="BK240" s="34"/>
      <c r="BL240" s="34"/>
    </row>
    <row r="241" spans="1:79" ht="15" customHeight="1" x14ac:dyDescent="0.25">
      <c r="A241" s="34">
        <v>1</v>
      </c>
      <c r="B241" s="34"/>
      <c r="C241" s="34"/>
      <c r="D241" s="34"/>
      <c r="E241" s="34"/>
      <c r="F241" s="34"/>
      <c r="G241" s="34">
        <v>2</v>
      </c>
      <c r="H241" s="34"/>
      <c r="I241" s="34"/>
      <c r="J241" s="34"/>
      <c r="K241" s="34"/>
      <c r="L241" s="34"/>
      <c r="M241" s="34"/>
      <c r="N241" s="34"/>
      <c r="O241" s="34"/>
      <c r="P241" s="34"/>
      <c r="Q241" s="34">
        <v>3</v>
      </c>
      <c r="R241" s="34"/>
      <c r="S241" s="34"/>
      <c r="T241" s="34"/>
      <c r="U241" s="34"/>
      <c r="V241" s="34">
        <v>4</v>
      </c>
      <c r="W241" s="34"/>
      <c r="X241" s="34"/>
      <c r="Y241" s="34"/>
      <c r="Z241" s="34">
        <v>5</v>
      </c>
      <c r="AA241" s="34"/>
      <c r="AB241" s="34"/>
      <c r="AC241" s="34"/>
      <c r="AD241" s="34"/>
      <c r="AE241" s="34">
        <v>6</v>
      </c>
      <c r="AF241" s="34"/>
      <c r="AG241" s="34"/>
      <c r="AH241" s="34"/>
      <c r="AI241" s="34"/>
      <c r="AJ241" s="34">
        <v>7</v>
      </c>
      <c r="AK241" s="34"/>
      <c r="AL241" s="34"/>
      <c r="AM241" s="34"/>
      <c r="AN241" s="34"/>
      <c r="AO241" s="34">
        <v>8</v>
      </c>
      <c r="AP241" s="34"/>
      <c r="AQ241" s="34"/>
      <c r="AR241" s="34"/>
      <c r="AS241" s="34"/>
      <c r="AT241" s="34">
        <v>9</v>
      </c>
      <c r="AU241" s="34"/>
      <c r="AV241" s="34"/>
      <c r="AW241" s="34"/>
      <c r="AX241" s="34">
        <v>10</v>
      </c>
      <c r="AY241" s="34"/>
      <c r="AZ241" s="34"/>
      <c r="BA241" s="34"/>
      <c r="BB241" s="34"/>
      <c r="BC241" s="34">
        <v>11</v>
      </c>
      <c r="BD241" s="34"/>
      <c r="BE241" s="34"/>
      <c r="BF241" s="34"/>
      <c r="BG241" s="34"/>
      <c r="BH241" s="34">
        <v>12</v>
      </c>
      <c r="BI241" s="34"/>
      <c r="BJ241" s="34"/>
      <c r="BK241" s="34"/>
      <c r="BL241" s="34"/>
    </row>
    <row r="242" spans="1:79" s="88" customFormat="1" ht="12" hidden="1" customHeight="1" x14ac:dyDescent="0.2">
      <c r="A242" s="76" t="s">
        <v>78</v>
      </c>
      <c r="B242" s="76"/>
      <c r="C242" s="76"/>
      <c r="D242" s="76"/>
      <c r="E242" s="76"/>
      <c r="F242" s="76"/>
      <c r="G242" s="114" t="s">
        <v>47</v>
      </c>
      <c r="H242" s="114"/>
      <c r="I242" s="114"/>
      <c r="J242" s="114"/>
      <c r="K242" s="114"/>
      <c r="L242" s="114"/>
      <c r="M242" s="114"/>
      <c r="N242" s="114"/>
      <c r="O242" s="114"/>
      <c r="P242" s="114"/>
      <c r="Q242" s="101" t="s">
        <v>239</v>
      </c>
      <c r="R242" s="101"/>
      <c r="S242" s="101"/>
      <c r="T242" s="101"/>
      <c r="U242" s="101"/>
      <c r="V242" s="101" t="s">
        <v>240</v>
      </c>
      <c r="W242" s="101"/>
      <c r="X242" s="101"/>
      <c r="Y242" s="101"/>
      <c r="Z242" s="101" t="s">
        <v>241</v>
      </c>
      <c r="AA242" s="101"/>
      <c r="AB242" s="101"/>
      <c r="AC242" s="101"/>
      <c r="AD242" s="101"/>
      <c r="AE242" s="101" t="s">
        <v>242</v>
      </c>
      <c r="AF242" s="101"/>
      <c r="AG242" s="101"/>
      <c r="AH242" s="101"/>
      <c r="AI242" s="101"/>
      <c r="AJ242" s="123" t="s">
        <v>258</v>
      </c>
      <c r="AK242" s="101"/>
      <c r="AL242" s="101"/>
      <c r="AM242" s="101"/>
      <c r="AN242" s="101"/>
      <c r="AO242" s="101" t="s">
        <v>244</v>
      </c>
      <c r="AP242" s="101"/>
      <c r="AQ242" s="101"/>
      <c r="AR242" s="101"/>
      <c r="AS242" s="101"/>
      <c r="AT242" s="123" t="s">
        <v>259</v>
      </c>
      <c r="AU242" s="101"/>
      <c r="AV242" s="101"/>
      <c r="AW242" s="101"/>
      <c r="AX242" s="101" t="s">
        <v>245</v>
      </c>
      <c r="AY242" s="101"/>
      <c r="AZ242" s="101"/>
      <c r="BA242" s="101"/>
      <c r="BB242" s="101"/>
      <c r="BC242" s="101" t="s">
        <v>260</v>
      </c>
      <c r="BD242" s="101"/>
      <c r="BE242" s="101"/>
      <c r="BF242" s="101"/>
      <c r="BG242" s="101"/>
      <c r="BH242" s="123" t="s">
        <v>258</v>
      </c>
      <c r="BI242" s="101"/>
      <c r="BJ242" s="101"/>
      <c r="BK242" s="101"/>
      <c r="BL242" s="101"/>
      <c r="CA242" s="88" t="s">
        <v>261</v>
      </c>
    </row>
    <row r="243" spans="1:79" s="74" customFormat="1" ht="12.75" customHeight="1" x14ac:dyDescent="0.25">
      <c r="A243" s="99"/>
      <c r="B243" s="99"/>
      <c r="C243" s="99"/>
      <c r="D243" s="99"/>
      <c r="E243" s="99"/>
      <c r="F243" s="99"/>
      <c r="G243" s="115" t="s">
        <v>62</v>
      </c>
      <c r="H243" s="115"/>
      <c r="I243" s="115"/>
      <c r="J243" s="115"/>
      <c r="K243" s="115"/>
      <c r="L243" s="115"/>
      <c r="M243" s="115"/>
      <c r="N243" s="115"/>
      <c r="O243" s="115"/>
      <c r="P243" s="115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>
        <f>IF(ISNUMBER(Q243),Q243,0)-IF(ISNUMBER(Z243),Z243,0)</f>
        <v>0</v>
      </c>
      <c r="AK243" s="107"/>
      <c r="AL243" s="107"/>
      <c r="AM243" s="107"/>
      <c r="AN243" s="107"/>
      <c r="AO243" s="107"/>
      <c r="AP243" s="107"/>
      <c r="AQ243" s="107"/>
      <c r="AR243" s="107"/>
      <c r="AS243" s="107"/>
      <c r="AT243" s="107">
        <f>IF(ISNUMBER(V243),V243,0)-IF(ISNUMBER(Z243),Z243,0)-IF(ISNUMBER(AE243),AE243,0)</f>
        <v>0</v>
      </c>
      <c r="AU243" s="107"/>
      <c r="AV243" s="107"/>
      <c r="AW243" s="107"/>
      <c r="AX243" s="107"/>
      <c r="AY243" s="107"/>
      <c r="AZ243" s="107"/>
      <c r="BA243" s="107"/>
      <c r="BB243" s="107"/>
      <c r="BC243" s="107"/>
      <c r="BD243" s="107"/>
      <c r="BE243" s="107"/>
      <c r="BF243" s="107"/>
      <c r="BG243" s="107"/>
      <c r="BH243" s="107">
        <f>IF(ISNUMBER(AO243),AO243,0)-IF(ISNUMBER(AX243),AX243,0)</f>
        <v>0</v>
      </c>
      <c r="BI243" s="107"/>
      <c r="BJ243" s="107"/>
      <c r="BK243" s="107"/>
      <c r="BL243" s="107"/>
      <c r="CA243" s="74" t="s">
        <v>262</v>
      </c>
    </row>
    <row r="245" spans="1:79" ht="14.25" customHeight="1" x14ac:dyDescent="0.25">
      <c r="A245" s="24" t="s">
        <v>263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</row>
    <row r="246" spans="1:79" ht="15" customHeight="1" x14ac:dyDescent="0.25">
      <c r="A246" s="30" t="s">
        <v>34</v>
      </c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</row>
    <row r="247" spans="1:79" ht="42.95" customHeight="1" x14ac:dyDescent="0.25">
      <c r="A247" s="93" t="s">
        <v>229</v>
      </c>
      <c r="B247" s="93"/>
      <c r="C247" s="93"/>
      <c r="D247" s="93"/>
      <c r="E247" s="93"/>
      <c r="F247" s="93"/>
      <c r="G247" s="34" t="s">
        <v>36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 t="s">
        <v>230</v>
      </c>
      <c r="U247" s="34"/>
      <c r="V247" s="34"/>
      <c r="W247" s="34"/>
      <c r="X247" s="34"/>
      <c r="Y247" s="34"/>
      <c r="Z247" s="34" t="s">
        <v>231</v>
      </c>
      <c r="AA247" s="34"/>
      <c r="AB247" s="34"/>
      <c r="AC247" s="34"/>
      <c r="AD247" s="34"/>
      <c r="AE247" s="34" t="s">
        <v>264</v>
      </c>
      <c r="AF247" s="34"/>
      <c r="AG247" s="34"/>
      <c r="AH247" s="34"/>
      <c r="AI247" s="34"/>
      <c r="AJ247" s="34"/>
      <c r="AK247" s="34" t="s">
        <v>265</v>
      </c>
      <c r="AL247" s="34"/>
      <c r="AM247" s="34"/>
      <c r="AN247" s="34"/>
      <c r="AO247" s="34"/>
      <c r="AP247" s="34"/>
      <c r="AQ247" s="34" t="s">
        <v>266</v>
      </c>
      <c r="AR247" s="34"/>
      <c r="AS247" s="34"/>
      <c r="AT247" s="34"/>
      <c r="AU247" s="34"/>
      <c r="AV247" s="34"/>
      <c r="AW247" s="34" t="s">
        <v>267</v>
      </c>
      <c r="AX247" s="34"/>
      <c r="AY247" s="34"/>
      <c r="AZ247" s="34"/>
      <c r="BA247" s="34"/>
      <c r="BB247" s="34"/>
      <c r="BC247" s="34"/>
      <c r="BD247" s="34"/>
      <c r="BE247" s="34" t="s">
        <v>268</v>
      </c>
      <c r="BF247" s="34"/>
      <c r="BG247" s="34"/>
      <c r="BH247" s="34"/>
      <c r="BI247" s="34"/>
      <c r="BJ247" s="34"/>
      <c r="BK247" s="34"/>
      <c r="BL247" s="34"/>
    </row>
    <row r="248" spans="1:79" ht="21.75" customHeight="1" x14ac:dyDescent="0.25">
      <c r="A248" s="93"/>
      <c r="B248" s="93"/>
      <c r="C248" s="93"/>
      <c r="D248" s="93"/>
      <c r="E248" s="93"/>
      <c r="F248" s="93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</row>
    <row r="249" spans="1:79" ht="15" customHeight="1" x14ac:dyDescent="0.25">
      <c r="A249" s="34">
        <v>1</v>
      </c>
      <c r="B249" s="34"/>
      <c r="C249" s="34"/>
      <c r="D249" s="34"/>
      <c r="E249" s="34"/>
      <c r="F249" s="34"/>
      <c r="G249" s="34">
        <v>2</v>
      </c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>
        <v>3</v>
      </c>
      <c r="U249" s="34"/>
      <c r="V249" s="34"/>
      <c r="W249" s="34"/>
      <c r="X249" s="34"/>
      <c r="Y249" s="34"/>
      <c r="Z249" s="34">
        <v>4</v>
      </c>
      <c r="AA249" s="34"/>
      <c r="AB249" s="34"/>
      <c r="AC249" s="34"/>
      <c r="AD249" s="34"/>
      <c r="AE249" s="34">
        <v>5</v>
      </c>
      <c r="AF249" s="34"/>
      <c r="AG249" s="34"/>
      <c r="AH249" s="34"/>
      <c r="AI249" s="34"/>
      <c r="AJ249" s="34"/>
      <c r="AK249" s="34">
        <v>6</v>
      </c>
      <c r="AL249" s="34"/>
      <c r="AM249" s="34"/>
      <c r="AN249" s="34"/>
      <c r="AO249" s="34"/>
      <c r="AP249" s="34"/>
      <c r="AQ249" s="34">
        <v>7</v>
      </c>
      <c r="AR249" s="34"/>
      <c r="AS249" s="34"/>
      <c r="AT249" s="34"/>
      <c r="AU249" s="34"/>
      <c r="AV249" s="34"/>
      <c r="AW249" s="76">
        <v>8</v>
      </c>
      <c r="AX249" s="76"/>
      <c r="AY249" s="76"/>
      <c r="AZ249" s="76"/>
      <c r="BA249" s="76"/>
      <c r="BB249" s="76"/>
      <c r="BC249" s="76"/>
      <c r="BD249" s="76"/>
      <c r="BE249" s="76">
        <v>9</v>
      </c>
      <c r="BF249" s="76"/>
      <c r="BG249" s="76"/>
      <c r="BH249" s="76"/>
      <c r="BI249" s="76"/>
      <c r="BJ249" s="76"/>
      <c r="BK249" s="76"/>
      <c r="BL249" s="76"/>
    </row>
    <row r="250" spans="1:79" s="88" customFormat="1" ht="18.75" hidden="1" customHeight="1" x14ac:dyDescent="0.2">
      <c r="A250" s="76" t="s">
        <v>78</v>
      </c>
      <c r="B250" s="76"/>
      <c r="C250" s="76"/>
      <c r="D250" s="76"/>
      <c r="E250" s="76"/>
      <c r="F250" s="76"/>
      <c r="G250" s="114" t="s">
        <v>47</v>
      </c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01" t="s">
        <v>239</v>
      </c>
      <c r="U250" s="101"/>
      <c r="V250" s="101"/>
      <c r="W250" s="101"/>
      <c r="X250" s="101"/>
      <c r="Y250" s="101"/>
      <c r="Z250" s="101" t="s">
        <v>240</v>
      </c>
      <c r="AA250" s="101"/>
      <c r="AB250" s="101"/>
      <c r="AC250" s="101"/>
      <c r="AD250" s="101"/>
      <c r="AE250" s="101" t="s">
        <v>241</v>
      </c>
      <c r="AF250" s="101"/>
      <c r="AG250" s="101"/>
      <c r="AH250" s="101"/>
      <c r="AI250" s="101"/>
      <c r="AJ250" s="101"/>
      <c r="AK250" s="101" t="s">
        <v>242</v>
      </c>
      <c r="AL250" s="101"/>
      <c r="AM250" s="101"/>
      <c r="AN250" s="101"/>
      <c r="AO250" s="101"/>
      <c r="AP250" s="101"/>
      <c r="AQ250" s="101" t="s">
        <v>244</v>
      </c>
      <c r="AR250" s="101"/>
      <c r="AS250" s="101"/>
      <c r="AT250" s="101"/>
      <c r="AU250" s="101"/>
      <c r="AV250" s="101"/>
      <c r="AW250" s="114" t="s">
        <v>269</v>
      </c>
      <c r="AX250" s="114"/>
      <c r="AY250" s="114"/>
      <c r="AZ250" s="114"/>
      <c r="BA250" s="114"/>
      <c r="BB250" s="114"/>
      <c r="BC250" s="114"/>
      <c r="BD250" s="114"/>
      <c r="BE250" s="114" t="s">
        <v>270</v>
      </c>
      <c r="BF250" s="114"/>
      <c r="BG250" s="114"/>
      <c r="BH250" s="114"/>
      <c r="BI250" s="114"/>
      <c r="BJ250" s="114"/>
      <c r="BK250" s="114"/>
      <c r="BL250" s="114"/>
      <c r="CA250" s="88" t="s">
        <v>271</v>
      </c>
    </row>
    <row r="251" spans="1:79" s="74" customFormat="1" ht="12.75" customHeight="1" x14ac:dyDescent="0.25">
      <c r="A251" s="99"/>
      <c r="B251" s="99"/>
      <c r="C251" s="99"/>
      <c r="D251" s="99"/>
      <c r="E251" s="99"/>
      <c r="F251" s="99"/>
      <c r="G251" s="115" t="s">
        <v>62</v>
      </c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7"/>
      <c r="AO251" s="107"/>
      <c r="AP251" s="107"/>
      <c r="AQ251" s="107"/>
      <c r="AR251" s="107"/>
      <c r="AS251" s="107"/>
      <c r="AT251" s="107"/>
      <c r="AU251" s="107"/>
      <c r="AV251" s="107"/>
      <c r="AW251" s="115"/>
      <c r="AX251" s="115"/>
      <c r="AY251" s="115"/>
      <c r="AZ251" s="115"/>
      <c r="BA251" s="115"/>
      <c r="BB251" s="115"/>
      <c r="BC251" s="115"/>
      <c r="BD251" s="115"/>
      <c r="BE251" s="115"/>
      <c r="BF251" s="115"/>
      <c r="BG251" s="115"/>
      <c r="BH251" s="115"/>
      <c r="BI251" s="115"/>
      <c r="BJ251" s="115"/>
      <c r="BK251" s="115"/>
      <c r="BL251" s="115"/>
      <c r="CA251" s="74" t="s">
        <v>272</v>
      </c>
    </row>
    <row r="253" spans="1:79" ht="14.25" customHeight="1" x14ac:dyDescent="0.25">
      <c r="A253" s="24" t="s">
        <v>273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</row>
    <row r="254" spans="1:79" ht="15" customHeight="1" x14ac:dyDescent="0.25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</row>
    <row r="255" spans="1:79" ht="15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</row>
    <row r="257" spans="1:64" x14ac:dyDescent="0.25">
      <c r="A257" s="24" t="s">
        <v>274</v>
      </c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</row>
    <row r="258" spans="1:64" x14ac:dyDescent="0.25">
      <c r="A258" s="24" t="s">
        <v>275</v>
      </c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</row>
    <row r="259" spans="1:64" x14ac:dyDescent="0.25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1"/>
      <c r="BB259" s="121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</row>
    <row r="260" spans="1:64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</row>
    <row r="263" spans="1:64" x14ac:dyDescent="0.25">
      <c r="A263" s="124" t="s">
        <v>276</v>
      </c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125"/>
      <c r="AC263" s="125"/>
      <c r="AD263" s="125"/>
      <c r="AE263" s="125"/>
      <c r="AF263" s="125"/>
      <c r="AG263" s="125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5"/>
      <c r="AR263" s="125"/>
      <c r="AS263" s="125"/>
      <c r="AT263" s="125"/>
      <c r="AU263" s="127" t="s">
        <v>277</v>
      </c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</row>
    <row r="264" spans="1:64" x14ac:dyDescent="0.25">
      <c r="AB264" s="128"/>
      <c r="AC264" s="128"/>
      <c r="AD264" s="128"/>
      <c r="AE264" s="128"/>
      <c r="AF264" s="128"/>
      <c r="AG264" s="128"/>
      <c r="AH264" s="129" t="s">
        <v>278</v>
      </c>
      <c r="AI264" s="129"/>
      <c r="AJ264" s="129"/>
      <c r="AK264" s="129"/>
      <c r="AL264" s="129"/>
      <c r="AM264" s="129"/>
      <c r="AN264" s="129"/>
      <c r="AO264" s="129"/>
      <c r="AP264" s="129"/>
      <c r="AQ264" s="128"/>
      <c r="AR264" s="128"/>
      <c r="AS264" s="128"/>
      <c r="AT264" s="128"/>
      <c r="AU264" s="129" t="s">
        <v>279</v>
      </c>
      <c r="AV264" s="129"/>
      <c r="AW264" s="129"/>
      <c r="AX264" s="129"/>
      <c r="AY264" s="129"/>
      <c r="AZ264" s="129"/>
      <c r="BA264" s="129"/>
      <c r="BB264" s="129"/>
      <c r="BC264" s="129"/>
      <c r="BD264" s="129"/>
      <c r="BE264" s="129"/>
      <c r="BF264" s="129"/>
    </row>
    <row r="265" spans="1:64" x14ac:dyDescent="0.25">
      <c r="AB265" s="128"/>
      <c r="AC265" s="128"/>
      <c r="AD265" s="128"/>
      <c r="AE265" s="128"/>
      <c r="AF265" s="128"/>
      <c r="AG265" s="128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28"/>
      <c r="AR265" s="128"/>
      <c r="AS265" s="128"/>
      <c r="AT265" s="128"/>
      <c r="AU265" s="130"/>
      <c r="AV265" s="130"/>
      <c r="AW265" s="130"/>
      <c r="AX265" s="130"/>
      <c r="AY265" s="130"/>
      <c r="AZ265" s="130"/>
      <c r="BA265" s="130"/>
      <c r="BB265" s="130"/>
      <c r="BC265" s="130"/>
      <c r="BD265" s="130"/>
      <c r="BE265" s="130"/>
      <c r="BF265" s="130"/>
    </row>
    <row r="266" spans="1:64" x14ac:dyDescent="0.25">
      <c r="A266" s="124" t="s">
        <v>280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128"/>
      <c r="AC266" s="128"/>
      <c r="AD266" s="128"/>
      <c r="AE266" s="128"/>
      <c r="AF266" s="128"/>
      <c r="AG266" s="128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28"/>
      <c r="AR266" s="128"/>
      <c r="AS266" s="128"/>
      <c r="AT266" s="128"/>
      <c r="AU266" s="132" t="s">
        <v>281</v>
      </c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</row>
    <row r="267" spans="1:64" x14ac:dyDescent="0.25">
      <c r="AB267" s="128"/>
      <c r="AC267" s="128"/>
      <c r="AD267" s="128"/>
      <c r="AE267" s="128"/>
      <c r="AF267" s="128"/>
      <c r="AG267" s="128"/>
      <c r="AH267" s="129" t="s">
        <v>278</v>
      </c>
      <c r="AI267" s="129"/>
      <c r="AJ267" s="129"/>
      <c r="AK267" s="129"/>
      <c r="AL267" s="129"/>
      <c r="AM267" s="129"/>
      <c r="AN267" s="129"/>
      <c r="AO267" s="129"/>
      <c r="AP267" s="129"/>
      <c r="AQ267" s="128"/>
      <c r="AR267" s="128"/>
      <c r="AS267" s="128"/>
      <c r="AT267" s="128"/>
      <c r="AU267" s="129" t="s">
        <v>279</v>
      </c>
      <c r="AV267" s="129"/>
      <c r="AW267" s="129"/>
      <c r="AX267" s="129"/>
      <c r="AY267" s="129"/>
      <c r="AZ267" s="129"/>
      <c r="BA267" s="129"/>
      <c r="BB267" s="129"/>
      <c r="BC267" s="129"/>
      <c r="BD267" s="129"/>
      <c r="BE267" s="129"/>
      <c r="BF267" s="129"/>
    </row>
  </sheetData>
  <mergeCells count="1822">
    <mergeCell ref="A266:AA266"/>
    <mergeCell ref="AH266:AP266"/>
    <mergeCell ref="AU266:BF266"/>
    <mergeCell ref="AH267:AP267"/>
    <mergeCell ref="AU267:BF267"/>
    <mergeCell ref="A259:BL259"/>
    <mergeCell ref="A263:AA263"/>
    <mergeCell ref="AH263:AP263"/>
    <mergeCell ref="AU263:BF263"/>
    <mergeCell ref="AH264:AP264"/>
    <mergeCell ref="AU264:BF264"/>
    <mergeCell ref="AW251:BD251"/>
    <mergeCell ref="BE251:BL251"/>
    <mergeCell ref="A253:BL253"/>
    <mergeCell ref="A254:BL254"/>
    <mergeCell ref="A257:BL257"/>
    <mergeCell ref="A258:BL258"/>
    <mergeCell ref="AQ250:AV250"/>
    <mergeCell ref="AW250:BD250"/>
    <mergeCell ref="BE250:BL250"/>
    <mergeCell ref="A251:F251"/>
    <mergeCell ref="G251:S251"/>
    <mergeCell ref="T251:Y251"/>
    <mergeCell ref="Z251:AD251"/>
    <mergeCell ref="AE251:AJ251"/>
    <mergeCell ref="AK251:AP251"/>
    <mergeCell ref="AQ251:AV251"/>
    <mergeCell ref="A250:F250"/>
    <mergeCell ref="G250:S250"/>
    <mergeCell ref="T250:Y250"/>
    <mergeCell ref="Z250:AD250"/>
    <mergeCell ref="AE250:AJ250"/>
    <mergeCell ref="AK250:AP250"/>
    <mergeCell ref="BE247:BL248"/>
    <mergeCell ref="A249:F249"/>
    <mergeCell ref="G249:S249"/>
    <mergeCell ref="T249:Y249"/>
    <mergeCell ref="Z249:AD249"/>
    <mergeCell ref="AE249:AJ249"/>
    <mergeCell ref="AK249:AP249"/>
    <mergeCell ref="AQ249:AV249"/>
    <mergeCell ref="AW249:BD249"/>
    <mergeCell ref="BE249:BL249"/>
    <mergeCell ref="A245:BL245"/>
    <mergeCell ref="A246:BL246"/>
    <mergeCell ref="A247:F248"/>
    <mergeCell ref="G247:S248"/>
    <mergeCell ref="T247:Y248"/>
    <mergeCell ref="Z247:AD248"/>
    <mergeCell ref="AE247:AJ248"/>
    <mergeCell ref="AK247:AP248"/>
    <mergeCell ref="AQ247:AV248"/>
    <mergeCell ref="AW247:BD248"/>
    <mergeCell ref="AJ243:AN243"/>
    <mergeCell ref="AO243:AS243"/>
    <mergeCell ref="AT243:AW243"/>
    <mergeCell ref="AX243:BB243"/>
    <mergeCell ref="BC243:BG243"/>
    <mergeCell ref="BH243:BL243"/>
    <mergeCell ref="A243:F243"/>
    <mergeCell ref="G243:P243"/>
    <mergeCell ref="Q243:U243"/>
    <mergeCell ref="V243:Y243"/>
    <mergeCell ref="Z243:AD243"/>
    <mergeCell ref="AE243:AI243"/>
    <mergeCell ref="AJ242:AN242"/>
    <mergeCell ref="AO242:AS242"/>
    <mergeCell ref="AT242:AW242"/>
    <mergeCell ref="AX242:BB242"/>
    <mergeCell ref="BC242:BG242"/>
    <mergeCell ref="BH242:BL242"/>
    <mergeCell ref="A242:F242"/>
    <mergeCell ref="G242:P242"/>
    <mergeCell ref="Q242:U242"/>
    <mergeCell ref="V242:Y242"/>
    <mergeCell ref="Z242:AD242"/>
    <mergeCell ref="AE242:AI242"/>
    <mergeCell ref="AJ241:AN241"/>
    <mergeCell ref="AO241:AS241"/>
    <mergeCell ref="AT241:AW241"/>
    <mergeCell ref="AX241:BB241"/>
    <mergeCell ref="BC241:BG241"/>
    <mergeCell ref="BH241:BL241"/>
    <mergeCell ref="A241:F241"/>
    <mergeCell ref="G241:P241"/>
    <mergeCell ref="Q241:U241"/>
    <mergeCell ref="V241:Y241"/>
    <mergeCell ref="Z241:AD241"/>
    <mergeCell ref="AE241:AI241"/>
    <mergeCell ref="AT239:AW240"/>
    <mergeCell ref="AX239:BG239"/>
    <mergeCell ref="BH239:BL240"/>
    <mergeCell ref="Z240:AD240"/>
    <mergeCell ref="AE240:AI240"/>
    <mergeCell ref="AX240:BB240"/>
    <mergeCell ref="BC240:BG240"/>
    <mergeCell ref="A237:BL237"/>
    <mergeCell ref="A238:F240"/>
    <mergeCell ref="G238:P240"/>
    <mergeCell ref="Q238:AN238"/>
    <mergeCell ref="AO238:BL238"/>
    <mergeCell ref="Q239:U240"/>
    <mergeCell ref="V239:Y240"/>
    <mergeCell ref="Z239:AI239"/>
    <mergeCell ref="AJ239:AN240"/>
    <mergeCell ref="AO239:AS240"/>
    <mergeCell ref="AK234:AP234"/>
    <mergeCell ref="AQ234:AV234"/>
    <mergeCell ref="AW234:BA234"/>
    <mergeCell ref="BB234:BF234"/>
    <mergeCell ref="BG234:BL234"/>
    <mergeCell ref="A236:BL236"/>
    <mergeCell ref="AK233:AP233"/>
    <mergeCell ref="AQ233:AV233"/>
    <mergeCell ref="AW233:BA233"/>
    <mergeCell ref="BB233:BF233"/>
    <mergeCell ref="BG233:BL233"/>
    <mergeCell ref="A234:F234"/>
    <mergeCell ref="G234:S234"/>
    <mergeCell ref="T234:Y234"/>
    <mergeCell ref="Z234:AD234"/>
    <mergeCell ref="AE234:AJ234"/>
    <mergeCell ref="AK232:AP232"/>
    <mergeCell ref="AQ232:AV232"/>
    <mergeCell ref="AW232:BA232"/>
    <mergeCell ref="BB232:BF232"/>
    <mergeCell ref="BG232:BL232"/>
    <mergeCell ref="A233:F233"/>
    <mergeCell ref="G233:S233"/>
    <mergeCell ref="T233:Y233"/>
    <mergeCell ref="Z233:AD233"/>
    <mergeCell ref="AE233:AJ233"/>
    <mergeCell ref="AQ230:AV231"/>
    <mergeCell ref="AW230:BF230"/>
    <mergeCell ref="BG230:BL231"/>
    <mergeCell ref="AW231:BA231"/>
    <mergeCell ref="BB231:BF231"/>
    <mergeCell ref="A232:F232"/>
    <mergeCell ref="G232:S232"/>
    <mergeCell ref="T232:Y232"/>
    <mergeCell ref="Z232:AD232"/>
    <mergeCell ref="AE232:AJ232"/>
    <mergeCell ref="A230:F231"/>
    <mergeCell ref="G230:S231"/>
    <mergeCell ref="T230:Y231"/>
    <mergeCell ref="Z230:AD231"/>
    <mergeCell ref="AE230:AJ231"/>
    <mergeCell ref="AK230:AP231"/>
    <mergeCell ref="BP220:BS220"/>
    <mergeCell ref="A223:BL223"/>
    <mergeCell ref="A224:BL224"/>
    <mergeCell ref="A227:BL227"/>
    <mergeCell ref="A228:BL228"/>
    <mergeCell ref="A229:BL229"/>
    <mergeCell ref="AO220:AR220"/>
    <mergeCell ref="AS220:AW220"/>
    <mergeCell ref="AX220:BA220"/>
    <mergeCell ref="BB220:BF220"/>
    <mergeCell ref="BG220:BJ220"/>
    <mergeCell ref="BK220:BO220"/>
    <mergeCell ref="BB219:BF219"/>
    <mergeCell ref="BG219:BJ219"/>
    <mergeCell ref="BK219:BO219"/>
    <mergeCell ref="BP219:BS219"/>
    <mergeCell ref="A220:M220"/>
    <mergeCell ref="N220:U220"/>
    <mergeCell ref="V220:Z220"/>
    <mergeCell ref="AA220:AE220"/>
    <mergeCell ref="AF220:AI220"/>
    <mergeCell ref="AJ220:AN220"/>
    <mergeCell ref="BP218:BS218"/>
    <mergeCell ref="A219:M219"/>
    <mergeCell ref="N219:U219"/>
    <mergeCell ref="V219:Z219"/>
    <mergeCell ref="AA219:AE219"/>
    <mergeCell ref="AF219:AI219"/>
    <mergeCell ref="AJ219:AN219"/>
    <mergeCell ref="AO219:AR219"/>
    <mergeCell ref="AS219:AW219"/>
    <mergeCell ref="AX219:BA219"/>
    <mergeCell ref="AO218:AR218"/>
    <mergeCell ref="AS218:AW218"/>
    <mergeCell ref="AX218:BA218"/>
    <mergeCell ref="BB218:BF218"/>
    <mergeCell ref="BG218:BJ218"/>
    <mergeCell ref="BK218:BO218"/>
    <mergeCell ref="BB217:BF217"/>
    <mergeCell ref="BG217:BJ217"/>
    <mergeCell ref="BK217:BO217"/>
    <mergeCell ref="BP217:BS217"/>
    <mergeCell ref="A218:M218"/>
    <mergeCell ref="N218:U218"/>
    <mergeCell ref="V218:Z218"/>
    <mergeCell ref="AA218:AE218"/>
    <mergeCell ref="AF218:AI218"/>
    <mergeCell ref="AJ218:AN218"/>
    <mergeCell ref="AA217:AE217"/>
    <mergeCell ref="AF217:AI217"/>
    <mergeCell ref="AJ217:AN217"/>
    <mergeCell ref="AO217:AR217"/>
    <mergeCell ref="AS217:AW217"/>
    <mergeCell ref="AX217:BA217"/>
    <mergeCell ref="A214:BL214"/>
    <mergeCell ref="A215:BM215"/>
    <mergeCell ref="A216:M217"/>
    <mergeCell ref="N216:U217"/>
    <mergeCell ref="V216:Z217"/>
    <mergeCell ref="AA216:AI216"/>
    <mergeCell ref="AJ216:AR216"/>
    <mergeCell ref="AS216:BA216"/>
    <mergeCell ref="BB216:BJ216"/>
    <mergeCell ref="BK216:BS216"/>
    <mergeCell ref="AZ210:BD210"/>
    <mergeCell ref="A211:F211"/>
    <mergeCell ref="G211:S211"/>
    <mergeCell ref="T211:Z211"/>
    <mergeCell ref="AA211:AE211"/>
    <mergeCell ref="AF211:AJ211"/>
    <mergeCell ref="AK211:AO211"/>
    <mergeCell ref="AP211:AT211"/>
    <mergeCell ref="AU211:AY211"/>
    <mergeCell ref="AZ211:BD211"/>
    <mergeCell ref="AU209:AY209"/>
    <mergeCell ref="AZ209:BD209"/>
    <mergeCell ref="A210:F210"/>
    <mergeCell ref="G210:S210"/>
    <mergeCell ref="T210:Z210"/>
    <mergeCell ref="AA210:AE210"/>
    <mergeCell ref="AF210:AJ210"/>
    <mergeCell ref="AK210:AO210"/>
    <mergeCell ref="AP210:AT210"/>
    <mergeCell ref="AU210:AY210"/>
    <mergeCell ref="AP208:AT208"/>
    <mergeCell ref="AU208:AY208"/>
    <mergeCell ref="AZ208:BD208"/>
    <mergeCell ref="A209:F209"/>
    <mergeCell ref="G209:S209"/>
    <mergeCell ref="T209:Z209"/>
    <mergeCell ref="AA209:AE209"/>
    <mergeCell ref="AF209:AJ209"/>
    <mergeCell ref="AK209:AO209"/>
    <mergeCell ref="AP209:AT209"/>
    <mergeCell ref="A205:BL205"/>
    <mergeCell ref="A206:BD206"/>
    <mergeCell ref="A207:F208"/>
    <mergeCell ref="G207:S208"/>
    <mergeCell ref="T207:Z208"/>
    <mergeCell ref="AA207:AO207"/>
    <mergeCell ref="AP207:BD207"/>
    <mergeCell ref="AA208:AE208"/>
    <mergeCell ref="AF208:AJ208"/>
    <mergeCell ref="AK208:AO208"/>
    <mergeCell ref="AP203:AT203"/>
    <mergeCell ref="AU203:AY203"/>
    <mergeCell ref="AZ203:BD203"/>
    <mergeCell ref="BE203:BI203"/>
    <mergeCell ref="BJ203:BN203"/>
    <mergeCell ref="BO203:BS203"/>
    <mergeCell ref="A203:F203"/>
    <mergeCell ref="G203:S203"/>
    <mergeCell ref="T203:Z203"/>
    <mergeCell ref="AA203:AE203"/>
    <mergeCell ref="AF203:AJ203"/>
    <mergeCell ref="AK203:AO203"/>
    <mergeCell ref="AP202:AT202"/>
    <mergeCell ref="AU202:AY202"/>
    <mergeCell ref="AZ202:BD202"/>
    <mergeCell ref="BE202:BI202"/>
    <mergeCell ref="BJ202:BN202"/>
    <mergeCell ref="BO202:BS202"/>
    <mergeCell ref="A202:F202"/>
    <mergeCell ref="G202:S202"/>
    <mergeCell ref="T202:Z202"/>
    <mergeCell ref="AA202:AE202"/>
    <mergeCell ref="AF202:AJ202"/>
    <mergeCell ref="AK202:AO202"/>
    <mergeCell ref="AP201:AT201"/>
    <mergeCell ref="AU201:AY201"/>
    <mergeCell ref="AZ201:BD201"/>
    <mergeCell ref="BE201:BI201"/>
    <mergeCell ref="BJ201:BN201"/>
    <mergeCell ref="BO201:BS201"/>
    <mergeCell ref="A201:F201"/>
    <mergeCell ref="G201:S201"/>
    <mergeCell ref="T201:Z201"/>
    <mergeCell ref="AA201:AE201"/>
    <mergeCell ref="AF201:AJ201"/>
    <mergeCell ref="AK201:AO201"/>
    <mergeCell ref="AP200:AT200"/>
    <mergeCell ref="AU200:AY200"/>
    <mergeCell ref="AZ200:BD200"/>
    <mergeCell ref="BE200:BI200"/>
    <mergeCell ref="BJ200:BN200"/>
    <mergeCell ref="BO200:BS200"/>
    <mergeCell ref="A198:BS198"/>
    <mergeCell ref="A199:F200"/>
    <mergeCell ref="G199:S200"/>
    <mergeCell ref="T199:Z200"/>
    <mergeCell ref="AA199:AO199"/>
    <mergeCell ref="AP199:BD199"/>
    <mergeCell ref="BE199:BS199"/>
    <mergeCell ref="AA200:AE200"/>
    <mergeCell ref="AF200:AJ200"/>
    <mergeCell ref="AK200:AO200"/>
    <mergeCell ref="BA193:BC193"/>
    <mergeCell ref="BD193:BF193"/>
    <mergeCell ref="BG193:BI193"/>
    <mergeCell ref="BJ193:BL193"/>
    <mergeCell ref="A196:BL196"/>
    <mergeCell ref="A197:BS197"/>
    <mergeCell ref="AI193:AK193"/>
    <mergeCell ref="AL193:AN193"/>
    <mergeCell ref="AO193:AQ193"/>
    <mergeCell ref="AR193:AT193"/>
    <mergeCell ref="AU193:AW193"/>
    <mergeCell ref="AX193:AZ193"/>
    <mergeCell ref="BA192:BC192"/>
    <mergeCell ref="BD192:BF192"/>
    <mergeCell ref="BG192:BI192"/>
    <mergeCell ref="BJ192:BL192"/>
    <mergeCell ref="A193:C193"/>
    <mergeCell ref="D193:V193"/>
    <mergeCell ref="W193:Y193"/>
    <mergeCell ref="Z193:AB193"/>
    <mergeCell ref="AC193:AE193"/>
    <mergeCell ref="AF193:AH193"/>
    <mergeCell ref="AI192:AK192"/>
    <mergeCell ref="AL192:AN192"/>
    <mergeCell ref="AO192:AQ192"/>
    <mergeCell ref="AR192:AT192"/>
    <mergeCell ref="AU192:AW192"/>
    <mergeCell ref="AX192:AZ192"/>
    <mergeCell ref="BA191:BC191"/>
    <mergeCell ref="BD191:BF191"/>
    <mergeCell ref="BG191:BI191"/>
    <mergeCell ref="BJ191:BL191"/>
    <mergeCell ref="A192:C192"/>
    <mergeCell ref="D192:V192"/>
    <mergeCell ref="W192:Y192"/>
    <mergeCell ref="Z192:AB192"/>
    <mergeCell ref="AC192:AE192"/>
    <mergeCell ref="AF192:AH192"/>
    <mergeCell ref="AI191:AK191"/>
    <mergeCell ref="AL191:AN191"/>
    <mergeCell ref="AO191:AQ191"/>
    <mergeCell ref="AR191:AT191"/>
    <mergeCell ref="AU191:AW191"/>
    <mergeCell ref="AX191:AZ191"/>
    <mergeCell ref="BA190:BC190"/>
    <mergeCell ref="BD190:BF190"/>
    <mergeCell ref="BG190:BI190"/>
    <mergeCell ref="BJ190:BL190"/>
    <mergeCell ref="A191:C191"/>
    <mergeCell ref="D191:V191"/>
    <mergeCell ref="W191:Y191"/>
    <mergeCell ref="Z191:AB191"/>
    <mergeCell ref="AC191:AE191"/>
    <mergeCell ref="AF191:AH191"/>
    <mergeCell ref="AI190:AK190"/>
    <mergeCell ref="AL190:AN190"/>
    <mergeCell ref="AO190:AQ190"/>
    <mergeCell ref="AR190:AT190"/>
    <mergeCell ref="AU190:AW190"/>
    <mergeCell ref="AX190:AZ190"/>
    <mergeCell ref="BA189:BC189"/>
    <mergeCell ref="BD189:BF189"/>
    <mergeCell ref="BG189:BI189"/>
    <mergeCell ref="BJ189:BL189"/>
    <mergeCell ref="A190:C190"/>
    <mergeCell ref="D190:V190"/>
    <mergeCell ref="W190:Y190"/>
    <mergeCell ref="Z190:AB190"/>
    <mergeCell ref="AC190:AE190"/>
    <mergeCell ref="AF190:AH190"/>
    <mergeCell ref="AI189:AK189"/>
    <mergeCell ref="AL189:AN189"/>
    <mergeCell ref="AO189:AQ189"/>
    <mergeCell ref="AR189:AT189"/>
    <mergeCell ref="AU189:AW189"/>
    <mergeCell ref="AX189:AZ189"/>
    <mergeCell ref="BA188:BC188"/>
    <mergeCell ref="BD188:BF188"/>
    <mergeCell ref="BG188:BI188"/>
    <mergeCell ref="BJ188:BL188"/>
    <mergeCell ref="A189:C189"/>
    <mergeCell ref="D189:V189"/>
    <mergeCell ref="W189:Y189"/>
    <mergeCell ref="Z189:AB189"/>
    <mergeCell ref="AC189:AE189"/>
    <mergeCell ref="AF189:AH189"/>
    <mergeCell ref="AI188:AK188"/>
    <mergeCell ref="AL188:AN188"/>
    <mergeCell ref="AO188:AQ188"/>
    <mergeCell ref="AR188:AT188"/>
    <mergeCell ref="AU188:AW188"/>
    <mergeCell ref="AX188:AZ188"/>
    <mergeCell ref="BA187:BC187"/>
    <mergeCell ref="BD187:BF187"/>
    <mergeCell ref="BG187:BI187"/>
    <mergeCell ref="BJ187:BL187"/>
    <mergeCell ref="A188:C188"/>
    <mergeCell ref="D188:V188"/>
    <mergeCell ref="W188:Y188"/>
    <mergeCell ref="Z188:AB188"/>
    <mergeCell ref="AC188:AE188"/>
    <mergeCell ref="AF188:AH188"/>
    <mergeCell ref="AI187:AK187"/>
    <mergeCell ref="AL187:AN187"/>
    <mergeCell ref="AO187:AQ187"/>
    <mergeCell ref="AR187:AT187"/>
    <mergeCell ref="AU187:AW187"/>
    <mergeCell ref="AX187:AZ187"/>
    <mergeCell ref="BA186:BC186"/>
    <mergeCell ref="BD186:BF186"/>
    <mergeCell ref="BG186:BI186"/>
    <mergeCell ref="BJ186:BL186"/>
    <mergeCell ref="A187:C187"/>
    <mergeCell ref="D187:V187"/>
    <mergeCell ref="W187:Y187"/>
    <mergeCell ref="Z187:AB187"/>
    <mergeCell ref="AC187:AE187"/>
    <mergeCell ref="AF187:AH187"/>
    <mergeCell ref="AI186:AK186"/>
    <mergeCell ref="AL186:AN186"/>
    <mergeCell ref="AO186:AQ186"/>
    <mergeCell ref="AR186:AT186"/>
    <mergeCell ref="AU186:AW186"/>
    <mergeCell ref="AX186:AZ186"/>
    <mergeCell ref="A186:C186"/>
    <mergeCell ref="D186:V186"/>
    <mergeCell ref="W186:Y186"/>
    <mergeCell ref="Z186:AB186"/>
    <mergeCell ref="AC186:AE186"/>
    <mergeCell ref="AF186:AH186"/>
    <mergeCell ref="BG184:BI185"/>
    <mergeCell ref="BJ184:BL185"/>
    <mergeCell ref="W185:Y185"/>
    <mergeCell ref="Z185:AB185"/>
    <mergeCell ref="AC185:AE185"/>
    <mergeCell ref="AF185:AH185"/>
    <mergeCell ref="AI185:AK185"/>
    <mergeCell ref="AL185:AN185"/>
    <mergeCell ref="AO185:AQ185"/>
    <mergeCell ref="AR185:AT185"/>
    <mergeCell ref="AI184:AN184"/>
    <mergeCell ref="AO184:AT184"/>
    <mergeCell ref="AU184:AW185"/>
    <mergeCell ref="AX184:AZ185"/>
    <mergeCell ref="BA184:BC185"/>
    <mergeCell ref="BD184:BF185"/>
    <mergeCell ref="A182:BL182"/>
    <mergeCell ref="A183:C185"/>
    <mergeCell ref="D183:V185"/>
    <mergeCell ref="W183:AH183"/>
    <mergeCell ref="AI183:AT183"/>
    <mergeCell ref="AU183:AZ183"/>
    <mergeCell ref="BA183:BF183"/>
    <mergeCell ref="BG183:BL183"/>
    <mergeCell ref="W184:AB184"/>
    <mergeCell ref="AC184:AH184"/>
    <mergeCell ref="AO179:AS179"/>
    <mergeCell ref="AT179:AX179"/>
    <mergeCell ref="AY179:BC179"/>
    <mergeCell ref="BD179:BH179"/>
    <mergeCell ref="BI179:BM179"/>
    <mergeCell ref="BN179:BR179"/>
    <mergeCell ref="AT178:AX178"/>
    <mergeCell ref="AY178:BC178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178:T178"/>
    <mergeCell ref="U178:Y178"/>
    <mergeCell ref="Z178:AD178"/>
    <mergeCell ref="AE178:AI178"/>
    <mergeCell ref="AJ178:AN178"/>
    <mergeCell ref="AO178:AS178"/>
    <mergeCell ref="AO177:AS177"/>
    <mergeCell ref="AT177:AX177"/>
    <mergeCell ref="AY177:BC177"/>
    <mergeCell ref="BD177:BH177"/>
    <mergeCell ref="BI177:BM177"/>
    <mergeCell ref="BN177:BR177"/>
    <mergeCell ref="AT176:AX176"/>
    <mergeCell ref="AY176:BC176"/>
    <mergeCell ref="BD176:BH176"/>
    <mergeCell ref="BI176:BM176"/>
    <mergeCell ref="BN176:BR176"/>
    <mergeCell ref="A177:T177"/>
    <mergeCell ref="U177:Y177"/>
    <mergeCell ref="Z177:AD177"/>
    <mergeCell ref="AE177:AI177"/>
    <mergeCell ref="AJ177:AN177"/>
    <mergeCell ref="A176:T176"/>
    <mergeCell ref="U176:Y176"/>
    <mergeCell ref="Z176:AD176"/>
    <mergeCell ref="AE176:AI176"/>
    <mergeCell ref="AJ176:AN176"/>
    <mergeCell ref="AO176:AS176"/>
    <mergeCell ref="AO175:AS175"/>
    <mergeCell ref="AT175:AX175"/>
    <mergeCell ref="AY175:BC175"/>
    <mergeCell ref="BD175:BH175"/>
    <mergeCell ref="BI175:BM175"/>
    <mergeCell ref="BN175:BR175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174:T174"/>
    <mergeCell ref="U174:Y174"/>
    <mergeCell ref="Z174:AD174"/>
    <mergeCell ref="AE174:AI174"/>
    <mergeCell ref="AJ174:AN174"/>
    <mergeCell ref="AO174:AS174"/>
    <mergeCell ref="AO173:AS173"/>
    <mergeCell ref="AT173:AX173"/>
    <mergeCell ref="AY173:BC173"/>
    <mergeCell ref="BD173:BH173"/>
    <mergeCell ref="BI173:BM173"/>
    <mergeCell ref="BN173:BR173"/>
    <mergeCell ref="AT172:AX172"/>
    <mergeCell ref="AY172:BC172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172:T172"/>
    <mergeCell ref="U172:Y172"/>
    <mergeCell ref="Z172:AD172"/>
    <mergeCell ref="AE172:AI172"/>
    <mergeCell ref="AJ172:AN172"/>
    <mergeCell ref="AO172:AS172"/>
    <mergeCell ref="AO171:AS171"/>
    <mergeCell ref="AT171:AX171"/>
    <mergeCell ref="AY171:BC171"/>
    <mergeCell ref="BD171:BH171"/>
    <mergeCell ref="BI171:BM171"/>
    <mergeCell ref="BN171:BR171"/>
    <mergeCell ref="AT170:AX170"/>
    <mergeCell ref="AY170:BC170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170:T170"/>
    <mergeCell ref="U170:Y170"/>
    <mergeCell ref="Z170:AD170"/>
    <mergeCell ref="AE170:AI170"/>
    <mergeCell ref="AJ170:AN170"/>
    <mergeCell ref="AO170:AS170"/>
    <mergeCell ref="AO169:AS169"/>
    <mergeCell ref="AT169:AX169"/>
    <mergeCell ref="AY169:BC169"/>
    <mergeCell ref="BD169:BH169"/>
    <mergeCell ref="BI169:BM169"/>
    <mergeCell ref="BN169:BR169"/>
    <mergeCell ref="AT168:AX168"/>
    <mergeCell ref="AY168:BC168"/>
    <mergeCell ref="BD168:BH168"/>
    <mergeCell ref="BI168:BM168"/>
    <mergeCell ref="BN168:BR168"/>
    <mergeCell ref="A169:T169"/>
    <mergeCell ref="U169:Y169"/>
    <mergeCell ref="Z169:AD169"/>
    <mergeCell ref="AE169:AI169"/>
    <mergeCell ref="AJ169:AN169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166:T167"/>
    <mergeCell ref="U166:AD166"/>
    <mergeCell ref="AE166:AN166"/>
    <mergeCell ref="AO166:AX166"/>
    <mergeCell ref="AY166:BH166"/>
    <mergeCell ref="BI166:BR166"/>
    <mergeCell ref="U167:Y167"/>
    <mergeCell ref="Z167:AD167"/>
    <mergeCell ref="AE167:AI167"/>
    <mergeCell ref="AJ167:AN167"/>
    <mergeCell ref="AP162:AT162"/>
    <mergeCell ref="AU162:AY162"/>
    <mergeCell ref="AZ162:BD162"/>
    <mergeCell ref="BE162:BI162"/>
    <mergeCell ref="A164:BL164"/>
    <mergeCell ref="A165:BR165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BT141:BX141"/>
    <mergeCell ref="A143:BL143"/>
    <mergeCell ref="A144:C145"/>
    <mergeCell ref="D144:P145"/>
    <mergeCell ref="Q144:U145"/>
    <mergeCell ref="V144:AE145"/>
    <mergeCell ref="AF144:AT144"/>
    <mergeCell ref="AU144:BI144"/>
    <mergeCell ref="AF145:AJ145"/>
    <mergeCell ref="AK145:AO145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A125:C125"/>
    <mergeCell ref="D125:P125"/>
    <mergeCell ref="Q125:U125"/>
    <mergeCell ref="V125:AE125"/>
    <mergeCell ref="AF125:AJ125"/>
    <mergeCell ref="AK125:AO125"/>
    <mergeCell ref="BJ123:BX123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A123:C124"/>
    <mergeCell ref="D123:P124"/>
    <mergeCell ref="Q123:U124"/>
    <mergeCell ref="V123:AE124"/>
    <mergeCell ref="AF123:AT123"/>
    <mergeCell ref="AU123:BI123"/>
    <mergeCell ref="AO118:AS118"/>
    <mergeCell ref="AT118:AX118"/>
    <mergeCell ref="AY118:BC118"/>
    <mergeCell ref="BD118:BH118"/>
    <mergeCell ref="A121:BL121"/>
    <mergeCell ref="A122:BL122"/>
    <mergeCell ref="AO117:AS117"/>
    <mergeCell ref="AT117:AX117"/>
    <mergeCell ref="AY117:BC117"/>
    <mergeCell ref="BD117:BH117"/>
    <mergeCell ref="A118:C118"/>
    <mergeCell ref="D118:T118"/>
    <mergeCell ref="U118:Y118"/>
    <mergeCell ref="Z118:AD118"/>
    <mergeCell ref="AE118:AI118"/>
    <mergeCell ref="AJ118:AN118"/>
    <mergeCell ref="AO116:AS116"/>
    <mergeCell ref="AT116:AX116"/>
    <mergeCell ref="AY116:BC116"/>
    <mergeCell ref="BD116:BH116"/>
    <mergeCell ref="A117:C117"/>
    <mergeCell ref="D117:T117"/>
    <mergeCell ref="U117:Y117"/>
    <mergeCell ref="Z117:AD117"/>
    <mergeCell ref="AE117:AI117"/>
    <mergeCell ref="AJ117:AN117"/>
    <mergeCell ref="AO115:AS115"/>
    <mergeCell ref="AT115:AX115"/>
    <mergeCell ref="AY115:BC115"/>
    <mergeCell ref="BD115:BH115"/>
    <mergeCell ref="A116:C116"/>
    <mergeCell ref="D116:T116"/>
    <mergeCell ref="U116:Y116"/>
    <mergeCell ref="Z116:AD116"/>
    <mergeCell ref="AE116:AI116"/>
    <mergeCell ref="AJ116:AN116"/>
    <mergeCell ref="AO114:AS114"/>
    <mergeCell ref="AT114:AX114"/>
    <mergeCell ref="AY114:BC114"/>
    <mergeCell ref="BD114:BH114"/>
    <mergeCell ref="A115:C115"/>
    <mergeCell ref="D115:T115"/>
    <mergeCell ref="U115:Y115"/>
    <mergeCell ref="Z115:AD115"/>
    <mergeCell ref="AE115:AI115"/>
    <mergeCell ref="AJ115:AN115"/>
    <mergeCell ref="A114:C114"/>
    <mergeCell ref="D114:T114"/>
    <mergeCell ref="U114:Y114"/>
    <mergeCell ref="Z114:AD114"/>
    <mergeCell ref="AE114:AI114"/>
    <mergeCell ref="AJ114:AN114"/>
    <mergeCell ref="AE113:AI113"/>
    <mergeCell ref="AJ113:AN113"/>
    <mergeCell ref="AO113:AS113"/>
    <mergeCell ref="AT113:AX113"/>
    <mergeCell ref="AY113:BC113"/>
    <mergeCell ref="BD113:BH113"/>
    <mergeCell ref="BQ108:BT108"/>
    <mergeCell ref="BU108:BY108"/>
    <mergeCell ref="A110:BL110"/>
    <mergeCell ref="A111:BH111"/>
    <mergeCell ref="A112:C113"/>
    <mergeCell ref="D112:T113"/>
    <mergeCell ref="U112:AN112"/>
    <mergeCell ref="AO112:BH112"/>
    <mergeCell ref="U113:Y113"/>
    <mergeCell ref="Z113:AD113"/>
    <mergeCell ref="AN108:AR108"/>
    <mergeCell ref="AS108:AW108"/>
    <mergeCell ref="AX108:BA108"/>
    <mergeCell ref="BB108:BF108"/>
    <mergeCell ref="BG108:BK108"/>
    <mergeCell ref="BL108:BP108"/>
    <mergeCell ref="A108:C108"/>
    <mergeCell ref="D108:T108"/>
    <mergeCell ref="U108:Y108"/>
    <mergeCell ref="Z108:AD108"/>
    <mergeCell ref="AE108:AH108"/>
    <mergeCell ref="AI108:AM108"/>
    <mergeCell ref="AX107:BA107"/>
    <mergeCell ref="BB107:BF107"/>
    <mergeCell ref="BG107:BK107"/>
    <mergeCell ref="BL107:BP107"/>
    <mergeCell ref="BQ107:BT107"/>
    <mergeCell ref="BU107:BY107"/>
    <mergeCell ref="BQ106:BT106"/>
    <mergeCell ref="BU106:BY106"/>
    <mergeCell ref="A107:C107"/>
    <mergeCell ref="D107:T107"/>
    <mergeCell ref="U107:Y107"/>
    <mergeCell ref="Z107:AD107"/>
    <mergeCell ref="AE107:AH107"/>
    <mergeCell ref="AI107:AM107"/>
    <mergeCell ref="AN107:AR107"/>
    <mergeCell ref="AS107:AW107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BQ104:BT104"/>
    <mergeCell ref="BU104:BY104"/>
    <mergeCell ref="A105:C105"/>
    <mergeCell ref="D105:T105"/>
    <mergeCell ref="U105:Y105"/>
    <mergeCell ref="Z105:AD105"/>
    <mergeCell ref="AE105:AH105"/>
    <mergeCell ref="AI105:AM105"/>
    <mergeCell ref="AN105:AR105"/>
    <mergeCell ref="AS105:AW105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AX103:BA103"/>
    <mergeCell ref="BB103:BF103"/>
    <mergeCell ref="BG103:BK103"/>
    <mergeCell ref="BL103:BP103"/>
    <mergeCell ref="BQ103:BT103"/>
    <mergeCell ref="BU103:BY103"/>
    <mergeCell ref="U103:Y103"/>
    <mergeCell ref="Z103:AD103"/>
    <mergeCell ref="AE103:AH103"/>
    <mergeCell ref="AI103:AM103"/>
    <mergeCell ref="AN103:AR103"/>
    <mergeCell ref="AS103:AW103"/>
    <mergeCell ref="BB96:BF96"/>
    <mergeCell ref="BG96:BK96"/>
    <mergeCell ref="A99:BL99"/>
    <mergeCell ref="A100:BL100"/>
    <mergeCell ref="A101:BY101"/>
    <mergeCell ref="A102:C103"/>
    <mergeCell ref="D102:T103"/>
    <mergeCell ref="U102:AM102"/>
    <mergeCell ref="AN102:BF102"/>
    <mergeCell ref="BG102:BY102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BB94:BF94"/>
    <mergeCell ref="BG94:BK94"/>
    <mergeCell ref="A95:E95"/>
    <mergeCell ref="F95:W95"/>
    <mergeCell ref="X95:AB95"/>
    <mergeCell ref="AC95:AG95"/>
    <mergeCell ref="AH95:AL95"/>
    <mergeCell ref="AM95:AQ95"/>
    <mergeCell ref="AR95:AV95"/>
    <mergeCell ref="AW95:BA95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A92:E93"/>
    <mergeCell ref="F92:W93"/>
    <mergeCell ref="X92:AQ92"/>
    <mergeCell ref="AR92:BK92"/>
    <mergeCell ref="X93:AB93"/>
    <mergeCell ref="AC93:AG93"/>
    <mergeCell ref="AH93:AL93"/>
    <mergeCell ref="AM93:AQ93"/>
    <mergeCell ref="AR93:AV93"/>
    <mergeCell ref="AW93:BA93"/>
    <mergeCell ref="AR88:AV88"/>
    <mergeCell ref="AW88:BA88"/>
    <mergeCell ref="BB88:BF88"/>
    <mergeCell ref="BG88:BK88"/>
    <mergeCell ref="A90:BL90"/>
    <mergeCell ref="A91:BK91"/>
    <mergeCell ref="AR87:AV87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R86:AV86"/>
    <mergeCell ref="AW86:BA86"/>
    <mergeCell ref="BB86:BF86"/>
    <mergeCell ref="BG86:BK86"/>
    <mergeCell ref="A87:D87"/>
    <mergeCell ref="E87:W87"/>
    <mergeCell ref="X87:AB87"/>
    <mergeCell ref="AC87:AG87"/>
    <mergeCell ref="AH87:AL87"/>
    <mergeCell ref="AM87:AQ87"/>
    <mergeCell ref="AR85:AV85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4:AV84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3:AV83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2:AV82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1:AV81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0:AV80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79:AV79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5:D75"/>
    <mergeCell ref="E75:W75"/>
    <mergeCell ref="X75:AB75"/>
    <mergeCell ref="AC75:AG75"/>
    <mergeCell ref="AH75:AL75"/>
    <mergeCell ref="AM75:AQ75"/>
    <mergeCell ref="AH74:AL74"/>
    <mergeCell ref="AM74:AQ74"/>
    <mergeCell ref="AR74:AV74"/>
    <mergeCell ref="AW74:BA74"/>
    <mergeCell ref="BB74:BF74"/>
    <mergeCell ref="BG74:BK74"/>
    <mergeCell ref="BQ69:BT69"/>
    <mergeCell ref="BU69:BY69"/>
    <mergeCell ref="A71:BL71"/>
    <mergeCell ref="A72:BK72"/>
    <mergeCell ref="A73:D74"/>
    <mergeCell ref="E73:W74"/>
    <mergeCell ref="X73:AQ73"/>
    <mergeCell ref="AR73:BK73"/>
    <mergeCell ref="X74:AB74"/>
    <mergeCell ref="AC74:AG74"/>
    <mergeCell ref="AN69:AR69"/>
    <mergeCell ref="AS69:AW69"/>
    <mergeCell ref="AX69:BA69"/>
    <mergeCell ref="BB69:BF69"/>
    <mergeCell ref="BG69:BK69"/>
    <mergeCell ref="BL69:BP69"/>
    <mergeCell ref="A69:E69"/>
    <mergeCell ref="F69:T69"/>
    <mergeCell ref="U69:Y69"/>
    <mergeCell ref="Z69:AD69"/>
    <mergeCell ref="AE69:AH69"/>
    <mergeCell ref="AI69:AM69"/>
    <mergeCell ref="AX68:BA68"/>
    <mergeCell ref="BB68:BF68"/>
    <mergeCell ref="BG68:BK68"/>
    <mergeCell ref="BL68:BP68"/>
    <mergeCell ref="BQ68:BT68"/>
    <mergeCell ref="BU68:BY68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N68:AR68"/>
    <mergeCell ref="AS68:AW68"/>
    <mergeCell ref="AN67:AR67"/>
    <mergeCell ref="AS67:AW67"/>
    <mergeCell ref="AX67:BA67"/>
    <mergeCell ref="BB67:BF67"/>
    <mergeCell ref="BG67:BK67"/>
    <mergeCell ref="BL67:BP67"/>
    <mergeCell ref="BG66:BK66"/>
    <mergeCell ref="BL66:BP66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E66:AH66"/>
    <mergeCell ref="AI66:AM66"/>
    <mergeCell ref="AN66:AR66"/>
    <mergeCell ref="AS66:AW66"/>
    <mergeCell ref="AX66:BA66"/>
    <mergeCell ref="BB66:BF66"/>
    <mergeCell ref="BU61:BY61"/>
    <mergeCell ref="A63:BL63"/>
    <mergeCell ref="A64:BY64"/>
    <mergeCell ref="A65:E66"/>
    <mergeCell ref="F65:T66"/>
    <mergeCell ref="U65:AM65"/>
    <mergeCell ref="AN65:BF65"/>
    <mergeCell ref="BG65:BY65"/>
    <mergeCell ref="U66:Y66"/>
    <mergeCell ref="Z66:AD66"/>
    <mergeCell ref="AS61:AW61"/>
    <mergeCell ref="AX61:BA61"/>
    <mergeCell ref="BB61:BF61"/>
    <mergeCell ref="BG61:BK61"/>
    <mergeCell ref="BL61:BP61"/>
    <mergeCell ref="BQ61:BT61"/>
    <mergeCell ref="BL60:BP60"/>
    <mergeCell ref="BQ60:BT60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BU58:BY58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I48:AM48"/>
    <mergeCell ref="AN48:AR48"/>
    <mergeCell ref="AS48:AW48"/>
    <mergeCell ref="AX48:BA48"/>
    <mergeCell ref="BB48:BF48"/>
    <mergeCell ref="BG48:BK48"/>
    <mergeCell ref="BB47:BF47"/>
    <mergeCell ref="BG47:BK47"/>
    <mergeCell ref="BL47:BP47"/>
    <mergeCell ref="BQ47:BT47"/>
    <mergeCell ref="BU47:BY47"/>
    <mergeCell ref="A48:D48"/>
    <mergeCell ref="E48:T48"/>
    <mergeCell ref="U48:Y48"/>
    <mergeCell ref="Z48:AD48"/>
    <mergeCell ref="AE48:AH48"/>
    <mergeCell ref="Z47:AD47"/>
    <mergeCell ref="AE47:AH47"/>
    <mergeCell ref="AI47:AM47"/>
    <mergeCell ref="AN47:AR47"/>
    <mergeCell ref="AS47:AW47"/>
    <mergeCell ref="AX47:BA47"/>
    <mergeCell ref="BG40:BK40"/>
    <mergeCell ref="A43:BY43"/>
    <mergeCell ref="A44:BY44"/>
    <mergeCell ref="A45:BY45"/>
    <mergeCell ref="A46:D47"/>
    <mergeCell ref="E46:T47"/>
    <mergeCell ref="U46:AM46"/>
    <mergeCell ref="AN46:BF46"/>
    <mergeCell ref="BG46:BY46"/>
    <mergeCell ref="U47:Y47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40:BA40"/>
    <mergeCell ref="BB40:BF40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9:BA39"/>
    <mergeCell ref="BB39:BF39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8:BA38"/>
    <mergeCell ref="BB38:BF38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7:BA37"/>
    <mergeCell ref="BB37:BF37"/>
    <mergeCell ref="AC36:AG36"/>
    <mergeCell ref="AH36:AL36"/>
    <mergeCell ref="AM36:AQ36"/>
    <mergeCell ref="AR36:AV36"/>
    <mergeCell ref="AW36:BA36"/>
    <mergeCell ref="BB36:BF36"/>
    <mergeCell ref="BL31:BP31"/>
    <mergeCell ref="BQ31:BT31"/>
    <mergeCell ref="BU31:BY31"/>
    <mergeCell ref="A33:BL33"/>
    <mergeCell ref="A34:BK34"/>
    <mergeCell ref="A35:D36"/>
    <mergeCell ref="E35:W36"/>
    <mergeCell ref="X35:AQ35"/>
    <mergeCell ref="AR35:BK35"/>
    <mergeCell ref="X36:AB36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6 A188 A116">
    <cfRule type="cellIs" dxfId="137" priority="66" stopIfTrue="1" operator="equal">
      <formula>A105</formula>
    </cfRule>
  </conditionalFormatting>
  <conditionalFormatting sqref="A127:C127 A148:C148">
    <cfRule type="cellIs" dxfId="135" priority="67" stopIfTrue="1" operator="equal">
      <formula>A126</formula>
    </cfRule>
    <cfRule type="cellIs" dxfId="134" priority="68" stopIfTrue="1" operator="equal">
      <formula>0</formula>
    </cfRule>
  </conditionalFormatting>
  <conditionalFormatting sqref="A107">
    <cfRule type="cellIs" dxfId="131" priority="65" stopIfTrue="1" operator="equal">
      <formula>A106</formula>
    </cfRule>
  </conditionalFormatting>
  <conditionalFormatting sqref="A108">
    <cfRule type="cellIs" dxfId="129" priority="64" stopIfTrue="1" operator="equal">
      <formula>A107</formula>
    </cfRule>
  </conditionalFormatting>
  <conditionalFormatting sqref="A119">
    <cfRule type="cellIs" dxfId="127" priority="69" stopIfTrue="1" operator="equal">
      <formula>A116</formula>
    </cfRule>
  </conditionalFormatting>
  <conditionalFormatting sqref="A117">
    <cfRule type="cellIs" dxfId="125" priority="63" stopIfTrue="1" operator="equal">
      <formula>A116</formula>
    </cfRule>
  </conditionalFormatting>
  <conditionalFormatting sqref="A118">
    <cfRule type="cellIs" dxfId="123" priority="62" stopIfTrue="1" operator="equal">
      <formula>A117</formula>
    </cfRule>
  </conditionalFormatting>
  <conditionalFormatting sqref="A189">
    <cfRule type="cellIs" dxfId="121" priority="5" stopIfTrue="1" operator="equal">
      <formula>A188</formula>
    </cfRule>
  </conditionalFormatting>
  <conditionalFormatting sqref="A128:C128">
    <cfRule type="cellIs" dxfId="119" priority="60" stopIfTrue="1" operator="equal">
      <formula>A127</formula>
    </cfRule>
    <cfRule type="cellIs" dxfId="118" priority="61" stopIfTrue="1" operator="equal">
      <formula>0</formula>
    </cfRule>
  </conditionalFormatting>
  <conditionalFormatting sqref="A129:C129">
    <cfRule type="cellIs" dxfId="115" priority="58" stopIfTrue="1" operator="equal">
      <formula>A128</formula>
    </cfRule>
    <cfRule type="cellIs" dxfId="114" priority="59" stopIfTrue="1" operator="equal">
      <formula>0</formula>
    </cfRule>
  </conditionalFormatting>
  <conditionalFormatting sqref="A130:C130">
    <cfRule type="cellIs" dxfId="111" priority="56" stopIfTrue="1" operator="equal">
      <formula>A129</formula>
    </cfRule>
    <cfRule type="cellIs" dxfId="110" priority="57" stopIfTrue="1" operator="equal">
      <formula>0</formula>
    </cfRule>
  </conditionalFormatting>
  <conditionalFormatting sqref="A131:C131">
    <cfRule type="cellIs" dxfId="107" priority="54" stopIfTrue="1" operator="equal">
      <formula>A130</formula>
    </cfRule>
    <cfRule type="cellIs" dxfId="106" priority="55" stopIfTrue="1" operator="equal">
      <formula>0</formula>
    </cfRule>
  </conditionalFormatting>
  <conditionalFormatting sqref="A132:C132">
    <cfRule type="cellIs" dxfId="103" priority="52" stopIfTrue="1" operator="equal">
      <formula>A131</formula>
    </cfRule>
    <cfRule type="cellIs" dxfId="102" priority="53" stopIfTrue="1" operator="equal">
      <formula>0</formula>
    </cfRule>
  </conditionalFormatting>
  <conditionalFormatting sqref="A133:C133">
    <cfRule type="cellIs" dxfId="99" priority="50" stopIfTrue="1" operator="equal">
      <formula>A132</formula>
    </cfRule>
    <cfRule type="cellIs" dxfId="98" priority="51" stopIfTrue="1" operator="equal">
      <formula>0</formula>
    </cfRule>
  </conditionalFormatting>
  <conditionalFormatting sqref="A134:C134">
    <cfRule type="cellIs" dxfId="95" priority="48" stopIfTrue="1" operator="equal">
      <formula>A133</formula>
    </cfRule>
    <cfRule type="cellIs" dxfId="94" priority="49" stopIfTrue="1" operator="equal">
      <formula>0</formula>
    </cfRule>
  </conditionalFormatting>
  <conditionalFormatting sqref="A135:C135">
    <cfRule type="cellIs" dxfId="91" priority="46" stopIfTrue="1" operator="equal">
      <formula>A134</formula>
    </cfRule>
    <cfRule type="cellIs" dxfId="90" priority="47" stopIfTrue="1" operator="equal">
      <formula>0</formula>
    </cfRule>
  </conditionalFormatting>
  <conditionalFormatting sqref="A136:C136">
    <cfRule type="cellIs" dxfId="87" priority="44" stopIfTrue="1" operator="equal">
      <formula>A135</formula>
    </cfRule>
    <cfRule type="cellIs" dxfId="86" priority="45" stopIfTrue="1" operator="equal">
      <formula>0</formula>
    </cfRule>
  </conditionalFormatting>
  <conditionalFormatting sqref="A137:C137">
    <cfRule type="cellIs" dxfId="83" priority="42" stopIfTrue="1" operator="equal">
      <formula>A136</formula>
    </cfRule>
    <cfRule type="cellIs" dxfId="82" priority="43" stopIfTrue="1" operator="equal">
      <formula>0</formula>
    </cfRule>
  </conditionalFormatting>
  <conditionalFormatting sqref="A138:C138">
    <cfRule type="cellIs" dxfId="79" priority="40" stopIfTrue="1" operator="equal">
      <formula>A137</formula>
    </cfRule>
    <cfRule type="cellIs" dxfId="78" priority="41" stopIfTrue="1" operator="equal">
      <formula>0</formula>
    </cfRule>
  </conditionalFormatting>
  <conditionalFormatting sqref="A139:C139">
    <cfRule type="cellIs" dxfId="75" priority="38" stopIfTrue="1" operator="equal">
      <formula>A138</formula>
    </cfRule>
    <cfRule type="cellIs" dxfId="74" priority="39" stopIfTrue="1" operator="equal">
      <formula>0</formula>
    </cfRule>
  </conditionalFormatting>
  <conditionalFormatting sqref="A140:C140">
    <cfRule type="cellIs" dxfId="71" priority="36" stopIfTrue="1" operator="equal">
      <formula>A139</formula>
    </cfRule>
    <cfRule type="cellIs" dxfId="70" priority="37" stopIfTrue="1" operator="equal">
      <formula>0</formula>
    </cfRule>
  </conditionalFormatting>
  <conditionalFormatting sqref="A141:C141">
    <cfRule type="cellIs" dxfId="67" priority="34" stopIfTrue="1" operator="equal">
      <formula>A140</formula>
    </cfRule>
    <cfRule type="cellIs" dxfId="66" priority="35" stopIfTrue="1" operator="equal">
      <formula>0</formula>
    </cfRule>
  </conditionalFormatting>
  <conditionalFormatting sqref="A149:C149">
    <cfRule type="cellIs" dxfId="63" priority="32" stopIfTrue="1" operator="equal">
      <formula>A148</formula>
    </cfRule>
    <cfRule type="cellIs" dxfId="62" priority="33" stopIfTrue="1" operator="equal">
      <formula>0</formula>
    </cfRule>
  </conditionalFormatting>
  <conditionalFormatting sqref="A150:C150">
    <cfRule type="cellIs" dxfId="59" priority="30" stopIfTrue="1" operator="equal">
      <formula>A149</formula>
    </cfRule>
    <cfRule type="cellIs" dxfId="58" priority="31" stopIfTrue="1" operator="equal">
      <formula>0</formula>
    </cfRule>
  </conditionalFormatting>
  <conditionalFormatting sqref="A151:C151">
    <cfRule type="cellIs" dxfId="55" priority="28" stopIfTrue="1" operator="equal">
      <formula>A150</formula>
    </cfRule>
    <cfRule type="cellIs" dxfId="54" priority="29" stopIfTrue="1" operator="equal">
      <formula>0</formula>
    </cfRule>
  </conditionalFormatting>
  <conditionalFormatting sqref="A152:C152">
    <cfRule type="cellIs" dxfId="51" priority="26" stopIfTrue="1" operator="equal">
      <formula>A151</formula>
    </cfRule>
    <cfRule type="cellIs" dxfId="50" priority="27" stopIfTrue="1" operator="equal">
      <formula>0</formula>
    </cfRule>
  </conditionalFormatting>
  <conditionalFormatting sqref="A153:C153">
    <cfRule type="cellIs" dxfId="47" priority="24" stopIfTrue="1" operator="equal">
      <formula>A152</formula>
    </cfRule>
    <cfRule type="cellIs" dxfId="46" priority="25" stopIfTrue="1" operator="equal">
      <formula>0</formula>
    </cfRule>
  </conditionalFormatting>
  <conditionalFormatting sqref="A154:C154">
    <cfRule type="cellIs" dxfId="43" priority="22" stopIfTrue="1" operator="equal">
      <formula>A153</formula>
    </cfRule>
    <cfRule type="cellIs" dxfId="42" priority="23" stopIfTrue="1" operator="equal">
      <formula>0</formula>
    </cfRule>
  </conditionalFormatting>
  <conditionalFormatting sqref="A155:C155">
    <cfRule type="cellIs" dxfId="39" priority="20" stopIfTrue="1" operator="equal">
      <formula>A154</formula>
    </cfRule>
    <cfRule type="cellIs" dxfId="38" priority="21" stopIfTrue="1" operator="equal">
      <formula>0</formula>
    </cfRule>
  </conditionalFormatting>
  <conditionalFormatting sqref="A156:C156">
    <cfRule type="cellIs" dxfId="35" priority="18" stopIfTrue="1" operator="equal">
      <formula>A155</formula>
    </cfRule>
    <cfRule type="cellIs" dxfId="34" priority="19" stopIfTrue="1" operator="equal">
      <formula>0</formula>
    </cfRule>
  </conditionalFormatting>
  <conditionalFormatting sqref="A157:C157">
    <cfRule type="cellIs" dxfId="31" priority="16" stopIfTrue="1" operator="equal">
      <formula>A156</formula>
    </cfRule>
    <cfRule type="cellIs" dxfId="30" priority="17" stopIfTrue="1" operator="equal">
      <formula>0</formula>
    </cfRule>
  </conditionalFormatting>
  <conditionalFormatting sqref="A158:C158">
    <cfRule type="cellIs" dxfId="27" priority="14" stopIfTrue="1" operator="equal">
      <formula>A157</formula>
    </cfRule>
    <cfRule type="cellIs" dxfId="26" priority="15" stopIfTrue="1" operator="equal">
      <formula>0</formula>
    </cfRule>
  </conditionalFormatting>
  <conditionalFormatting sqref="A159:C159">
    <cfRule type="cellIs" dxfId="23" priority="12" stopIfTrue="1" operator="equal">
      <formula>A158</formula>
    </cfRule>
    <cfRule type="cellIs" dxfId="22" priority="13" stopIfTrue="1" operator="equal">
      <formula>0</formula>
    </cfRule>
  </conditionalFormatting>
  <conditionalFormatting sqref="A160:C160">
    <cfRule type="cellIs" dxfId="19" priority="10" stopIfTrue="1" operator="equal">
      <formula>A159</formula>
    </cfRule>
    <cfRule type="cellIs" dxfId="18" priority="11" stopIfTrue="1" operator="equal">
      <formula>0</formula>
    </cfRule>
  </conditionalFormatting>
  <conditionalFormatting sqref="A161:C161">
    <cfRule type="cellIs" dxfId="15" priority="8" stopIfTrue="1" operator="equal">
      <formula>A160</formula>
    </cfRule>
    <cfRule type="cellIs" dxfId="14" priority="9" stopIfTrue="1" operator="equal">
      <formula>0</formula>
    </cfRule>
  </conditionalFormatting>
  <conditionalFormatting sqref="A162:C162">
    <cfRule type="cellIs" dxfId="11" priority="6" stopIfTrue="1" operator="equal">
      <formula>A161</formula>
    </cfRule>
    <cfRule type="cellIs" dxfId="10" priority="7" stopIfTrue="1" operator="equal">
      <formula>0</formula>
    </cfRule>
  </conditionalFormatting>
  <conditionalFormatting sqref="A190">
    <cfRule type="cellIs" dxfId="7" priority="4" stopIfTrue="1" operator="equal">
      <formula>A189</formula>
    </cfRule>
  </conditionalFormatting>
  <conditionalFormatting sqref="A191">
    <cfRule type="cellIs" dxfId="5" priority="3" stopIfTrue="1" operator="equal">
      <formula>A190</formula>
    </cfRule>
  </conditionalFormatting>
  <conditionalFormatting sqref="A192">
    <cfRule type="cellIs" dxfId="3" priority="2" stopIfTrue="1" operator="equal">
      <formula>A191</formula>
    </cfRule>
  </conditionalFormatting>
  <conditionalFormatting sqref="A193">
    <cfRule type="cellIs" dxfId="1" priority="1" stopIfTrue="1" operator="equal">
      <formula>A192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2024-01-05T12:57:56Z</dcterms:modified>
</cp:coreProperties>
</file>