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0160" sheetId="6" r:id="rId1"/>
  </sheets>
  <definedNames>
    <definedName name="_xlnm.Print_Area" localSheetId="0">'Додаток2 КПК1210160'!$A$1:$BY$244</definedName>
  </definedNames>
  <calcPr calcId="144525"/>
</workbook>
</file>

<file path=xl/calcChain.xml><?xml version="1.0" encoding="utf-8"?>
<calcChain xmlns="http://schemas.openxmlformats.org/spreadsheetml/2006/main">
  <c r="BH221" i="6" l="1"/>
  <c r="AT221" i="6"/>
  <c r="AJ221" i="6"/>
  <c r="BG212" i="6"/>
  <c r="AQ212" i="6"/>
  <c r="AZ189" i="6"/>
  <c r="AK189" i="6"/>
  <c r="BO181" i="6"/>
  <c r="AZ181" i="6"/>
  <c r="AK181" i="6"/>
  <c r="BD113" i="6"/>
  <c r="AJ113" i="6"/>
  <c r="BD112" i="6"/>
  <c r="AJ112" i="6"/>
  <c r="BU104" i="6"/>
  <c r="BB104" i="6"/>
  <c r="AI104" i="6"/>
  <c r="BU103" i="6"/>
  <c r="BB103" i="6"/>
  <c r="AI103" i="6"/>
  <c r="BG93" i="6"/>
  <c r="AM93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<sst xmlns="http://schemas.openxmlformats.org/spreadsheetml/2006/main" count="706" uniqueCount="265">
  <si>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</si>
  <si>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</si>
  <si>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</si>
  <si>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</si>
  <si>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</si>
  <si>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</si>
  <si>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</si>
  <si>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</si>
  <si>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</si>
  <si>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</si>
  <si>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</si>
  <si>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</si>
  <si>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</si>
  <si>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</si>
  <si>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</si>
  <si>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</si>
  <si>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</si>
  <si>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</si>
  <si>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</si>
  <si>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</si>
  <si>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</si>
  <si>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</si>
  <si>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</si>
  <si>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</si>
  <si>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</si>
  <si>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</si>
  <si>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</si>
  <si>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</si>
  <si>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</si>
  <si>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</si>
  <si>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</si>
  <si>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</si>
  <si>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</si>
  <si>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</si>
  <si>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</si>
  <si>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</si>
  <si>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</si>
  <si>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</si>
  <si>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</si>
  <si>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</si>
  <si>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</si>
  <si>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</si>
  <si>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</si>
  <si>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</si>
  <si>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</si>
  <si>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</si>
  <si>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</si>
  <si>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</si>
  <si>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</si>
  <si>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</si>
  <si>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</si>
  <si>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</si>
  <si>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</si>
  <si>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</si>
  <si>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</si>
  <si>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</si>
  <si>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</si>
  <si>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</si>
  <si>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</si>
  <si>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</si>
  <si>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</si>
  <si>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</si>
  <si>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</si>
  <si>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</si>
  <si>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</si>
  <si>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</si>
  <si>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</si>
  <si>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</si>
  <si>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</si>
  <si>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</si>
  <si>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</si>
  <si>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</si>
  <si>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</si>
  <si>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</si>
  <si>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</si>
  <si>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</si>
  <si>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</si>
  <si>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</si>
  <si>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</si>
  <si>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</si>
  <si>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</si>
  <si>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</si>
  <si>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</si>
  <si>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</si>
  <si>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</si>
  <si>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</si>
  <si>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</si>
  <si>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</si>
  <si>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</si>
  <si>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</si>
  <si>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</si>
  <si>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</si>
  <si>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</si>
  <si>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</si>
  <si>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</si>
  <si>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</si>
  <si>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</si>
  <si>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</si>
  <si>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</si>
  <si>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</si>
  <si>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</si>
  <si>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</si>
  <si>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</si>
  <si>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</si>
  <si>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</si>
  <si>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</si>
  <si>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</si>
  <si>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</si>
  <si>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</si>
  <si>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</si>
  <si>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</si>
  <si>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</si>
  <si>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</si>
  <si>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</si>
  <si>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</si>
  <si>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</si>
  <si>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</si>
  <si>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</si>
  <si>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</si>
  <si>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</si>
  <si>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</si>
  <si>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</si>
  <si>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</si>
  <si>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</si>
  <si>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</si>
  <si>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</si>
  <si>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</si>
  <si>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</si>
  <si>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</si>
  <si>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</si>
  <si>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</si>
  <si>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</si>
  <si>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</si>
  <si>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</si>
  <si>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</si>
  <si>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</si>
  <si>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</si>
  <si>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</si>
  <si>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</si>
  <si>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</si>
  <si>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</si>
  <si>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</si>
  <si>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</si>
  <si>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</si>
  <si>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</si>
  <si>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</si>
  <si>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</si>
  <si>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</si>
  <si>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</si>
  <si>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</si>
  <si>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</si>
  <si>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</si>
  <si>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</si>
  <si>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</si>
  <si>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</si>
  <si>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</si>
  <si>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</si>
  <si>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</si>
  <si>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</si>
  <si>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</si>
  <si>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</si>
  <si>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</si>
  <si>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</si>
  <si>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</si>
  <si>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</si>
  <si>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</si>
  <si>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</si>
  <si>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</si>
  <si>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</si>
  <si>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</si>
  <si>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</si>
  <si>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</si>
  <si>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</si>
  <si>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</si>
  <si>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</si>
  <si>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</si>
  <si>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</si>
  <si>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</si>
  <si>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</si>
  <si>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</si>
  <si>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</si>
  <si>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</si>
  <si>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</si>
  <si>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</si>
  <si>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Забезпечення належного функціонування управління містобудування, архітектури,житлово-комунального господарства , благоустрою та цивільного захисту Дунаєвецької міської ради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</si>
  <si>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</si>
  <si>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</si>
  <si>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</si>
  <si>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</si>
  <si>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</si>
  <si>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</si>
  <si>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</si>
  <si>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</si>
  <si>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</si>
  <si>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</si>
  <si>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</si>
  <si>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</si>
  <si>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</si>
  <si>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</si>
  <si>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</si>
  <si>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</si>
  <si>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</si>
  <si>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</si>
  <si>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</si>
  <si>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</si>
  <si>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</si>
  <si>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</si>
  <si>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</si>
  <si>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</si>
  <si>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</si>
  <si>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</si>
  <si>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та управління у сфері діяльності житлово-комунального господарства Дунаєвецько міської територіальної громади щодо виконання власних та делегованих повноважень</t>
  </si>
  <si>
    <t>Забезпечення виконання наданих законодавством повноважень</t>
  </si>
  <si>
    <t>Конституція України,Бюджетний кодекс України,Закон України "Про місцеве самоврядування в Україні" Наказ Міністерства фінансів № 1147 від 01.10.2010 року "Про затвердження типового переліку бюджетних програм  та результативних показників їх виконання для місцевих бюджетів у галузі Державне управління".Наказ МФУ № 836 від 26.08.2014 року "Про деякі питання запровадження програмно-цільового методу складання та виконання місцевих бюджетів"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</si>
  <si>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</si>
  <si>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</si>
  <si>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</si>
  <si>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</si>
  <si>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</si>
  <si>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</si>
  <si>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</si>
  <si>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</si>
  <si>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</si>
  <si>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</si>
  <si>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</si>
  <si>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</si>
  <si>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</si>
  <si>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</si>
  <si>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</si>
  <si>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</si>
  <si>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</si>
  <si>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</si>
  <si>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</si>
  <si>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</si>
  <si>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</si>
  <si>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</si>
  <si>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</si>
  <si>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</si>
  <si>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</si>
  <si>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</si>
  <si>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</si>
  <si>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</si>
  <si>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</si>
  <si>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</si>
  <si>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</si>
  <si>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</si>
  <si>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</si>
  <si>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</si>
  <si>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</si>
  <si>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</si>
  <si>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</si>
  <si>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</si>
  <si>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</si>
  <si>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</si>
  <si>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</si>
  <si>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</si>
  <si>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</si>
  <si>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</si>
  <si>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</si>
  <si>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</si>
  <si>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</si>
  <si>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Т.в.о начальник управління -начальник відділу</t>
  </si>
  <si>
    <t>Юрій ВІТРОВЧАК</t>
  </si>
  <si>
    <t>Головний спеціаліст відділу бухгалтерського обліку</t>
  </si>
  <si>
    <t>Надія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</si>
</sst>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5"/>
  <sheetViews>
    <sheetView tabSelected="1" topLeftCell="A7" zoomScaleNormal="100" workbookViewId="0">
      <selection activeCell="AB243" sqref="AB243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28.5" customHeight="1" x14ac:dyDescent="0.2">
      <c r="A4" s="11" t="s">
        <v>159</v>
      </c>
      <c r="B4" s="126" t="s">
        <v>215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28" t="s">
        <v>214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1" t="s">
        <v>216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6" t="s">
        <v>259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28" t="s">
        <v>260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1" t="s">
        <v>216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28" t="s">
        <v>255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256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257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2" t="s">
        <v>258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217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243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4" t="s">
        <v>211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4" t="s">
        <v>212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45" customHeight="1" x14ac:dyDescent="0.2">
      <c r="A21" s="124" t="s">
        <v>213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229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218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219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222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230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1943391.54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1943391.54</v>
      </c>
      <c r="AJ30" s="97"/>
      <c r="AK30" s="97"/>
      <c r="AL30" s="97"/>
      <c r="AM30" s="98"/>
      <c r="AN30" s="96">
        <v>2659093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2659093</v>
      </c>
      <c r="BC30" s="97"/>
      <c r="BD30" s="97"/>
      <c r="BE30" s="97"/>
      <c r="BF30" s="98"/>
      <c r="BG30" s="96">
        <v>2598838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2598838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1943391.54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1943391.54</v>
      </c>
      <c r="AJ31" s="105"/>
      <c r="AK31" s="105"/>
      <c r="AL31" s="105"/>
      <c r="AM31" s="106"/>
      <c r="AN31" s="104">
        <v>2659093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2659093</v>
      </c>
      <c r="BC31" s="105"/>
      <c r="BD31" s="105"/>
      <c r="BE31" s="105"/>
      <c r="BF31" s="106"/>
      <c r="BG31" s="104">
        <v>2598838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2598838</v>
      </c>
      <c r="BV31" s="105"/>
      <c r="BW31" s="105"/>
      <c r="BX31" s="105"/>
      <c r="BY31" s="106"/>
    </row>
    <row r="33" spans="1:79" ht="14.25" customHeight="1" x14ac:dyDescent="12.75">
      <c r="A33" s="58" t="s">
        <v>244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 x14ac:dyDescent="0.2">
      <c r="A34" s="53" t="s">
        <v>218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 x14ac:dyDescent="0.2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240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245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 x14ac:dyDescent="0.2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 x14ac:dyDescent="0.2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 x14ac:dyDescent="0.2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2999975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2999975</v>
      </c>
      <c r="AN39" s="97"/>
      <c r="AO39" s="97"/>
      <c r="AP39" s="97"/>
      <c r="AQ39" s="98"/>
      <c r="AR39" s="96">
        <v>3077390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3077390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2999975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2999975</v>
      </c>
      <c r="AN40" s="105"/>
      <c r="AO40" s="105"/>
      <c r="AP40" s="105"/>
      <c r="AQ40" s="106"/>
      <c r="AR40" s="104">
        <v>3077390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3077390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 x14ac:dyDescent="0.2">
      <c r="A44" s="42" t="s">
        <v>231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 x14ac:dyDescent="0.2">
      <c r="A45" s="40" t="s">
        <v>218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 x14ac:dyDescent="0.2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219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222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230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 x14ac:dyDescent="0.2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 x14ac:dyDescent="0.2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 x14ac:dyDescent="0.2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1566078.68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1566078.68</v>
      </c>
      <c r="AJ50" s="97"/>
      <c r="AK50" s="97"/>
      <c r="AL50" s="97"/>
      <c r="AM50" s="98"/>
      <c r="AN50" s="96">
        <v>2129692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2129692</v>
      </c>
      <c r="BC50" s="97"/>
      <c r="BD50" s="97"/>
      <c r="BE50" s="97"/>
      <c r="BF50" s="98"/>
      <c r="BG50" s="96">
        <v>2044383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2044383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248020.48000000001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248020.48000000001</v>
      </c>
      <c r="AJ51" s="97"/>
      <c r="AK51" s="97"/>
      <c r="AL51" s="97"/>
      <c r="AM51" s="98"/>
      <c r="AN51" s="96">
        <v>393568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393568</v>
      </c>
      <c r="BC51" s="97"/>
      <c r="BD51" s="97"/>
      <c r="BE51" s="97"/>
      <c r="BF51" s="98"/>
      <c r="BG51" s="96">
        <v>355152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355152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72755.75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72755.75</v>
      </c>
      <c r="AJ52" s="97"/>
      <c r="AK52" s="97"/>
      <c r="AL52" s="97"/>
      <c r="AM52" s="98"/>
      <c r="AN52" s="96">
        <v>43970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43970</v>
      </c>
      <c r="BC52" s="97"/>
      <c r="BD52" s="97"/>
      <c r="BE52" s="97"/>
      <c r="BF52" s="98"/>
      <c r="BG52" s="96">
        <v>94018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94018</v>
      </c>
      <c r="BV52" s="97"/>
      <c r="BW52" s="97"/>
      <c r="BX52" s="97"/>
      <c r="BY52" s="98"/>
    </row>
    <row r="53" spans="1:79" s="99" customFormat="1" ht="12.75" customHeight="1" x14ac:dyDescent="0.2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32607.200000000001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32607.200000000001</v>
      </c>
      <c r="AJ53" s="97"/>
      <c r="AK53" s="97"/>
      <c r="AL53" s="97"/>
      <c r="AM53" s="98"/>
      <c r="AN53" s="96">
        <v>29100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29100</v>
      </c>
      <c r="BC53" s="97"/>
      <c r="BD53" s="97"/>
      <c r="BE53" s="97"/>
      <c r="BF53" s="98"/>
      <c r="BG53" s="96">
        <v>45300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45300</v>
      </c>
      <c r="BV53" s="97"/>
      <c r="BW53" s="97"/>
      <c r="BX53" s="97"/>
      <c r="BY53" s="98"/>
    </row>
    <row r="54" spans="1:79" s="99" customFormat="1" ht="12.75" customHeight="1" x14ac:dyDescent="0.2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2400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2400</v>
      </c>
      <c r="BC54" s="97"/>
      <c r="BD54" s="97"/>
      <c r="BE54" s="97"/>
      <c r="BF54" s="98"/>
      <c r="BG54" s="96">
        <v>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0</v>
      </c>
      <c r="BV54" s="97"/>
      <c r="BW54" s="97"/>
      <c r="BX54" s="97"/>
      <c r="BY54" s="98"/>
    </row>
    <row r="55" spans="1:79" s="99" customFormat="1" ht="12.75" customHeight="1" x14ac:dyDescent="0.2">
      <c r="A55" s="89">
        <v>2271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9622.68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9622.68</v>
      </c>
      <c r="AJ55" s="97"/>
      <c r="AK55" s="97"/>
      <c r="AL55" s="97"/>
      <c r="AM55" s="98"/>
      <c r="AN55" s="96">
        <v>21886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21886</v>
      </c>
      <c r="BC55" s="97"/>
      <c r="BD55" s="97"/>
      <c r="BE55" s="97"/>
      <c r="BF55" s="98"/>
      <c r="BG55" s="96">
        <v>41037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41037</v>
      </c>
      <c r="BV55" s="97"/>
      <c r="BW55" s="97"/>
      <c r="BX55" s="97"/>
      <c r="BY55" s="98"/>
    </row>
    <row r="56" spans="1:79" s="99" customFormat="1" ht="12.75" customHeight="1" x14ac:dyDescent="0.2">
      <c r="A56" s="89">
        <v>2272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1512.36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1512.36</v>
      </c>
      <c r="AJ56" s="97"/>
      <c r="AK56" s="97"/>
      <c r="AL56" s="97"/>
      <c r="AM56" s="98"/>
      <c r="AN56" s="96">
        <v>2120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2120</v>
      </c>
      <c r="BC56" s="97"/>
      <c r="BD56" s="97"/>
      <c r="BE56" s="97"/>
      <c r="BF56" s="98"/>
      <c r="BG56" s="96">
        <v>2034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2034</v>
      </c>
      <c r="BV56" s="97"/>
      <c r="BW56" s="97"/>
      <c r="BX56" s="97"/>
      <c r="BY56" s="98"/>
    </row>
    <row r="57" spans="1:79" s="99" customFormat="1" ht="12.75" customHeight="1" x14ac:dyDescent="0.2">
      <c r="A57" s="89">
        <v>2273</v>
      </c>
      <c r="B57" s="90"/>
      <c r="C57" s="90"/>
      <c r="D57" s="91"/>
      <c r="E57" s="92" t="s">
        <v>181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10122.76</v>
      </c>
      <c r="V57" s="97"/>
      <c r="W57" s="97"/>
      <c r="X57" s="97"/>
      <c r="Y57" s="98"/>
      <c r="Z57" s="96">
        <v>0</v>
      </c>
      <c r="AA57" s="97"/>
      <c r="AB57" s="97"/>
      <c r="AC57" s="97"/>
      <c r="AD57" s="98"/>
      <c r="AE57" s="96">
        <v>0</v>
      </c>
      <c r="AF57" s="97"/>
      <c r="AG57" s="97"/>
      <c r="AH57" s="98"/>
      <c r="AI57" s="96">
        <f>IF(ISNUMBER(U57),U57,0)+IF(ISNUMBER(Z57),Z57,0)</f>
        <v>10122.76</v>
      </c>
      <c r="AJ57" s="97"/>
      <c r="AK57" s="97"/>
      <c r="AL57" s="97"/>
      <c r="AM57" s="98"/>
      <c r="AN57" s="96">
        <v>23000</v>
      </c>
      <c r="AO57" s="97"/>
      <c r="AP57" s="97"/>
      <c r="AQ57" s="97"/>
      <c r="AR57" s="98"/>
      <c r="AS57" s="96">
        <v>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23000</v>
      </c>
      <c r="BC57" s="97"/>
      <c r="BD57" s="97"/>
      <c r="BE57" s="97"/>
      <c r="BF57" s="98"/>
      <c r="BG57" s="96">
        <v>16200</v>
      </c>
      <c r="BH57" s="97"/>
      <c r="BI57" s="97"/>
      <c r="BJ57" s="97"/>
      <c r="BK57" s="98"/>
      <c r="BL57" s="96">
        <v>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16200</v>
      </c>
      <c r="BV57" s="97"/>
      <c r="BW57" s="97"/>
      <c r="BX57" s="97"/>
      <c r="BY57" s="98"/>
    </row>
    <row r="58" spans="1:79" s="99" customFormat="1" ht="25.5" customHeight="1" x14ac:dyDescent="0.2">
      <c r="A58" s="89">
        <v>2275</v>
      </c>
      <c r="B58" s="90"/>
      <c r="C58" s="90"/>
      <c r="D58" s="91"/>
      <c r="E58" s="92" t="s">
        <v>182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2671.63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2671.63</v>
      </c>
      <c r="AJ58" s="97"/>
      <c r="AK58" s="97"/>
      <c r="AL58" s="97"/>
      <c r="AM58" s="98"/>
      <c r="AN58" s="96">
        <v>857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857</v>
      </c>
      <c r="BC58" s="97"/>
      <c r="BD58" s="97"/>
      <c r="BE58" s="97"/>
      <c r="BF58" s="98"/>
      <c r="BG58" s="96">
        <v>714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714</v>
      </c>
      <c r="BV58" s="97"/>
      <c r="BW58" s="97"/>
      <c r="BX58" s="97"/>
      <c r="BY58" s="98"/>
    </row>
    <row r="59" spans="1:79" s="99" customFormat="1" ht="38.25" customHeight="1" x14ac:dyDescent="0.2">
      <c r="A59" s="89">
        <v>2282</v>
      </c>
      <c r="B59" s="90"/>
      <c r="C59" s="90"/>
      <c r="D59" s="91"/>
      <c r="E59" s="92" t="s">
        <v>183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0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0</v>
      </c>
      <c r="AJ59" s="97"/>
      <c r="AK59" s="97"/>
      <c r="AL59" s="97"/>
      <c r="AM59" s="98"/>
      <c r="AN59" s="96">
        <v>12500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12500</v>
      </c>
      <c r="BC59" s="97"/>
      <c r="BD59" s="97"/>
      <c r="BE59" s="97"/>
      <c r="BF59" s="98"/>
      <c r="BG59" s="96">
        <v>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0</v>
      </c>
      <c r="BV59" s="97"/>
      <c r="BW59" s="97"/>
      <c r="BX59" s="97"/>
      <c r="BY59" s="98"/>
    </row>
    <row r="60" spans="1:79" s="6" customFormat="1" ht="12.75" customHeight="1" x14ac:dyDescent="0.2">
      <c r="A60" s="87"/>
      <c r="B60" s="85"/>
      <c r="C60" s="85"/>
      <c r="D60" s="86"/>
      <c r="E60" s="100" t="s">
        <v>147</v>
      </c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2"/>
      <c r="U60" s="104">
        <v>1943391.5399999998</v>
      </c>
      <c r="V60" s="105"/>
      <c r="W60" s="105"/>
      <c r="X60" s="105"/>
      <c r="Y60" s="106"/>
      <c r="Z60" s="104">
        <v>0</v>
      </c>
      <c r="AA60" s="105"/>
      <c r="AB60" s="105"/>
      <c r="AC60" s="105"/>
      <c r="AD60" s="106"/>
      <c r="AE60" s="104">
        <v>0</v>
      </c>
      <c r="AF60" s="105"/>
      <c r="AG60" s="105"/>
      <c r="AH60" s="106"/>
      <c r="AI60" s="104">
        <f>IF(ISNUMBER(U60),U60,0)+IF(ISNUMBER(Z60),Z60,0)</f>
        <v>1943391.5399999998</v>
      </c>
      <c r="AJ60" s="105"/>
      <c r="AK60" s="105"/>
      <c r="AL60" s="105"/>
      <c r="AM60" s="106"/>
      <c r="AN60" s="104">
        <v>2659093</v>
      </c>
      <c r="AO60" s="105"/>
      <c r="AP60" s="105"/>
      <c r="AQ60" s="105"/>
      <c r="AR60" s="106"/>
      <c r="AS60" s="104">
        <v>0</v>
      </c>
      <c r="AT60" s="105"/>
      <c r="AU60" s="105"/>
      <c r="AV60" s="105"/>
      <c r="AW60" s="106"/>
      <c r="AX60" s="104">
        <v>0</v>
      </c>
      <c r="AY60" s="105"/>
      <c r="AZ60" s="105"/>
      <c r="BA60" s="106"/>
      <c r="BB60" s="104">
        <f>IF(ISNUMBER(AN60),AN60,0)+IF(ISNUMBER(AS60),AS60,0)</f>
        <v>2659093</v>
      </c>
      <c r="BC60" s="105"/>
      <c r="BD60" s="105"/>
      <c r="BE60" s="105"/>
      <c r="BF60" s="106"/>
      <c r="BG60" s="104">
        <v>2598838</v>
      </c>
      <c r="BH60" s="105"/>
      <c r="BI60" s="105"/>
      <c r="BJ60" s="105"/>
      <c r="BK60" s="106"/>
      <c r="BL60" s="104">
        <v>0</v>
      </c>
      <c r="BM60" s="105"/>
      <c r="BN60" s="105"/>
      <c r="BO60" s="105"/>
      <c r="BP60" s="106"/>
      <c r="BQ60" s="104">
        <v>0</v>
      </c>
      <c r="BR60" s="105"/>
      <c r="BS60" s="105"/>
      <c r="BT60" s="106"/>
      <c r="BU60" s="104">
        <f>IF(ISNUMBER(BG60),BG60,0)+IF(ISNUMBER(BL60),BL60,0)</f>
        <v>2598838</v>
      </c>
      <c r="BV60" s="105"/>
      <c r="BW60" s="105"/>
      <c r="BX60" s="105"/>
      <c r="BY60" s="106"/>
    </row>
    <row r="62" spans="1:79" ht="14.25" customHeight="1" x14ac:dyDescent="0.2">
      <c r="A62" s="42" t="s">
        <v>232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15" customHeight="1" x14ac:dyDescent="0.2">
      <c r="A63" s="53" t="s">
        <v>218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</row>
    <row r="64" spans="1:79" ht="23.1" customHeight="1" x14ac:dyDescent="0.2">
      <c r="A64" s="67" t="s">
        <v>119</v>
      </c>
      <c r="B64" s="68"/>
      <c r="C64" s="68"/>
      <c r="D64" s="68"/>
      <c r="E64" s="69"/>
      <c r="F64" s="36" t="s">
        <v>19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0" t="s">
        <v>219</v>
      </c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2"/>
      <c r="AN64" s="30" t="s">
        <v>222</v>
      </c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2"/>
      <c r="BG64" s="30" t="s">
        <v>230</v>
      </c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2"/>
    </row>
    <row r="65" spans="1:79" ht="51.75" customHeight="1" x14ac:dyDescent="0.2">
      <c r="A65" s="70"/>
      <c r="B65" s="71"/>
      <c r="C65" s="71"/>
      <c r="D65" s="71"/>
      <c r="E65" s="72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0" t="s">
        <v>4</v>
      </c>
      <c r="V65" s="31"/>
      <c r="W65" s="31"/>
      <c r="X65" s="31"/>
      <c r="Y65" s="32"/>
      <c r="Z65" s="30" t="s">
        <v>3</v>
      </c>
      <c r="AA65" s="31"/>
      <c r="AB65" s="31"/>
      <c r="AC65" s="31"/>
      <c r="AD65" s="32"/>
      <c r="AE65" s="46" t="s">
        <v>116</v>
      </c>
      <c r="AF65" s="47"/>
      <c r="AG65" s="47"/>
      <c r="AH65" s="48"/>
      <c r="AI65" s="30" t="s">
        <v>5</v>
      </c>
      <c r="AJ65" s="31"/>
      <c r="AK65" s="31"/>
      <c r="AL65" s="31"/>
      <c r="AM65" s="32"/>
      <c r="AN65" s="30" t="s">
        <v>4</v>
      </c>
      <c r="AO65" s="31"/>
      <c r="AP65" s="31"/>
      <c r="AQ65" s="31"/>
      <c r="AR65" s="32"/>
      <c r="AS65" s="30" t="s">
        <v>3</v>
      </c>
      <c r="AT65" s="31"/>
      <c r="AU65" s="31"/>
      <c r="AV65" s="31"/>
      <c r="AW65" s="32"/>
      <c r="AX65" s="46" t="s">
        <v>116</v>
      </c>
      <c r="AY65" s="47"/>
      <c r="AZ65" s="47"/>
      <c r="BA65" s="48"/>
      <c r="BB65" s="30" t="s">
        <v>96</v>
      </c>
      <c r="BC65" s="31"/>
      <c r="BD65" s="31"/>
      <c r="BE65" s="31"/>
      <c r="BF65" s="32"/>
      <c r="BG65" s="30" t="s">
        <v>4</v>
      </c>
      <c r="BH65" s="31"/>
      <c r="BI65" s="31"/>
      <c r="BJ65" s="31"/>
      <c r="BK65" s="32"/>
      <c r="BL65" s="30" t="s">
        <v>3</v>
      </c>
      <c r="BM65" s="31"/>
      <c r="BN65" s="31"/>
      <c r="BO65" s="31"/>
      <c r="BP65" s="32"/>
      <c r="BQ65" s="46" t="s">
        <v>116</v>
      </c>
      <c r="BR65" s="47"/>
      <c r="BS65" s="47"/>
      <c r="BT65" s="48"/>
      <c r="BU65" s="36" t="s">
        <v>97</v>
      </c>
      <c r="BV65" s="36"/>
      <c r="BW65" s="36"/>
      <c r="BX65" s="36"/>
      <c r="BY65" s="36"/>
    </row>
    <row r="66" spans="1:79" ht="15" customHeight="1" x14ac:dyDescent="0.2">
      <c r="A66" s="30">
        <v>1</v>
      </c>
      <c r="B66" s="31"/>
      <c r="C66" s="31"/>
      <c r="D66" s="31"/>
      <c r="E66" s="32"/>
      <c r="F66" s="30">
        <v>2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30">
        <v>3</v>
      </c>
      <c r="V66" s="31"/>
      <c r="W66" s="31"/>
      <c r="X66" s="31"/>
      <c r="Y66" s="32"/>
      <c r="Z66" s="30">
        <v>4</v>
      </c>
      <c r="AA66" s="31"/>
      <c r="AB66" s="31"/>
      <c r="AC66" s="31"/>
      <c r="AD66" s="32"/>
      <c r="AE66" s="30">
        <v>5</v>
      </c>
      <c r="AF66" s="31"/>
      <c r="AG66" s="31"/>
      <c r="AH66" s="32"/>
      <c r="AI66" s="30">
        <v>6</v>
      </c>
      <c r="AJ66" s="31"/>
      <c r="AK66" s="31"/>
      <c r="AL66" s="31"/>
      <c r="AM66" s="32"/>
      <c r="AN66" s="30">
        <v>7</v>
      </c>
      <c r="AO66" s="31"/>
      <c r="AP66" s="31"/>
      <c r="AQ66" s="31"/>
      <c r="AR66" s="32"/>
      <c r="AS66" s="30">
        <v>8</v>
      </c>
      <c r="AT66" s="31"/>
      <c r="AU66" s="31"/>
      <c r="AV66" s="31"/>
      <c r="AW66" s="32"/>
      <c r="AX66" s="30">
        <v>9</v>
      </c>
      <c r="AY66" s="31"/>
      <c r="AZ66" s="31"/>
      <c r="BA66" s="32"/>
      <c r="BB66" s="30">
        <v>10</v>
      </c>
      <c r="BC66" s="31"/>
      <c r="BD66" s="31"/>
      <c r="BE66" s="31"/>
      <c r="BF66" s="32"/>
      <c r="BG66" s="30">
        <v>11</v>
      </c>
      <c r="BH66" s="31"/>
      <c r="BI66" s="31"/>
      <c r="BJ66" s="31"/>
      <c r="BK66" s="32"/>
      <c r="BL66" s="30">
        <v>12</v>
      </c>
      <c r="BM66" s="31"/>
      <c r="BN66" s="31"/>
      <c r="BO66" s="31"/>
      <c r="BP66" s="32"/>
      <c r="BQ66" s="30">
        <v>13</v>
      </c>
      <c r="BR66" s="31"/>
      <c r="BS66" s="31"/>
      <c r="BT66" s="32"/>
      <c r="BU66" s="36">
        <v>14</v>
      </c>
      <c r="BV66" s="36"/>
      <c r="BW66" s="36"/>
      <c r="BX66" s="36"/>
      <c r="BY66" s="36"/>
    </row>
    <row r="67" spans="1:79" s="1" customFormat="1" ht="13.5" hidden="1" customHeight="1" x14ac:dyDescent="0.2">
      <c r="A67" s="33" t="s">
        <v>64</v>
      </c>
      <c r="B67" s="34"/>
      <c r="C67" s="34"/>
      <c r="D67" s="34"/>
      <c r="E67" s="35"/>
      <c r="F67" s="33" t="s">
        <v>57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5"/>
      <c r="U67" s="33" t="s">
        <v>65</v>
      </c>
      <c r="V67" s="34"/>
      <c r="W67" s="34"/>
      <c r="X67" s="34"/>
      <c r="Y67" s="35"/>
      <c r="Z67" s="33" t="s">
        <v>66</v>
      </c>
      <c r="AA67" s="34"/>
      <c r="AB67" s="34"/>
      <c r="AC67" s="34"/>
      <c r="AD67" s="35"/>
      <c r="AE67" s="33" t="s">
        <v>91</v>
      </c>
      <c r="AF67" s="34"/>
      <c r="AG67" s="34"/>
      <c r="AH67" s="35"/>
      <c r="AI67" s="50" t="s">
        <v>170</v>
      </c>
      <c r="AJ67" s="51"/>
      <c r="AK67" s="51"/>
      <c r="AL67" s="51"/>
      <c r="AM67" s="52"/>
      <c r="AN67" s="33" t="s">
        <v>67</v>
      </c>
      <c r="AO67" s="34"/>
      <c r="AP67" s="34"/>
      <c r="AQ67" s="34"/>
      <c r="AR67" s="35"/>
      <c r="AS67" s="33" t="s">
        <v>68</v>
      </c>
      <c r="AT67" s="34"/>
      <c r="AU67" s="34"/>
      <c r="AV67" s="34"/>
      <c r="AW67" s="35"/>
      <c r="AX67" s="33" t="s">
        <v>92</v>
      </c>
      <c r="AY67" s="34"/>
      <c r="AZ67" s="34"/>
      <c r="BA67" s="35"/>
      <c r="BB67" s="50" t="s">
        <v>170</v>
      </c>
      <c r="BC67" s="51"/>
      <c r="BD67" s="51"/>
      <c r="BE67" s="51"/>
      <c r="BF67" s="52"/>
      <c r="BG67" s="33" t="s">
        <v>58</v>
      </c>
      <c r="BH67" s="34"/>
      <c r="BI67" s="34"/>
      <c r="BJ67" s="34"/>
      <c r="BK67" s="35"/>
      <c r="BL67" s="33" t="s">
        <v>59</v>
      </c>
      <c r="BM67" s="34"/>
      <c r="BN67" s="34"/>
      <c r="BO67" s="34"/>
      <c r="BP67" s="35"/>
      <c r="BQ67" s="33" t="s">
        <v>93</v>
      </c>
      <c r="BR67" s="34"/>
      <c r="BS67" s="34"/>
      <c r="BT67" s="35"/>
      <c r="BU67" s="44" t="s">
        <v>170</v>
      </c>
      <c r="BV67" s="44"/>
      <c r="BW67" s="44"/>
      <c r="BX67" s="44"/>
      <c r="BY67" s="44"/>
      <c r="CA67" t="s">
        <v>27</v>
      </c>
    </row>
    <row r="68" spans="1:79" s="6" customFormat="1" ht="12.75" customHeight="1" x14ac:dyDescent="0.2">
      <c r="A68" s="87"/>
      <c r="B68" s="85"/>
      <c r="C68" s="85"/>
      <c r="D68" s="85"/>
      <c r="E68" s="86"/>
      <c r="F68" s="87" t="s">
        <v>147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6"/>
      <c r="U68" s="104"/>
      <c r="V68" s="105"/>
      <c r="W68" s="105"/>
      <c r="X68" s="105"/>
      <c r="Y68" s="106"/>
      <c r="Z68" s="104"/>
      <c r="AA68" s="105"/>
      <c r="AB68" s="105"/>
      <c r="AC68" s="105"/>
      <c r="AD68" s="106"/>
      <c r="AE68" s="104"/>
      <c r="AF68" s="105"/>
      <c r="AG68" s="105"/>
      <c r="AH68" s="106"/>
      <c r="AI68" s="104">
        <f>IF(ISNUMBER(U68),U68,0)+IF(ISNUMBER(Z68),Z68,0)</f>
        <v>0</v>
      </c>
      <c r="AJ68" s="105"/>
      <c r="AK68" s="105"/>
      <c r="AL68" s="105"/>
      <c r="AM68" s="106"/>
      <c r="AN68" s="104"/>
      <c r="AO68" s="105"/>
      <c r="AP68" s="105"/>
      <c r="AQ68" s="105"/>
      <c r="AR68" s="106"/>
      <c r="AS68" s="104"/>
      <c r="AT68" s="105"/>
      <c r="AU68" s="105"/>
      <c r="AV68" s="105"/>
      <c r="AW68" s="106"/>
      <c r="AX68" s="104"/>
      <c r="AY68" s="105"/>
      <c r="AZ68" s="105"/>
      <c r="BA68" s="106"/>
      <c r="BB68" s="104">
        <f>IF(ISNUMBER(AN68),AN68,0)+IF(ISNUMBER(AS68),AS68,0)</f>
        <v>0</v>
      </c>
      <c r="BC68" s="105"/>
      <c r="BD68" s="105"/>
      <c r="BE68" s="105"/>
      <c r="BF68" s="106"/>
      <c r="BG68" s="104"/>
      <c r="BH68" s="105"/>
      <c r="BI68" s="105"/>
      <c r="BJ68" s="105"/>
      <c r="BK68" s="106"/>
      <c r="BL68" s="104"/>
      <c r="BM68" s="105"/>
      <c r="BN68" s="105"/>
      <c r="BO68" s="105"/>
      <c r="BP68" s="106"/>
      <c r="BQ68" s="104"/>
      <c r="BR68" s="105"/>
      <c r="BS68" s="105"/>
      <c r="BT68" s="106"/>
      <c r="BU68" s="104">
        <f>IF(ISNUMBER(BG68),BG68,0)+IF(ISNUMBER(BL68),BL68,0)</f>
        <v>0</v>
      </c>
      <c r="BV68" s="105"/>
      <c r="BW68" s="105"/>
      <c r="BX68" s="105"/>
      <c r="BY68" s="106"/>
      <c r="CA68" s="6" t="s">
        <v>28</v>
      </c>
    </row>
    <row r="70" spans="1:79" ht="14.25" customHeight="1" x14ac:dyDescent="0.2">
      <c r="A70" s="42" t="s">
        <v>246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79" ht="15" customHeight="1" x14ac:dyDescent="0.2">
      <c r="A71" s="53" t="s">
        <v>218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</row>
    <row r="72" spans="1:79" ht="23.1" customHeight="1" x14ac:dyDescent="0.2">
      <c r="A72" s="67" t="s">
        <v>118</v>
      </c>
      <c r="B72" s="68"/>
      <c r="C72" s="68"/>
      <c r="D72" s="69"/>
      <c r="E72" s="61" t="s">
        <v>19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30" t="s">
        <v>240</v>
      </c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2"/>
      <c r="AR72" s="36" t="s">
        <v>245</v>
      </c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79" ht="48.75" customHeight="1" x14ac:dyDescent="12.75">
      <c r="A73" s="70"/>
      <c r="B73" s="71"/>
      <c r="C73" s="71"/>
      <c r="D73" s="72"/>
      <c r="E73" s="64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6"/>
      <c r="X73" s="61" t="s">
        <v>4</v>
      </c>
      <c r="Y73" s="62"/>
      <c r="Z73" s="62"/>
      <c r="AA73" s="62"/>
      <c r="AB73" s="63"/>
      <c r="AC73" s="61" t="s">
        <v>3</v>
      </c>
      <c r="AD73" s="62"/>
      <c r="AE73" s="62"/>
      <c r="AF73" s="62"/>
      <c r="AG73" s="63"/>
      <c r="AH73" s="46" t="s">
        <v>116</v>
      </c>
      <c r="AI73" s="47"/>
      <c r="AJ73" s="47"/>
      <c r="AK73" s="47"/>
      <c r="AL73" s="48"/>
      <c r="AM73" s="30" t="s">
        <v>5</v>
      </c>
      <c r="AN73" s="31"/>
      <c r="AO73" s="31"/>
      <c r="AP73" s="31"/>
      <c r="AQ73" s="32"/>
      <c r="AR73" s="30" t="s">
        <v>4</v>
      </c>
      <c r="AS73" s="31"/>
      <c r="AT73" s="31"/>
      <c r="AU73" s="31"/>
      <c r="AV73" s="32"/>
      <c r="AW73" s="30" t="s">
        <v>3</v>
      </c>
      <c r="AX73" s="31"/>
      <c r="AY73" s="31"/>
      <c r="AZ73" s="31"/>
      <c r="BA73" s="32"/>
      <c r="BB73" s="46" t="s">
        <v>116</v>
      </c>
      <c r="BC73" s="47"/>
      <c r="BD73" s="47"/>
      <c r="BE73" s="47"/>
      <c r="BF73" s="48"/>
      <c r="BG73" s="30" t="s">
        <v>96</v>
      </c>
      <c r="BH73" s="31"/>
      <c r="BI73" s="31"/>
      <c r="BJ73" s="31"/>
      <c r="BK73" s="32"/>
    </row>
    <row r="74" spans="1:79" ht="12.75" customHeight="1" x14ac:dyDescent="0.2">
      <c r="A74" s="30">
        <v>1</v>
      </c>
      <c r="B74" s="31"/>
      <c r="C74" s="31"/>
      <c r="D74" s="32"/>
      <c r="E74" s="30">
        <v>2</v>
      </c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2"/>
      <c r="X74" s="30">
        <v>3</v>
      </c>
      <c r="Y74" s="31"/>
      <c r="Z74" s="31"/>
      <c r="AA74" s="31"/>
      <c r="AB74" s="32"/>
      <c r="AC74" s="30">
        <v>4</v>
      </c>
      <c r="AD74" s="31"/>
      <c r="AE74" s="31"/>
      <c r="AF74" s="31"/>
      <c r="AG74" s="32"/>
      <c r="AH74" s="30">
        <v>5</v>
      </c>
      <c r="AI74" s="31"/>
      <c r="AJ74" s="31"/>
      <c r="AK74" s="31"/>
      <c r="AL74" s="32"/>
      <c r="AM74" s="30">
        <v>6</v>
      </c>
      <c r="AN74" s="31"/>
      <c r="AO74" s="31"/>
      <c r="AP74" s="31"/>
      <c r="AQ74" s="32"/>
      <c r="AR74" s="30">
        <v>7</v>
      </c>
      <c r="AS74" s="31"/>
      <c r="AT74" s="31"/>
      <c r="AU74" s="31"/>
      <c r="AV74" s="32"/>
      <c r="AW74" s="30">
        <v>8</v>
      </c>
      <c r="AX74" s="31"/>
      <c r="AY74" s="31"/>
      <c r="AZ74" s="31"/>
      <c r="BA74" s="32"/>
      <c r="BB74" s="30">
        <v>9</v>
      </c>
      <c r="BC74" s="31"/>
      <c r="BD74" s="31"/>
      <c r="BE74" s="31"/>
      <c r="BF74" s="32"/>
      <c r="BG74" s="30">
        <v>10</v>
      </c>
      <c r="BH74" s="31"/>
      <c r="BI74" s="31"/>
      <c r="BJ74" s="31"/>
      <c r="BK74" s="32"/>
    </row>
    <row r="75" spans="1:79" s="1" customFormat="1" ht="12.75" hidden="1" customHeight="1" x14ac:dyDescent="0.2">
      <c r="A75" s="33" t="s">
        <v>64</v>
      </c>
      <c r="B75" s="34"/>
      <c r="C75" s="34"/>
      <c r="D75" s="35"/>
      <c r="E75" s="33" t="s">
        <v>57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80" t="s">
        <v>60</v>
      </c>
      <c r="Y75" s="81"/>
      <c r="Z75" s="81"/>
      <c r="AA75" s="81"/>
      <c r="AB75" s="82"/>
      <c r="AC75" s="80" t="s">
        <v>61</v>
      </c>
      <c r="AD75" s="81"/>
      <c r="AE75" s="81"/>
      <c r="AF75" s="81"/>
      <c r="AG75" s="82"/>
      <c r="AH75" s="33" t="s">
        <v>94</v>
      </c>
      <c r="AI75" s="34"/>
      <c r="AJ75" s="34"/>
      <c r="AK75" s="34"/>
      <c r="AL75" s="35"/>
      <c r="AM75" s="50" t="s">
        <v>171</v>
      </c>
      <c r="AN75" s="51"/>
      <c r="AO75" s="51"/>
      <c r="AP75" s="51"/>
      <c r="AQ75" s="52"/>
      <c r="AR75" s="33" t="s">
        <v>62</v>
      </c>
      <c r="AS75" s="34"/>
      <c r="AT75" s="34"/>
      <c r="AU75" s="34"/>
      <c r="AV75" s="35"/>
      <c r="AW75" s="33" t="s">
        <v>63</v>
      </c>
      <c r="AX75" s="34"/>
      <c r="AY75" s="34"/>
      <c r="AZ75" s="34"/>
      <c r="BA75" s="35"/>
      <c r="BB75" s="33" t="s">
        <v>95</v>
      </c>
      <c r="BC75" s="34"/>
      <c r="BD75" s="34"/>
      <c r="BE75" s="34"/>
      <c r="BF75" s="35"/>
      <c r="BG75" s="50" t="s">
        <v>171</v>
      </c>
      <c r="BH75" s="51"/>
      <c r="BI75" s="51"/>
      <c r="BJ75" s="51"/>
      <c r="BK75" s="52"/>
      <c r="CA75" t="s">
        <v>29</v>
      </c>
    </row>
    <row r="76" spans="1:79" s="99" customFormat="1" ht="12.75" customHeight="1" x14ac:dyDescent="0.2">
      <c r="A76" s="89">
        <v>2111</v>
      </c>
      <c r="B76" s="90"/>
      <c r="C76" s="90"/>
      <c r="D76" s="91"/>
      <c r="E76" s="92" t="s">
        <v>174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2364474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2364474</v>
      </c>
      <c r="AN76" s="97"/>
      <c r="AO76" s="97"/>
      <c r="AP76" s="97"/>
      <c r="AQ76" s="98"/>
      <c r="AR76" s="96">
        <v>2418163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2418163</v>
      </c>
      <c r="BH76" s="95"/>
      <c r="BI76" s="95"/>
      <c r="BJ76" s="95"/>
      <c r="BK76" s="95"/>
      <c r="CA76" s="99" t="s">
        <v>30</v>
      </c>
    </row>
    <row r="77" spans="1:79" s="99" customFormat="1" ht="12.75" customHeight="1" x14ac:dyDescent="0.2">
      <c r="A77" s="89">
        <v>2120</v>
      </c>
      <c r="B77" s="90"/>
      <c r="C77" s="90"/>
      <c r="D77" s="91"/>
      <c r="E77" s="92" t="s">
        <v>175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419058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419058</v>
      </c>
      <c r="AN77" s="97"/>
      <c r="AO77" s="97"/>
      <c r="AP77" s="97"/>
      <c r="AQ77" s="98"/>
      <c r="AR77" s="96">
        <v>427417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427417</v>
      </c>
      <c r="BH77" s="95"/>
      <c r="BI77" s="95"/>
      <c r="BJ77" s="95"/>
      <c r="BK77" s="95"/>
    </row>
    <row r="78" spans="1:79" s="99" customFormat="1" ht="12.75" customHeight="1" x14ac:dyDescent="0.2">
      <c r="A78" s="89">
        <v>2210</v>
      </c>
      <c r="B78" s="90"/>
      <c r="C78" s="90"/>
      <c r="D78" s="91"/>
      <c r="E78" s="92" t="s">
        <v>176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102104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102104</v>
      </c>
      <c r="AN78" s="97"/>
      <c r="AO78" s="97"/>
      <c r="AP78" s="97"/>
      <c r="AQ78" s="98"/>
      <c r="AR78" s="96">
        <v>109353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109353</v>
      </c>
      <c r="BH78" s="95"/>
      <c r="BI78" s="95"/>
      <c r="BJ78" s="95"/>
      <c r="BK78" s="95"/>
    </row>
    <row r="79" spans="1:79" s="99" customFormat="1" ht="12.75" customHeight="1" x14ac:dyDescent="0.2">
      <c r="A79" s="89">
        <v>2240</v>
      </c>
      <c r="B79" s="90"/>
      <c r="C79" s="90"/>
      <c r="D79" s="91"/>
      <c r="E79" s="92" t="s">
        <v>177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49196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49196</v>
      </c>
      <c r="AN79" s="97"/>
      <c r="AO79" s="97"/>
      <c r="AP79" s="97"/>
      <c r="AQ79" s="98"/>
      <c r="AR79" s="96">
        <v>52689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52689</v>
      </c>
      <c r="BH79" s="95"/>
      <c r="BI79" s="95"/>
      <c r="BJ79" s="95"/>
      <c r="BK79" s="95"/>
    </row>
    <row r="80" spans="1:79" s="99" customFormat="1" ht="12.75" customHeight="1" x14ac:dyDescent="0.2">
      <c r="A80" s="89">
        <v>2250</v>
      </c>
      <c r="B80" s="90"/>
      <c r="C80" s="90"/>
      <c r="D80" s="91"/>
      <c r="E80" s="92" t="s">
        <v>178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0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0</v>
      </c>
      <c r="AN80" s="97"/>
      <c r="AO80" s="97"/>
      <c r="AP80" s="97"/>
      <c r="AQ80" s="98"/>
      <c r="AR80" s="96">
        <v>0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0</v>
      </c>
      <c r="BH80" s="95"/>
      <c r="BI80" s="95"/>
      <c r="BJ80" s="95"/>
      <c r="BK80" s="95"/>
    </row>
    <row r="81" spans="1:79" s="99" customFormat="1" ht="12.75" customHeight="1" x14ac:dyDescent="0.2">
      <c r="A81" s="89">
        <v>2271</v>
      </c>
      <c r="B81" s="90"/>
      <c r="C81" s="90"/>
      <c r="D81" s="91"/>
      <c r="E81" s="92" t="s">
        <v>179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44566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44566</v>
      </c>
      <c r="AN81" s="97"/>
      <c r="AO81" s="97"/>
      <c r="AP81" s="97"/>
      <c r="AQ81" s="98"/>
      <c r="AR81" s="96">
        <v>47730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47730</v>
      </c>
      <c r="BH81" s="95"/>
      <c r="BI81" s="95"/>
      <c r="BJ81" s="95"/>
      <c r="BK81" s="95"/>
    </row>
    <row r="82" spans="1:79" s="99" customFormat="1" ht="12.75" customHeight="1" x14ac:dyDescent="0.2">
      <c r="A82" s="89">
        <v>2272</v>
      </c>
      <c r="B82" s="90"/>
      <c r="C82" s="90"/>
      <c r="D82" s="91"/>
      <c r="E82" s="92" t="s">
        <v>180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6">
        <v>2209</v>
      </c>
      <c r="Y82" s="97"/>
      <c r="Z82" s="97"/>
      <c r="AA82" s="97"/>
      <c r="AB82" s="98"/>
      <c r="AC82" s="96">
        <v>0</v>
      </c>
      <c r="AD82" s="97"/>
      <c r="AE82" s="97"/>
      <c r="AF82" s="97"/>
      <c r="AG82" s="98"/>
      <c r="AH82" s="96">
        <v>0</v>
      </c>
      <c r="AI82" s="97"/>
      <c r="AJ82" s="97"/>
      <c r="AK82" s="97"/>
      <c r="AL82" s="98"/>
      <c r="AM82" s="96">
        <f>IF(ISNUMBER(X82),X82,0)+IF(ISNUMBER(AC82),AC82,0)</f>
        <v>2209</v>
      </c>
      <c r="AN82" s="97"/>
      <c r="AO82" s="97"/>
      <c r="AP82" s="97"/>
      <c r="AQ82" s="98"/>
      <c r="AR82" s="96">
        <v>2366</v>
      </c>
      <c r="AS82" s="97"/>
      <c r="AT82" s="97"/>
      <c r="AU82" s="97"/>
      <c r="AV82" s="98"/>
      <c r="AW82" s="96">
        <v>0</v>
      </c>
      <c r="AX82" s="97"/>
      <c r="AY82" s="97"/>
      <c r="AZ82" s="97"/>
      <c r="BA82" s="98"/>
      <c r="BB82" s="96">
        <v>0</v>
      </c>
      <c r="BC82" s="97"/>
      <c r="BD82" s="97"/>
      <c r="BE82" s="97"/>
      <c r="BF82" s="98"/>
      <c r="BG82" s="95">
        <f>IF(ISNUMBER(AR82),AR82,0)+IF(ISNUMBER(AW82),AW82,0)</f>
        <v>2366</v>
      </c>
      <c r="BH82" s="95"/>
      <c r="BI82" s="95"/>
      <c r="BJ82" s="95"/>
      <c r="BK82" s="95"/>
    </row>
    <row r="83" spans="1:79" s="99" customFormat="1" ht="12.75" customHeight="1" x14ac:dyDescent="0.2">
      <c r="A83" s="89">
        <v>2273</v>
      </c>
      <c r="B83" s="90"/>
      <c r="C83" s="90"/>
      <c r="D83" s="91"/>
      <c r="E83" s="92" t="s">
        <v>181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4"/>
      <c r="X83" s="96">
        <v>17593</v>
      </c>
      <c r="Y83" s="97"/>
      <c r="Z83" s="97"/>
      <c r="AA83" s="97"/>
      <c r="AB83" s="98"/>
      <c r="AC83" s="96">
        <v>0</v>
      </c>
      <c r="AD83" s="97"/>
      <c r="AE83" s="97"/>
      <c r="AF83" s="97"/>
      <c r="AG83" s="98"/>
      <c r="AH83" s="96">
        <v>0</v>
      </c>
      <c r="AI83" s="97"/>
      <c r="AJ83" s="97"/>
      <c r="AK83" s="97"/>
      <c r="AL83" s="98"/>
      <c r="AM83" s="96">
        <f>IF(ISNUMBER(X83),X83,0)+IF(ISNUMBER(AC83),AC83,0)</f>
        <v>17593</v>
      </c>
      <c r="AN83" s="97"/>
      <c r="AO83" s="97"/>
      <c r="AP83" s="97"/>
      <c r="AQ83" s="98"/>
      <c r="AR83" s="96">
        <v>18842</v>
      </c>
      <c r="AS83" s="97"/>
      <c r="AT83" s="97"/>
      <c r="AU83" s="97"/>
      <c r="AV83" s="98"/>
      <c r="AW83" s="96">
        <v>0</v>
      </c>
      <c r="AX83" s="97"/>
      <c r="AY83" s="97"/>
      <c r="AZ83" s="97"/>
      <c r="BA83" s="98"/>
      <c r="BB83" s="96">
        <v>0</v>
      </c>
      <c r="BC83" s="97"/>
      <c r="BD83" s="97"/>
      <c r="BE83" s="97"/>
      <c r="BF83" s="98"/>
      <c r="BG83" s="95">
        <f>IF(ISNUMBER(AR83),AR83,0)+IF(ISNUMBER(AW83),AW83,0)</f>
        <v>18842</v>
      </c>
      <c r="BH83" s="95"/>
      <c r="BI83" s="95"/>
      <c r="BJ83" s="95"/>
      <c r="BK83" s="95"/>
    </row>
    <row r="84" spans="1:79" s="99" customFormat="1" ht="12.75" customHeight="1" x14ac:dyDescent="0.2">
      <c r="A84" s="89">
        <v>2275</v>
      </c>
      <c r="B84" s="90"/>
      <c r="C84" s="90"/>
      <c r="D84" s="91"/>
      <c r="E84" s="92" t="s">
        <v>182</v>
      </c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4"/>
      <c r="X84" s="96">
        <v>775</v>
      </c>
      <c r="Y84" s="97"/>
      <c r="Z84" s="97"/>
      <c r="AA84" s="97"/>
      <c r="AB84" s="98"/>
      <c r="AC84" s="96">
        <v>0</v>
      </c>
      <c r="AD84" s="97"/>
      <c r="AE84" s="97"/>
      <c r="AF84" s="97"/>
      <c r="AG84" s="98"/>
      <c r="AH84" s="96">
        <v>0</v>
      </c>
      <c r="AI84" s="97"/>
      <c r="AJ84" s="97"/>
      <c r="AK84" s="97"/>
      <c r="AL84" s="98"/>
      <c r="AM84" s="96">
        <f>IF(ISNUMBER(X84),X84,0)+IF(ISNUMBER(AC84),AC84,0)</f>
        <v>775</v>
      </c>
      <c r="AN84" s="97"/>
      <c r="AO84" s="97"/>
      <c r="AP84" s="97"/>
      <c r="AQ84" s="98"/>
      <c r="AR84" s="96">
        <v>830</v>
      </c>
      <c r="AS84" s="97"/>
      <c r="AT84" s="97"/>
      <c r="AU84" s="97"/>
      <c r="AV84" s="98"/>
      <c r="AW84" s="96">
        <v>0</v>
      </c>
      <c r="AX84" s="97"/>
      <c r="AY84" s="97"/>
      <c r="AZ84" s="97"/>
      <c r="BA84" s="98"/>
      <c r="BB84" s="96">
        <v>0</v>
      </c>
      <c r="BC84" s="97"/>
      <c r="BD84" s="97"/>
      <c r="BE84" s="97"/>
      <c r="BF84" s="98"/>
      <c r="BG84" s="95">
        <f>IF(ISNUMBER(AR84),AR84,0)+IF(ISNUMBER(AW84),AW84,0)</f>
        <v>830</v>
      </c>
      <c r="BH84" s="95"/>
      <c r="BI84" s="95"/>
      <c r="BJ84" s="95"/>
      <c r="BK84" s="95"/>
    </row>
    <row r="85" spans="1:79" s="6" customFormat="1" ht="12.75" customHeight="1" x14ac:dyDescent="0.2">
      <c r="A85" s="87"/>
      <c r="B85" s="85"/>
      <c r="C85" s="85"/>
      <c r="D85" s="86"/>
      <c r="E85" s="100" t="s">
        <v>147</v>
      </c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2"/>
      <c r="X85" s="104">
        <v>2999975</v>
      </c>
      <c r="Y85" s="105"/>
      <c r="Z85" s="105"/>
      <c r="AA85" s="105"/>
      <c r="AB85" s="106"/>
      <c r="AC85" s="104">
        <v>0</v>
      </c>
      <c r="AD85" s="105"/>
      <c r="AE85" s="105"/>
      <c r="AF85" s="105"/>
      <c r="AG85" s="106"/>
      <c r="AH85" s="104">
        <v>0</v>
      </c>
      <c r="AI85" s="105"/>
      <c r="AJ85" s="105"/>
      <c r="AK85" s="105"/>
      <c r="AL85" s="106"/>
      <c r="AM85" s="104">
        <f>IF(ISNUMBER(X85),X85,0)+IF(ISNUMBER(AC85),AC85,0)</f>
        <v>2999975</v>
      </c>
      <c r="AN85" s="105"/>
      <c r="AO85" s="105"/>
      <c r="AP85" s="105"/>
      <c r="AQ85" s="106"/>
      <c r="AR85" s="104">
        <v>3077390</v>
      </c>
      <c r="AS85" s="105"/>
      <c r="AT85" s="105"/>
      <c r="AU85" s="105"/>
      <c r="AV85" s="106"/>
      <c r="AW85" s="104">
        <v>0</v>
      </c>
      <c r="AX85" s="105"/>
      <c r="AY85" s="105"/>
      <c r="AZ85" s="105"/>
      <c r="BA85" s="106"/>
      <c r="BB85" s="104">
        <v>0</v>
      </c>
      <c r="BC85" s="105"/>
      <c r="BD85" s="105"/>
      <c r="BE85" s="105"/>
      <c r="BF85" s="106"/>
      <c r="BG85" s="103">
        <f>IF(ISNUMBER(AR85),AR85,0)+IF(ISNUMBER(AW85),AW85,0)</f>
        <v>3077390</v>
      </c>
      <c r="BH85" s="103"/>
      <c r="BI85" s="103"/>
      <c r="BJ85" s="103"/>
      <c r="BK85" s="103"/>
    </row>
    <row r="87" spans="1:79" ht="14.25" customHeight="1" x14ac:dyDescent="12.75">
      <c r="A87" s="42" t="s">
        <v>247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79" ht="15" customHeight="1" x14ac:dyDescent="0.2">
      <c r="A88" s="53" t="s">
        <v>218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</row>
    <row r="89" spans="1:79" ht="23.1" customHeight="1" x14ac:dyDescent="0.2">
      <c r="A89" s="67" t="s">
        <v>119</v>
      </c>
      <c r="B89" s="68"/>
      <c r="C89" s="68"/>
      <c r="D89" s="68"/>
      <c r="E89" s="69"/>
      <c r="F89" s="61" t="s">
        <v>19</v>
      </c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3"/>
      <c r="X89" s="36" t="s">
        <v>240</v>
      </c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0" t="s">
        <v>245</v>
      </c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2"/>
    </row>
    <row r="90" spans="1:79" ht="53.25" customHeight="1" x14ac:dyDescent="0.2">
      <c r="A90" s="70"/>
      <c r="B90" s="71"/>
      <c r="C90" s="71"/>
      <c r="D90" s="71"/>
      <c r="E90" s="72"/>
      <c r="F90" s="64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6"/>
      <c r="X90" s="30" t="s">
        <v>4</v>
      </c>
      <c r="Y90" s="31"/>
      <c r="Z90" s="31"/>
      <c r="AA90" s="31"/>
      <c r="AB90" s="32"/>
      <c r="AC90" s="30" t="s">
        <v>3</v>
      </c>
      <c r="AD90" s="31"/>
      <c r="AE90" s="31"/>
      <c r="AF90" s="31"/>
      <c r="AG90" s="32"/>
      <c r="AH90" s="46" t="s">
        <v>116</v>
      </c>
      <c r="AI90" s="47"/>
      <c r="AJ90" s="47"/>
      <c r="AK90" s="47"/>
      <c r="AL90" s="48"/>
      <c r="AM90" s="30" t="s">
        <v>5</v>
      </c>
      <c r="AN90" s="31"/>
      <c r="AO90" s="31"/>
      <c r="AP90" s="31"/>
      <c r="AQ90" s="32"/>
      <c r="AR90" s="30" t="s">
        <v>4</v>
      </c>
      <c r="AS90" s="31"/>
      <c r="AT90" s="31"/>
      <c r="AU90" s="31"/>
      <c r="AV90" s="32"/>
      <c r="AW90" s="30" t="s">
        <v>3</v>
      </c>
      <c r="AX90" s="31"/>
      <c r="AY90" s="31"/>
      <c r="AZ90" s="31"/>
      <c r="BA90" s="32"/>
      <c r="BB90" s="49" t="s">
        <v>116</v>
      </c>
      <c r="BC90" s="49"/>
      <c r="BD90" s="49"/>
      <c r="BE90" s="49"/>
      <c r="BF90" s="49"/>
      <c r="BG90" s="30" t="s">
        <v>96</v>
      </c>
      <c r="BH90" s="31"/>
      <c r="BI90" s="31"/>
      <c r="BJ90" s="31"/>
      <c r="BK90" s="32"/>
    </row>
    <row r="91" spans="1:79" ht="15" customHeight="1" x14ac:dyDescent="0.2">
      <c r="A91" s="30">
        <v>1</v>
      </c>
      <c r="B91" s="31"/>
      <c r="C91" s="31"/>
      <c r="D91" s="31"/>
      <c r="E91" s="32"/>
      <c r="F91" s="30">
        <v>2</v>
      </c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2"/>
      <c r="X91" s="30">
        <v>3</v>
      </c>
      <c r="Y91" s="31"/>
      <c r="Z91" s="31"/>
      <c r="AA91" s="31"/>
      <c r="AB91" s="32"/>
      <c r="AC91" s="30">
        <v>4</v>
      </c>
      <c r="AD91" s="31"/>
      <c r="AE91" s="31"/>
      <c r="AF91" s="31"/>
      <c r="AG91" s="32"/>
      <c r="AH91" s="30">
        <v>5</v>
      </c>
      <c r="AI91" s="31"/>
      <c r="AJ91" s="31"/>
      <c r="AK91" s="31"/>
      <c r="AL91" s="32"/>
      <c r="AM91" s="30">
        <v>6</v>
      </c>
      <c r="AN91" s="31"/>
      <c r="AO91" s="31"/>
      <c r="AP91" s="31"/>
      <c r="AQ91" s="32"/>
      <c r="AR91" s="30">
        <v>7</v>
      </c>
      <c r="AS91" s="31"/>
      <c r="AT91" s="31"/>
      <c r="AU91" s="31"/>
      <c r="AV91" s="32"/>
      <c r="AW91" s="30">
        <v>8</v>
      </c>
      <c r="AX91" s="31"/>
      <c r="AY91" s="31"/>
      <c r="AZ91" s="31"/>
      <c r="BA91" s="32"/>
      <c r="BB91" s="30">
        <v>9</v>
      </c>
      <c r="BC91" s="31"/>
      <c r="BD91" s="31"/>
      <c r="BE91" s="31"/>
      <c r="BF91" s="32"/>
      <c r="BG91" s="30">
        <v>10</v>
      </c>
      <c r="BH91" s="31"/>
      <c r="BI91" s="31"/>
      <c r="BJ91" s="31"/>
      <c r="BK91" s="32"/>
    </row>
    <row r="92" spans="1:79" s="1" customFormat="1" ht="15" hidden="1" customHeight="1" x14ac:dyDescent="0.2">
      <c r="A92" s="33" t="s">
        <v>64</v>
      </c>
      <c r="B92" s="34"/>
      <c r="C92" s="34"/>
      <c r="D92" s="34"/>
      <c r="E92" s="35"/>
      <c r="F92" s="33" t="s">
        <v>57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5"/>
      <c r="X92" s="33" t="s">
        <v>60</v>
      </c>
      <c r="Y92" s="34"/>
      <c r="Z92" s="34"/>
      <c r="AA92" s="34"/>
      <c r="AB92" s="35"/>
      <c r="AC92" s="33" t="s">
        <v>61</v>
      </c>
      <c r="AD92" s="34"/>
      <c r="AE92" s="34"/>
      <c r="AF92" s="34"/>
      <c r="AG92" s="35"/>
      <c r="AH92" s="33" t="s">
        <v>94</v>
      </c>
      <c r="AI92" s="34"/>
      <c r="AJ92" s="34"/>
      <c r="AK92" s="34"/>
      <c r="AL92" s="35"/>
      <c r="AM92" s="50" t="s">
        <v>171</v>
      </c>
      <c r="AN92" s="51"/>
      <c r="AO92" s="51"/>
      <c r="AP92" s="51"/>
      <c r="AQ92" s="52"/>
      <c r="AR92" s="33" t="s">
        <v>62</v>
      </c>
      <c r="AS92" s="34"/>
      <c r="AT92" s="34"/>
      <c r="AU92" s="34"/>
      <c r="AV92" s="35"/>
      <c r="AW92" s="33" t="s">
        <v>63</v>
      </c>
      <c r="AX92" s="34"/>
      <c r="AY92" s="34"/>
      <c r="AZ92" s="34"/>
      <c r="BA92" s="35"/>
      <c r="BB92" s="33" t="s">
        <v>95</v>
      </c>
      <c r="BC92" s="34"/>
      <c r="BD92" s="34"/>
      <c r="BE92" s="34"/>
      <c r="BF92" s="35"/>
      <c r="BG92" s="50" t="s">
        <v>171</v>
      </c>
      <c r="BH92" s="51"/>
      <c r="BI92" s="51"/>
      <c r="BJ92" s="51"/>
      <c r="BK92" s="52"/>
      <c r="CA92" t="s">
        <v>31</v>
      </c>
    </row>
    <row r="93" spans="1:79" s="6" customFormat="1" ht="12.75" customHeight="1" x14ac:dyDescent="0.2">
      <c r="A93" s="87"/>
      <c r="B93" s="85"/>
      <c r="C93" s="85"/>
      <c r="D93" s="85"/>
      <c r="E93" s="86"/>
      <c r="F93" s="87" t="s">
        <v>147</v>
      </c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6"/>
      <c r="X93" s="107"/>
      <c r="Y93" s="108"/>
      <c r="Z93" s="108"/>
      <c r="AA93" s="108"/>
      <c r="AB93" s="109"/>
      <c r="AC93" s="107"/>
      <c r="AD93" s="108"/>
      <c r="AE93" s="108"/>
      <c r="AF93" s="108"/>
      <c r="AG93" s="109"/>
      <c r="AH93" s="103"/>
      <c r="AI93" s="103"/>
      <c r="AJ93" s="103"/>
      <c r="AK93" s="103"/>
      <c r="AL93" s="103"/>
      <c r="AM93" s="103">
        <f>IF(ISNUMBER(X93),X93,0)+IF(ISNUMBER(AC93),AC93,0)</f>
        <v>0</v>
      </c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>
        <f>IF(ISNUMBER(AR93),AR93,0)+IF(ISNUMBER(AW93),AW93,0)</f>
        <v>0</v>
      </c>
      <c r="BH93" s="103"/>
      <c r="BI93" s="103"/>
      <c r="BJ93" s="103"/>
      <c r="BK93" s="103"/>
      <c r="CA93" s="6" t="s">
        <v>32</v>
      </c>
    </row>
    <row r="96" spans="1:79" ht="14.25" customHeight="1" x14ac:dyDescent="0.2">
      <c r="A96" s="42" t="s">
        <v>120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79" ht="14.25" customHeight="1" x14ac:dyDescent="0.2">
      <c r="A97" s="42" t="s">
        <v>233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79" ht="15" customHeight="1" x14ac:dyDescent="0.2">
      <c r="A98" s="53" t="s">
        <v>218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</row>
    <row r="99" spans="1:79" ht="23.1" customHeight="1" x14ac:dyDescent="12.75">
      <c r="A99" s="61" t="s">
        <v>6</v>
      </c>
      <c r="B99" s="62"/>
      <c r="C99" s="62"/>
      <c r="D99" s="61" t="s">
        <v>121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3"/>
      <c r="U99" s="30" t="s">
        <v>219</v>
      </c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2"/>
      <c r="AN99" s="30" t="s">
        <v>222</v>
      </c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2"/>
      <c r="BG99" s="36" t="s">
        <v>230</v>
      </c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</row>
    <row r="100" spans="1:79" ht="52.5" customHeight="1" x14ac:dyDescent="0.2">
      <c r="A100" s="64"/>
      <c r="B100" s="65"/>
      <c r="C100" s="65"/>
      <c r="D100" s="64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6"/>
      <c r="U100" s="30" t="s">
        <v>4</v>
      </c>
      <c r="V100" s="31"/>
      <c r="W100" s="31"/>
      <c r="X100" s="31"/>
      <c r="Y100" s="32"/>
      <c r="Z100" s="30" t="s">
        <v>3</v>
      </c>
      <c r="AA100" s="31"/>
      <c r="AB100" s="31"/>
      <c r="AC100" s="31"/>
      <c r="AD100" s="32"/>
      <c r="AE100" s="46" t="s">
        <v>116</v>
      </c>
      <c r="AF100" s="47"/>
      <c r="AG100" s="47"/>
      <c r="AH100" s="48"/>
      <c r="AI100" s="30" t="s">
        <v>5</v>
      </c>
      <c r="AJ100" s="31"/>
      <c r="AK100" s="31"/>
      <c r="AL100" s="31"/>
      <c r="AM100" s="32"/>
      <c r="AN100" s="30" t="s">
        <v>4</v>
      </c>
      <c r="AO100" s="31"/>
      <c r="AP100" s="31"/>
      <c r="AQ100" s="31"/>
      <c r="AR100" s="32"/>
      <c r="AS100" s="30" t="s">
        <v>3</v>
      </c>
      <c r="AT100" s="31"/>
      <c r="AU100" s="31"/>
      <c r="AV100" s="31"/>
      <c r="AW100" s="32"/>
      <c r="AX100" s="46" t="s">
        <v>116</v>
      </c>
      <c r="AY100" s="47"/>
      <c r="AZ100" s="47"/>
      <c r="BA100" s="48"/>
      <c r="BB100" s="30" t="s">
        <v>96</v>
      </c>
      <c r="BC100" s="31"/>
      <c r="BD100" s="31"/>
      <c r="BE100" s="31"/>
      <c r="BF100" s="32"/>
      <c r="BG100" s="30" t="s">
        <v>4</v>
      </c>
      <c r="BH100" s="31"/>
      <c r="BI100" s="31"/>
      <c r="BJ100" s="31"/>
      <c r="BK100" s="32"/>
      <c r="BL100" s="36" t="s">
        <v>3</v>
      </c>
      <c r="BM100" s="36"/>
      <c r="BN100" s="36"/>
      <c r="BO100" s="36"/>
      <c r="BP100" s="36"/>
      <c r="BQ100" s="49" t="s">
        <v>116</v>
      </c>
      <c r="BR100" s="49"/>
      <c r="BS100" s="49"/>
      <c r="BT100" s="49"/>
      <c r="BU100" s="30" t="s">
        <v>97</v>
      </c>
      <c r="BV100" s="31"/>
      <c r="BW100" s="31"/>
      <c r="BX100" s="31"/>
      <c r="BY100" s="32"/>
    </row>
    <row r="101" spans="1:79" ht="15" customHeight="1" x14ac:dyDescent="0.2">
      <c r="A101" s="30">
        <v>1</v>
      </c>
      <c r="B101" s="31"/>
      <c r="C101" s="31"/>
      <c r="D101" s="30">
        <v>2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30">
        <v>3</v>
      </c>
      <c r="V101" s="31"/>
      <c r="W101" s="31"/>
      <c r="X101" s="31"/>
      <c r="Y101" s="32"/>
      <c r="Z101" s="30">
        <v>4</v>
      </c>
      <c r="AA101" s="31"/>
      <c r="AB101" s="31"/>
      <c r="AC101" s="31"/>
      <c r="AD101" s="32"/>
      <c r="AE101" s="30">
        <v>5</v>
      </c>
      <c r="AF101" s="31"/>
      <c r="AG101" s="31"/>
      <c r="AH101" s="32"/>
      <c r="AI101" s="30">
        <v>6</v>
      </c>
      <c r="AJ101" s="31"/>
      <c r="AK101" s="31"/>
      <c r="AL101" s="31"/>
      <c r="AM101" s="32"/>
      <c r="AN101" s="30">
        <v>7</v>
      </c>
      <c r="AO101" s="31"/>
      <c r="AP101" s="31"/>
      <c r="AQ101" s="31"/>
      <c r="AR101" s="32"/>
      <c r="AS101" s="30">
        <v>8</v>
      </c>
      <c r="AT101" s="31"/>
      <c r="AU101" s="31"/>
      <c r="AV101" s="31"/>
      <c r="AW101" s="32"/>
      <c r="AX101" s="36">
        <v>9</v>
      </c>
      <c r="AY101" s="36"/>
      <c r="AZ101" s="36"/>
      <c r="BA101" s="36"/>
      <c r="BB101" s="30">
        <v>10</v>
      </c>
      <c r="BC101" s="31"/>
      <c r="BD101" s="31"/>
      <c r="BE101" s="31"/>
      <c r="BF101" s="32"/>
      <c r="BG101" s="30">
        <v>11</v>
      </c>
      <c r="BH101" s="31"/>
      <c r="BI101" s="31"/>
      <c r="BJ101" s="31"/>
      <c r="BK101" s="32"/>
      <c r="BL101" s="36">
        <v>12</v>
      </c>
      <c r="BM101" s="36"/>
      <c r="BN101" s="36"/>
      <c r="BO101" s="36"/>
      <c r="BP101" s="36"/>
      <c r="BQ101" s="30">
        <v>13</v>
      </c>
      <c r="BR101" s="31"/>
      <c r="BS101" s="31"/>
      <c r="BT101" s="32"/>
      <c r="BU101" s="30">
        <v>14</v>
      </c>
      <c r="BV101" s="31"/>
      <c r="BW101" s="31"/>
      <c r="BX101" s="31"/>
      <c r="BY101" s="32"/>
    </row>
    <row r="102" spans="1:79" s="1" customFormat="1" ht="14.25" hidden="1" customHeight="1" x14ac:dyDescent="0.2">
      <c r="A102" s="33" t="s">
        <v>69</v>
      </c>
      <c r="B102" s="34"/>
      <c r="C102" s="34"/>
      <c r="D102" s="33" t="s">
        <v>57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5"/>
      <c r="U102" s="38" t="s">
        <v>65</v>
      </c>
      <c r="V102" s="38"/>
      <c r="W102" s="38"/>
      <c r="X102" s="38"/>
      <c r="Y102" s="38"/>
      <c r="Z102" s="38" t="s">
        <v>66</v>
      </c>
      <c r="AA102" s="38"/>
      <c r="AB102" s="38"/>
      <c r="AC102" s="38"/>
      <c r="AD102" s="38"/>
      <c r="AE102" s="38" t="s">
        <v>91</v>
      </c>
      <c r="AF102" s="38"/>
      <c r="AG102" s="38"/>
      <c r="AH102" s="38"/>
      <c r="AI102" s="44" t="s">
        <v>170</v>
      </c>
      <c r="AJ102" s="44"/>
      <c r="AK102" s="44"/>
      <c r="AL102" s="44"/>
      <c r="AM102" s="44"/>
      <c r="AN102" s="38" t="s">
        <v>67</v>
      </c>
      <c r="AO102" s="38"/>
      <c r="AP102" s="38"/>
      <c r="AQ102" s="38"/>
      <c r="AR102" s="38"/>
      <c r="AS102" s="38" t="s">
        <v>68</v>
      </c>
      <c r="AT102" s="38"/>
      <c r="AU102" s="38"/>
      <c r="AV102" s="38"/>
      <c r="AW102" s="38"/>
      <c r="AX102" s="38" t="s">
        <v>92</v>
      </c>
      <c r="AY102" s="38"/>
      <c r="AZ102" s="38"/>
      <c r="BA102" s="38"/>
      <c r="BB102" s="44" t="s">
        <v>170</v>
      </c>
      <c r="BC102" s="44"/>
      <c r="BD102" s="44"/>
      <c r="BE102" s="44"/>
      <c r="BF102" s="44"/>
      <c r="BG102" s="38" t="s">
        <v>58</v>
      </c>
      <c r="BH102" s="38"/>
      <c r="BI102" s="38"/>
      <c r="BJ102" s="38"/>
      <c r="BK102" s="38"/>
      <c r="BL102" s="38" t="s">
        <v>59</v>
      </c>
      <c r="BM102" s="38"/>
      <c r="BN102" s="38"/>
      <c r="BO102" s="38"/>
      <c r="BP102" s="38"/>
      <c r="BQ102" s="38" t="s">
        <v>93</v>
      </c>
      <c r="BR102" s="38"/>
      <c r="BS102" s="38"/>
      <c r="BT102" s="38"/>
      <c r="BU102" s="44" t="s">
        <v>170</v>
      </c>
      <c r="BV102" s="44"/>
      <c r="BW102" s="44"/>
      <c r="BX102" s="44"/>
      <c r="BY102" s="44"/>
      <c r="CA102" t="s">
        <v>33</v>
      </c>
    </row>
    <row r="103" spans="1:79" s="99" customFormat="1" ht="51" customHeight="1" x14ac:dyDescent="0.2">
      <c r="A103" s="89">
        <v>1</v>
      </c>
      <c r="B103" s="90"/>
      <c r="C103" s="90"/>
      <c r="D103" s="92" t="s">
        <v>184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1943391.54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6">
        <v>0</v>
      </c>
      <c r="AF103" s="97"/>
      <c r="AG103" s="97"/>
      <c r="AH103" s="98"/>
      <c r="AI103" s="96">
        <f>IF(ISNUMBER(U103),U103,0)+IF(ISNUMBER(Z103),Z103,0)</f>
        <v>1943391.54</v>
      </c>
      <c r="AJ103" s="97"/>
      <c r="AK103" s="97"/>
      <c r="AL103" s="97"/>
      <c r="AM103" s="98"/>
      <c r="AN103" s="96">
        <v>2659093</v>
      </c>
      <c r="AO103" s="97"/>
      <c r="AP103" s="97"/>
      <c r="AQ103" s="97"/>
      <c r="AR103" s="98"/>
      <c r="AS103" s="96">
        <v>0</v>
      </c>
      <c r="AT103" s="97"/>
      <c r="AU103" s="97"/>
      <c r="AV103" s="97"/>
      <c r="AW103" s="98"/>
      <c r="AX103" s="96">
        <v>0</v>
      </c>
      <c r="AY103" s="97"/>
      <c r="AZ103" s="97"/>
      <c r="BA103" s="98"/>
      <c r="BB103" s="96">
        <f>IF(ISNUMBER(AN103),AN103,0)+IF(ISNUMBER(AS103),AS103,0)</f>
        <v>2659093</v>
      </c>
      <c r="BC103" s="97"/>
      <c r="BD103" s="97"/>
      <c r="BE103" s="97"/>
      <c r="BF103" s="98"/>
      <c r="BG103" s="96">
        <v>2598838</v>
      </c>
      <c r="BH103" s="97"/>
      <c r="BI103" s="97"/>
      <c r="BJ103" s="97"/>
      <c r="BK103" s="98"/>
      <c r="BL103" s="96">
        <v>0</v>
      </c>
      <c r="BM103" s="97"/>
      <c r="BN103" s="97"/>
      <c r="BO103" s="97"/>
      <c r="BP103" s="98"/>
      <c r="BQ103" s="96">
        <v>0</v>
      </c>
      <c r="BR103" s="97"/>
      <c r="BS103" s="97"/>
      <c r="BT103" s="98"/>
      <c r="BU103" s="96">
        <f>IF(ISNUMBER(BG103),BG103,0)+IF(ISNUMBER(BL103),BL103,0)</f>
        <v>2598838</v>
      </c>
      <c r="BV103" s="97"/>
      <c r="BW103" s="97"/>
      <c r="BX103" s="97"/>
      <c r="BY103" s="98"/>
      <c r="CA103" s="99" t="s">
        <v>34</v>
      </c>
    </row>
    <row r="104" spans="1:79" s="6" customFormat="1" ht="12.75" customHeight="1" x14ac:dyDescent="0.2">
      <c r="A104" s="87"/>
      <c r="B104" s="85"/>
      <c r="C104" s="85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1943391.54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4">
        <v>0</v>
      </c>
      <c r="AF104" s="105"/>
      <c r="AG104" s="105"/>
      <c r="AH104" s="106"/>
      <c r="AI104" s="104">
        <f>IF(ISNUMBER(U104),U104,0)+IF(ISNUMBER(Z104),Z104,0)</f>
        <v>1943391.54</v>
      </c>
      <c r="AJ104" s="105"/>
      <c r="AK104" s="105"/>
      <c r="AL104" s="105"/>
      <c r="AM104" s="106"/>
      <c r="AN104" s="104">
        <v>2659093</v>
      </c>
      <c r="AO104" s="105"/>
      <c r="AP104" s="105"/>
      <c r="AQ104" s="105"/>
      <c r="AR104" s="106"/>
      <c r="AS104" s="104">
        <v>0</v>
      </c>
      <c r="AT104" s="105"/>
      <c r="AU104" s="105"/>
      <c r="AV104" s="105"/>
      <c r="AW104" s="106"/>
      <c r="AX104" s="104">
        <v>0</v>
      </c>
      <c r="AY104" s="105"/>
      <c r="AZ104" s="105"/>
      <c r="BA104" s="106"/>
      <c r="BB104" s="104">
        <f>IF(ISNUMBER(AN104),AN104,0)+IF(ISNUMBER(AS104),AS104,0)</f>
        <v>2659093</v>
      </c>
      <c r="BC104" s="105"/>
      <c r="BD104" s="105"/>
      <c r="BE104" s="105"/>
      <c r="BF104" s="106"/>
      <c r="BG104" s="104">
        <v>2598838</v>
      </c>
      <c r="BH104" s="105"/>
      <c r="BI104" s="105"/>
      <c r="BJ104" s="105"/>
      <c r="BK104" s="106"/>
      <c r="BL104" s="104">
        <v>0</v>
      </c>
      <c r="BM104" s="105"/>
      <c r="BN104" s="105"/>
      <c r="BO104" s="105"/>
      <c r="BP104" s="106"/>
      <c r="BQ104" s="104">
        <v>0</v>
      </c>
      <c r="BR104" s="105"/>
      <c r="BS104" s="105"/>
      <c r="BT104" s="106"/>
      <c r="BU104" s="104">
        <f>IF(ISNUMBER(BG104),BG104,0)+IF(ISNUMBER(BL104),BL104,0)</f>
        <v>2598838</v>
      </c>
      <c r="BV104" s="105"/>
      <c r="BW104" s="105"/>
      <c r="BX104" s="105"/>
      <c r="BY104" s="106"/>
    </row>
    <row r="106" spans="1:79" ht="14.25" customHeight="1" x14ac:dyDescent="12.75">
      <c r="A106" s="42" t="s">
        <v>248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15" customHeight="1" x14ac:dyDescent="0.2">
      <c r="A107" s="45" t="s">
        <v>218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</row>
    <row r="108" spans="1:79" ht="23.1" customHeight="1" x14ac:dyDescent="0.2">
      <c r="A108" s="61" t="s">
        <v>6</v>
      </c>
      <c r="B108" s="62"/>
      <c r="C108" s="62"/>
      <c r="D108" s="61" t="s">
        <v>121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3"/>
      <c r="U108" s="36" t="s">
        <v>240</v>
      </c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 t="s">
        <v>245</v>
      </c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</row>
    <row r="109" spans="1:79" ht="54" customHeight="1" x14ac:dyDescent="0.2">
      <c r="A109" s="64"/>
      <c r="B109" s="65"/>
      <c r="C109" s="65"/>
      <c r="D109" s="64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6"/>
      <c r="U109" s="30" t="s">
        <v>4</v>
      </c>
      <c r="V109" s="31"/>
      <c r="W109" s="31"/>
      <c r="X109" s="31"/>
      <c r="Y109" s="32"/>
      <c r="Z109" s="30" t="s">
        <v>3</v>
      </c>
      <c r="AA109" s="31"/>
      <c r="AB109" s="31"/>
      <c r="AC109" s="31"/>
      <c r="AD109" s="32"/>
      <c r="AE109" s="46" t="s">
        <v>116</v>
      </c>
      <c r="AF109" s="47"/>
      <c r="AG109" s="47"/>
      <c r="AH109" s="47"/>
      <c r="AI109" s="48"/>
      <c r="AJ109" s="30" t="s">
        <v>5</v>
      </c>
      <c r="AK109" s="31"/>
      <c r="AL109" s="31"/>
      <c r="AM109" s="31"/>
      <c r="AN109" s="32"/>
      <c r="AO109" s="30" t="s">
        <v>4</v>
      </c>
      <c r="AP109" s="31"/>
      <c r="AQ109" s="31"/>
      <c r="AR109" s="31"/>
      <c r="AS109" s="32"/>
      <c r="AT109" s="30" t="s">
        <v>3</v>
      </c>
      <c r="AU109" s="31"/>
      <c r="AV109" s="31"/>
      <c r="AW109" s="31"/>
      <c r="AX109" s="32"/>
      <c r="AY109" s="46" t="s">
        <v>116</v>
      </c>
      <c r="AZ109" s="47"/>
      <c r="BA109" s="47"/>
      <c r="BB109" s="47"/>
      <c r="BC109" s="48"/>
      <c r="BD109" s="36" t="s">
        <v>96</v>
      </c>
      <c r="BE109" s="36"/>
      <c r="BF109" s="36"/>
      <c r="BG109" s="36"/>
      <c r="BH109" s="36"/>
    </row>
    <row r="110" spans="1:79" ht="15" customHeight="1" x14ac:dyDescent="0.2">
      <c r="A110" s="30" t="s">
        <v>169</v>
      </c>
      <c r="B110" s="31"/>
      <c r="C110" s="31"/>
      <c r="D110" s="30">
        <v>2</v>
      </c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30">
        <v>3</v>
      </c>
      <c r="V110" s="31"/>
      <c r="W110" s="31"/>
      <c r="X110" s="31"/>
      <c r="Y110" s="32"/>
      <c r="Z110" s="30">
        <v>4</v>
      </c>
      <c r="AA110" s="31"/>
      <c r="AB110" s="31"/>
      <c r="AC110" s="31"/>
      <c r="AD110" s="32"/>
      <c r="AE110" s="30">
        <v>5</v>
      </c>
      <c r="AF110" s="31"/>
      <c r="AG110" s="31"/>
      <c r="AH110" s="31"/>
      <c r="AI110" s="32"/>
      <c r="AJ110" s="30">
        <v>6</v>
      </c>
      <c r="AK110" s="31"/>
      <c r="AL110" s="31"/>
      <c r="AM110" s="31"/>
      <c r="AN110" s="32"/>
      <c r="AO110" s="30">
        <v>7</v>
      </c>
      <c r="AP110" s="31"/>
      <c r="AQ110" s="31"/>
      <c r="AR110" s="31"/>
      <c r="AS110" s="32"/>
      <c r="AT110" s="30">
        <v>8</v>
      </c>
      <c r="AU110" s="31"/>
      <c r="AV110" s="31"/>
      <c r="AW110" s="31"/>
      <c r="AX110" s="32"/>
      <c r="AY110" s="30">
        <v>9</v>
      </c>
      <c r="AZ110" s="31"/>
      <c r="BA110" s="31"/>
      <c r="BB110" s="31"/>
      <c r="BC110" s="32"/>
      <c r="BD110" s="30">
        <v>10</v>
      </c>
      <c r="BE110" s="31"/>
      <c r="BF110" s="31"/>
      <c r="BG110" s="31"/>
      <c r="BH110" s="32"/>
    </row>
    <row r="111" spans="1:79" s="1" customFormat="1" ht="12.75" hidden="1" customHeight="1" x14ac:dyDescent="0.2">
      <c r="A111" s="33" t="s">
        <v>69</v>
      </c>
      <c r="B111" s="34"/>
      <c r="C111" s="34"/>
      <c r="D111" s="33" t="s">
        <v>57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5"/>
      <c r="U111" s="33" t="s">
        <v>60</v>
      </c>
      <c r="V111" s="34"/>
      <c r="W111" s="34"/>
      <c r="X111" s="34"/>
      <c r="Y111" s="35"/>
      <c r="Z111" s="33" t="s">
        <v>61</v>
      </c>
      <c r="AA111" s="34"/>
      <c r="AB111" s="34"/>
      <c r="AC111" s="34"/>
      <c r="AD111" s="35"/>
      <c r="AE111" s="33" t="s">
        <v>94</v>
      </c>
      <c r="AF111" s="34"/>
      <c r="AG111" s="34"/>
      <c r="AH111" s="34"/>
      <c r="AI111" s="35"/>
      <c r="AJ111" s="50" t="s">
        <v>171</v>
      </c>
      <c r="AK111" s="51"/>
      <c r="AL111" s="51"/>
      <c r="AM111" s="51"/>
      <c r="AN111" s="52"/>
      <c r="AO111" s="33" t="s">
        <v>62</v>
      </c>
      <c r="AP111" s="34"/>
      <c r="AQ111" s="34"/>
      <c r="AR111" s="34"/>
      <c r="AS111" s="35"/>
      <c r="AT111" s="33" t="s">
        <v>63</v>
      </c>
      <c r="AU111" s="34"/>
      <c r="AV111" s="34"/>
      <c r="AW111" s="34"/>
      <c r="AX111" s="35"/>
      <c r="AY111" s="33" t="s">
        <v>95</v>
      </c>
      <c r="AZ111" s="34"/>
      <c r="BA111" s="34"/>
      <c r="BB111" s="34"/>
      <c r="BC111" s="35"/>
      <c r="BD111" s="44" t="s">
        <v>171</v>
      </c>
      <c r="BE111" s="44"/>
      <c r="BF111" s="44"/>
      <c r="BG111" s="44"/>
      <c r="BH111" s="44"/>
      <c r="CA111" s="1" t="s">
        <v>35</v>
      </c>
    </row>
    <row r="112" spans="1:79" s="99" customFormat="1" ht="51" customHeight="1" x14ac:dyDescent="0.2">
      <c r="A112" s="89">
        <v>1</v>
      </c>
      <c r="B112" s="90"/>
      <c r="C112" s="90"/>
      <c r="D112" s="92" t="s">
        <v>184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4"/>
      <c r="U112" s="96">
        <v>2999975</v>
      </c>
      <c r="V112" s="97"/>
      <c r="W112" s="97"/>
      <c r="X112" s="97"/>
      <c r="Y112" s="98"/>
      <c r="Z112" s="96">
        <v>0</v>
      </c>
      <c r="AA112" s="97"/>
      <c r="AB112" s="97"/>
      <c r="AC112" s="97"/>
      <c r="AD112" s="98"/>
      <c r="AE112" s="95">
        <v>0</v>
      </c>
      <c r="AF112" s="95"/>
      <c r="AG112" s="95"/>
      <c r="AH112" s="95"/>
      <c r="AI112" s="95"/>
      <c r="AJ112" s="110">
        <f>IF(ISNUMBER(U112),U112,0)+IF(ISNUMBER(Z112),Z112,0)</f>
        <v>2999975</v>
      </c>
      <c r="AK112" s="110"/>
      <c r="AL112" s="110"/>
      <c r="AM112" s="110"/>
      <c r="AN112" s="110"/>
      <c r="AO112" s="95">
        <v>3077390</v>
      </c>
      <c r="AP112" s="95"/>
      <c r="AQ112" s="95"/>
      <c r="AR112" s="95"/>
      <c r="AS112" s="95"/>
      <c r="AT112" s="110">
        <v>0</v>
      </c>
      <c r="AU112" s="110"/>
      <c r="AV112" s="110"/>
      <c r="AW112" s="110"/>
      <c r="AX112" s="110"/>
      <c r="AY112" s="95">
        <v>0</v>
      </c>
      <c r="AZ112" s="95"/>
      <c r="BA112" s="95"/>
      <c r="BB112" s="95"/>
      <c r="BC112" s="95"/>
      <c r="BD112" s="110">
        <f>IF(ISNUMBER(AO112),AO112,0)+IF(ISNUMBER(AT112),AT112,0)</f>
        <v>3077390</v>
      </c>
      <c r="BE112" s="110"/>
      <c r="BF112" s="110"/>
      <c r="BG112" s="110"/>
      <c r="BH112" s="110"/>
      <c r="CA112" s="99" t="s">
        <v>36</v>
      </c>
    </row>
    <row r="113" spans="1:79" s="6" customFormat="1" ht="12.75" customHeight="1" x14ac:dyDescent="0.2">
      <c r="A113" s="87"/>
      <c r="B113" s="85"/>
      <c r="C113" s="85"/>
      <c r="D113" s="100" t="s">
        <v>147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2"/>
      <c r="U113" s="104">
        <v>2999975</v>
      </c>
      <c r="V113" s="105"/>
      <c r="W113" s="105"/>
      <c r="X113" s="105"/>
      <c r="Y113" s="106"/>
      <c r="Z113" s="104">
        <v>0</v>
      </c>
      <c r="AA113" s="105"/>
      <c r="AB113" s="105"/>
      <c r="AC113" s="105"/>
      <c r="AD113" s="106"/>
      <c r="AE113" s="103">
        <v>0</v>
      </c>
      <c r="AF113" s="103"/>
      <c r="AG113" s="103"/>
      <c r="AH113" s="103"/>
      <c r="AI113" s="103"/>
      <c r="AJ113" s="88">
        <f>IF(ISNUMBER(U113),U113,0)+IF(ISNUMBER(Z113),Z113,0)</f>
        <v>2999975</v>
      </c>
      <c r="AK113" s="88"/>
      <c r="AL113" s="88"/>
      <c r="AM113" s="88"/>
      <c r="AN113" s="88"/>
      <c r="AO113" s="103">
        <v>3077390</v>
      </c>
      <c r="AP113" s="103"/>
      <c r="AQ113" s="103"/>
      <c r="AR113" s="103"/>
      <c r="AS113" s="103"/>
      <c r="AT113" s="88">
        <v>0</v>
      </c>
      <c r="AU113" s="88"/>
      <c r="AV113" s="88"/>
      <c r="AW113" s="88"/>
      <c r="AX113" s="88"/>
      <c r="AY113" s="103">
        <v>0</v>
      </c>
      <c r="AZ113" s="103"/>
      <c r="BA113" s="103"/>
      <c r="BB113" s="103"/>
      <c r="BC113" s="103"/>
      <c r="BD113" s="88">
        <f>IF(ISNUMBER(AO113),AO113,0)+IF(ISNUMBER(AT113),AT113,0)</f>
        <v>3077390</v>
      </c>
      <c r="BE113" s="88"/>
      <c r="BF113" s="88"/>
      <c r="BG113" s="88"/>
      <c r="BH113" s="88"/>
    </row>
    <row r="114" spans="1:79" s="5" customFormat="1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</row>
    <row r="116" spans="1:79" ht="14.25" customHeight="1" x14ac:dyDescent="0.2">
      <c r="A116" s="42" t="s">
        <v>152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</row>
    <row r="117" spans="1:79" ht="14.25" customHeight="1" x14ac:dyDescent="0.2">
      <c r="A117" s="42" t="s">
        <v>234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</row>
    <row r="118" spans="1:79" ht="23.1" customHeight="1" x14ac:dyDescent="0.2">
      <c r="A118" s="61" t="s">
        <v>6</v>
      </c>
      <c r="B118" s="62"/>
      <c r="C118" s="62"/>
      <c r="D118" s="36" t="s">
        <v>9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 t="s">
        <v>8</v>
      </c>
      <c r="R118" s="36"/>
      <c r="S118" s="36"/>
      <c r="T118" s="36"/>
      <c r="U118" s="36"/>
      <c r="V118" s="36" t="s">
        <v>7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30" t="s">
        <v>219</v>
      </c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2"/>
      <c r="AU118" s="30" t="s">
        <v>222</v>
      </c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2"/>
      <c r="BJ118" s="30" t="s">
        <v>230</v>
      </c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2"/>
    </row>
    <row r="119" spans="1:79" ht="32.25" customHeight="1" x14ac:dyDescent="0.2">
      <c r="A119" s="64"/>
      <c r="B119" s="65"/>
      <c r="C119" s="65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 t="s">
        <v>4</v>
      </c>
      <c r="AG119" s="36"/>
      <c r="AH119" s="36"/>
      <c r="AI119" s="36"/>
      <c r="AJ119" s="36"/>
      <c r="AK119" s="36" t="s">
        <v>3</v>
      </c>
      <c r="AL119" s="36"/>
      <c r="AM119" s="36"/>
      <c r="AN119" s="36"/>
      <c r="AO119" s="36"/>
      <c r="AP119" s="36" t="s">
        <v>123</v>
      </c>
      <c r="AQ119" s="36"/>
      <c r="AR119" s="36"/>
      <c r="AS119" s="36"/>
      <c r="AT119" s="36"/>
      <c r="AU119" s="36" t="s">
        <v>4</v>
      </c>
      <c r="AV119" s="36"/>
      <c r="AW119" s="36"/>
      <c r="AX119" s="36"/>
      <c r="AY119" s="36"/>
      <c r="AZ119" s="36" t="s">
        <v>3</v>
      </c>
      <c r="BA119" s="36"/>
      <c r="BB119" s="36"/>
      <c r="BC119" s="36"/>
      <c r="BD119" s="36"/>
      <c r="BE119" s="36" t="s">
        <v>90</v>
      </c>
      <c r="BF119" s="36"/>
      <c r="BG119" s="36"/>
      <c r="BH119" s="36"/>
      <c r="BI119" s="36"/>
      <c r="BJ119" s="36" t="s">
        <v>4</v>
      </c>
      <c r="BK119" s="36"/>
      <c r="BL119" s="36"/>
      <c r="BM119" s="36"/>
      <c r="BN119" s="36"/>
      <c r="BO119" s="36" t="s">
        <v>3</v>
      </c>
      <c r="BP119" s="36"/>
      <c r="BQ119" s="36"/>
      <c r="BR119" s="36"/>
      <c r="BS119" s="36"/>
      <c r="BT119" s="36" t="s">
        <v>97</v>
      </c>
      <c r="BU119" s="36"/>
      <c r="BV119" s="36"/>
      <c r="BW119" s="36"/>
      <c r="BX119" s="36"/>
    </row>
    <row r="120" spans="1:79" ht="15" customHeight="1" x14ac:dyDescent="0.2">
      <c r="A120" s="30">
        <v>1</v>
      </c>
      <c r="B120" s="31"/>
      <c r="C120" s="31"/>
      <c r="D120" s="36">
        <v>2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>
        <v>3</v>
      </c>
      <c r="R120" s="36"/>
      <c r="S120" s="36"/>
      <c r="T120" s="36"/>
      <c r="U120" s="36"/>
      <c r="V120" s="36">
        <v>4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36">
        <v>5</v>
      </c>
      <c r="AG120" s="36"/>
      <c r="AH120" s="36"/>
      <c r="AI120" s="36"/>
      <c r="AJ120" s="36"/>
      <c r="AK120" s="36">
        <v>6</v>
      </c>
      <c r="AL120" s="36"/>
      <c r="AM120" s="36"/>
      <c r="AN120" s="36"/>
      <c r="AO120" s="36"/>
      <c r="AP120" s="36">
        <v>7</v>
      </c>
      <c r="AQ120" s="36"/>
      <c r="AR120" s="36"/>
      <c r="AS120" s="36"/>
      <c r="AT120" s="36"/>
      <c r="AU120" s="36">
        <v>8</v>
      </c>
      <c r="AV120" s="36"/>
      <c r="AW120" s="36"/>
      <c r="AX120" s="36"/>
      <c r="AY120" s="36"/>
      <c r="AZ120" s="36">
        <v>9</v>
      </c>
      <c r="BA120" s="36"/>
      <c r="BB120" s="36"/>
      <c r="BC120" s="36"/>
      <c r="BD120" s="36"/>
      <c r="BE120" s="36">
        <v>10</v>
      </c>
      <c r="BF120" s="36"/>
      <c r="BG120" s="36"/>
      <c r="BH120" s="36"/>
      <c r="BI120" s="36"/>
      <c r="BJ120" s="36">
        <v>11</v>
      </c>
      <c r="BK120" s="36"/>
      <c r="BL120" s="36"/>
      <c r="BM120" s="36"/>
      <c r="BN120" s="36"/>
      <c r="BO120" s="36">
        <v>12</v>
      </c>
      <c r="BP120" s="36"/>
      <c r="BQ120" s="36"/>
      <c r="BR120" s="36"/>
      <c r="BS120" s="36"/>
      <c r="BT120" s="36">
        <v>13</v>
      </c>
      <c r="BU120" s="36"/>
      <c r="BV120" s="36"/>
      <c r="BW120" s="36"/>
      <c r="BX120" s="36"/>
    </row>
    <row r="121" spans="1:79" ht="10.5" hidden="1" customHeight="1" x14ac:dyDescent="0.2">
      <c r="A121" s="33" t="s">
        <v>154</v>
      </c>
      <c r="B121" s="34"/>
      <c r="C121" s="34"/>
      <c r="D121" s="36" t="s">
        <v>57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 t="s">
        <v>70</v>
      </c>
      <c r="R121" s="36"/>
      <c r="S121" s="36"/>
      <c r="T121" s="36"/>
      <c r="U121" s="36"/>
      <c r="V121" s="36" t="s">
        <v>71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38" t="s">
        <v>111</v>
      </c>
      <c r="AG121" s="38"/>
      <c r="AH121" s="38"/>
      <c r="AI121" s="38"/>
      <c r="AJ121" s="38"/>
      <c r="AK121" s="37" t="s">
        <v>112</v>
      </c>
      <c r="AL121" s="37"/>
      <c r="AM121" s="37"/>
      <c r="AN121" s="37"/>
      <c r="AO121" s="37"/>
      <c r="AP121" s="44" t="s">
        <v>186</v>
      </c>
      <c r="AQ121" s="44"/>
      <c r="AR121" s="44"/>
      <c r="AS121" s="44"/>
      <c r="AT121" s="44"/>
      <c r="AU121" s="38" t="s">
        <v>113</v>
      </c>
      <c r="AV121" s="38"/>
      <c r="AW121" s="38"/>
      <c r="AX121" s="38"/>
      <c r="AY121" s="38"/>
      <c r="AZ121" s="37" t="s">
        <v>114</v>
      </c>
      <c r="BA121" s="37"/>
      <c r="BB121" s="37"/>
      <c r="BC121" s="37"/>
      <c r="BD121" s="37"/>
      <c r="BE121" s="44" t="s">
        <v>186</v>
      </c>
      <c r="BF121" s="44"/>
      <c r="BG121" s="44"/>
      <c r="BH121" s="44"/>
      <c r="BI121" s="44"/>
      <c r="BJ121" s="38" t="s">
        <v>105</v>
      </c>
      <c r="BK121" s="38"/>
      <c r="BL121" s="38"/>
      <c r="BM121" s="38"/>
      <c r="BN121" s="38"/>
      <c r="BO121" s="37" t="s">
        <v>106</v>
      </c>
      <c r="BP121" s="37"/>
      <c r="BQ121" s="37"/>
      <c r="BR121" s="37"/>
      <c r="BS121" s="37"/>
      <c r="BT121" s="44" t="s">
        <v>186</v>
      </c>
      <c r="BU121" s="44"/>
      <c r="BV121" s="44"/>
      <c r="BW121" s="44"/>
      <c r="BX121" s="44"/>
      <c r="CA121" t="s">
        <v>37</v>
      </c>
    </row>
    <row r="122" spans="1:79" s="6" customFormat="1" ht="15" customHeight="1" x14ac:dyDescent="0.2">
      <c r="A122" s="87">
        <v>0</v>
      </c>
      <c r="B122" s="85"/>
      <c r="C122" s="85"/>
      <c r="D122" s="111" t="s">
        <v>185</v>
      </c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CA122" s="6" t="s">
        <v>38</v>
      </c>
    </row>
    <row r="123" spans="1:79" s="99" customFormat="1" ht="15" customHeight="1" x14ac:dyDescent="0.2">
      <c r="A123" s="89">
        <v>0</v>
      </c>
      <c r="B123" s="90"/>
      <c r="C123" s="90"/>
      <c r="D123" s="114" t="s">
        <v>187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188</v>
      </c>
      <c r="R123" s="36"/>
      <c r="S123" s="36"/>
      <c r="T123" s="36"/>
      <c r="U123" s="36"/>
      <c r="V123" s="36" t="s">
        <v>189</v>
      </c>
      <c r="W123" s="36"/>
      <c r="X123" s="36"/>
      <c r="Y123" s="36"/>
      <c r="Z123" s="36"/>
      <c r="AA123" s="36"/>
      <c r="AB123" s="36"/>
      <c r="AC123" s="36"/>
      <c r="AD123" s="36"/>
      <c r="AE123" s="36"/>
      <c r="AF123" s="115">
        <v>8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8</v>
      </c>
      <c r="AQ123" s="115"/>
      <c r="AR123" s="115"/>
      <c r="AS123" s="115"/>
      <c r="AT123" s="115"/>
      <c r="AU123" s="115">
        <v>9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9</v>
      </c>
      <c r="BF123" s="115"/>
      <c r="BG123" s="115"/>
      <c r="BH123" s="115"/>
      <c r="BI123" s="115"/>
      <c r="BJ123" s="115">
        <v>9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9</v>
      </c>
      <c r="BU123" s="115"/>
      <c r="BV123" s="115"/>
      <c r="BW123" s="115"/>
      <c r="BX123" s="115"/>
    </row>
    <row r="124" spans="1:79" s="6" customFormat="1" ht="15" customHeight="1" x14ac:dyDescent="0.2">
      <c r="A124" s="87">
        <v>0</v>
      </c>
      <c r="B124" s="85"/>
      <c r="C124" s="85"/>
      <c r="D124" s="113" t="s">
        <v>190</v>
      </c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2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</row>
    <row r="125" spans="1:79" s="99" customFormat="1" ht="28.5" customHeight="1" x14ac:dyDescent="0.2">
      <c r="A125" s="89">
        <v>0</v>
      </c>
      <c r="B125" s="90"/>
      <c r="C125" s="90"/>
      <c r="D125" s="114" t="s">
        <v>191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188</v>
      </c>
      <c r="R125" s="36"/>
      <c r="S125" s="36"/>
      <c r="T125" s="36"/>
      <c r="U125" s="36"/>
      <c r="V125" s="114" t="s">
        <v>192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571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571</v>
      </c>
      <c r="AQ125" s="115"/>
      <c r="AR125" s="115"/>
      <c r="AS125" s="115"/>
      <c r="AT125" s="115"/>
      <c r="AU125" s="115">
        <v>500</v>
      </c>
      <c r="AV125" s="115"/>
      <c r="AW125" s="115"/>
      <c r="AX125" s="115"/>
      <c r="AY125" s="115"/>
      <c r="AZ125" s="115">
        <v>0</v>
      </c>
      <c r="BA125" s="115"/>
      <c r="BB125" s="115"/>
      <c r="BC125" s="115"/>
      <c r="BD125" s="115"/>
      <c r="BE125" s="115">
        <v>500</v>
      </c>
      <c r="BF125" s="115"/>
      <c r="BG125" s="115"/>
      <c r="BH125" s="115"/>
      <c r="BI125" s="115"/>
      <c r="BJ125" s="115">
        <v>540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540</v>
      </c>
      <c r="BU125" s="115"/>
      <c r="BV125" s="115"/>
      <c r="BW125" s="115"/>
      <c r="BX125" s="115"/>
    </row>
    <row r="126" spans="1:79" s="99" customFormat="1" ht="30" customHeight="1" x14ac:dyDescent="0.2">
      <c r="A126" s="89">
        <v>0</v>
      </c>
      <c r="B126" s="90"/>
      <c r="C126" s="90"/>
      <c r="D126" s="114" t="s">
        <v>193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188</v>
      </c>
      <c r="R126" s="36"/>
      <c r="S126" s="36"/>
      <c r="T126" s="36"/>
      <c r="U126" s="36"/>
      <c r="V126" s="114" t="s">
        <v>192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87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87</v>
      </c>
      <c r="AQ126" s="115"/>
      <c r="AR126" s="115"/>
      <c r="AS126" s="115"/>
      <c r="AT126" s="115"/>
      <c r="AU126" s="115">
        <v>100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100</v>
      </c>
      <c r="BF126" s="115"/>
      <c r="BG126" s="115"/>
      <c r="BH126" s="115"/>
      <c r="BI126" s="115"/>
      <c r="BJ126" s="115">
        <v>120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120</v>
      </c>
      <c r="BU126" s="115"/>
      <c r="BV126" s="115"/>
      <c r="BW126" s="115"/>
      <c r="BX126" s="115"/>
    </row>
    <row r="127" spans="1:79" s="6" customFormat="1" ht="15" customHeight="1" x14ac:dyDescent="0.2">
      <c r="A127" s="87">
        <v>0</v>
      </c>
      <c r="B127" s="85"/>
      <c r="C127" s="85"/>
      <c r="D127" s="113" t="s">
        <v>194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</row>
    <row r="128" spans="1:79" s="99" customFormat="1" ht="42.75" customHeight="1" x14ac:dyDescent="0.2">
      <c r="A128" s="89">
        <v>0</v>
      </c>
      <c r="B128" s="90"/>
      <c r="C128" s="90"/>
      <c r="D128" s="114" t="s">
        <v>195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188</v>
      </c>
      <c r="R128" s="36"/>
      <c r="S128" s="36"/>
      <c r="T128" s="36"/>
      <c r="U128" s="36"/>
      <c r="V128" s="114" t="s">
        <v>196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71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71</v>
      </c>
      <c r="AQ128" s="115"/>
      <c r="AR128" s="115"/>
      <c r="AS128" s="115"/>
      <c r="AT128" s="115"/>
      <c r="AU128" s="115">
        <v>56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56</v>
      </c>
      <c r="BF128" s="115"/>
      <c r="BG128" s="115"/>
      <c r="BH128" s="115"/>
      <c r="BI128" s="115"/>
      <c r="BJ128" s="115">
        <v>60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60</v>
      </c>
      <c r="BU128" s="115"/>
      <c r="BV128" s="115"/>
      <c r="BW128" s="115"/>
      <c r="BX128" s="115"/>
    </row>
    <row r="129" spans="1:79" s="99" customFormat="1" ht="30" customHeight="1" x14ac:dyDescent="0.2">
      <c r="A129" s="89">
        <v>0</v>
      </c>
      <c r="B129" s="90"/>
      <c r="C129" s="90"/>
      <c r="D129" s="114" t="s">
        <v>197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198</v>
      </c>
      <c r="R129" s="36"/>
      <c r="S129" s="36"/>
      <c r="T129" s="36"/>
      <c r="U129" s="36"/>
      <c r="V129" s="114" t="s">
        <v>196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242.92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242.92</v>
      </c>
      <c r="AQ129" s="115"/>
      <c r="AR129" s="115"/>
      <c r="AS129" s="115"/>
      <c r="AT129" s="115"/>
      <c r="AU129" s="115">
        <v>295.45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295.45</v>
      </c>
      <c r="BF129" s="115"/>
      <c r="BG129" s="115"/>
      <c r="BH129" s="115"/>
      <c r="BI129" s="115"/>
      <c r="BJ129" s="115">
        <v>288.76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288.76</v>
      </c>
      <c r="BU129" s="115"/>
      <c r="BV129" s="115"/>
      <c r="BW129" s="115"/>
      <c r="BX129" s="115"/>
    </row>
    <row r="131" spans="1:79" ht="14.25" customHeight="1" x14ac:dyDescent="12.75">
      <c r="A131" s="42" t="s">
        <v>249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</row>
    <row r="132" spans="1:79" ht="23.1" customHeight="1" x14ac:dyDescent="0.2">
      <c r="A132" s="61" t="s">
        <v>6</v>
      </c>
      <c r="B132" s="62"/>
      <c r="C132" s="62"/>
      <c r="D132" s="36" t="s">
        <v>9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 t="s">
        <v>8</v>
      </c>
      <c r="R132" s="36"/>
      <c r="S132" s="36"/>
      <c r="T132" s="36"/>
      <c r="U132" s="36"/>
      <c r="V132" s="36" t="s">
        <v>7</v>
      </c>
      <c r="W132" s="36"/>
      <c r="X132" s="36"/>
      <c r="Y132" s="36"/>
      <c r="Z132" s="36"/>
      <c r="AA132" s="36"/>
      <c r="AB132" s="36"/>
      <c r="AC132" s="36"/>
      <c r="AD132" s="36"/>
      <c r="AE132" s="36"/>
      <c r="AF132" s="30" t="s">
        <v>240</v>
      </c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2"/>
      <c r="AU132" s="30" t="s">
        <v>245</v>
      </c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2"/>
    </row>
    <row r="133" spans="1:79" ht="28.5" customHeight="1" x14ac:dyDescent="12.75">
      <c r="A133" s="64"/>
      <c r="B133" s="65"/>
      <c r="C133" s="65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 t="s">
        <v>4</v>
      </c>
      <c r="AG133" s="36"/>
      <c r="AH133" s="36"/>
      <c r="AI133" s="36"/>
      <c r="AJ133" s="36"/>
      <c r="AK133" s="36" t="s">
        <v>3</v>
      </c>
      <c r="AL133" s="36"/>
      <c r="AM133" s="36"/>
      <c r="AN133" s="36"/>
      <c r="AO133" s="36"/>
      <c r="AP133" s="36" t="s">
        <v>123</v>
      </c>
      <c r="AQ133" s="36"/>
      <c r="AR133" s="36"/>
      <c r="AS133" s="36"/>
      <c r="AT133" s="36"/>
      <c r="AU133" s="36" t="s">
        <v>4</v>
      </c>
      <c r="AV133" s="36"/>
      <c r="AW133" s="36"/>
      <c r="AX133" s="36"/>
      <c r="AY133" s="36"/>
      <c r="AZ133" s="36" t="s">
        <v>3</v>
      </c>
      <c r="BA133" s="36"/>
      <c r="BB133" s="36"/>
      <c r="BC133" s="36"/>
      <c r="BD133" s="36"/>
      <c r="BE133" s="36" t="s">
        <v>90</v>
      </c>
      <c r="BF133" s="36"/>
      <c r="BG133" s="36"/>
      <c r="BH133" s="36"/>
      <c r="BI133" s="36"/>
    </row>
    <row r="134" spans="1:79" ht="15" customHeight="1" x14ac:dyDescent="0.2">
      <c r="A134" s="30">
        <v>1</v>
      </c>
      <c r="B134" s="31"/>
      <c r="C134" s="31"/>
      <c r="D134" s="36">
        <v>2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>
        <v>3</v>
      </c>
      <c r="R134" s="36"/>
      <c r="S134" s="36"/>
      <c r="T134" s="36"/>
      <c r="U134" s="36"/>
      <c r="V134" s="36">
        <v>4</v>
      </c>
      <c r="W134" s="36"/>
      <c r="X134" s="36"/>
      <c r="Y134" s="36"/>
      <c r="Z134" s="36"/>
      <c r="AA134" s="36"/>
      <c r="AB134" s="36"/>
      <c r="AC134" s="36"/>
      <c r="AD134" s="36"/>
      <c r="AE134" s="36"/>
      <c r="AF134" s="36">
        <v>5</v>
      </c>
      <c r="AG134" s="36"/>
      <c r="AH134" s="36"/>
      <c r="AI134" s="36"/>
      <c r="AJ134" s="36"/>
      <c r="AK134" s="36">
        <v>6</v>
      </c>
      <c r="AL134" s="36"/>
      <c r="AM134" s="36"/>
      <c r="AN134" s="36"/>
      <c r="AO134" s="36"/>
      <c r="AP134" s="36">
        <v>7</v>
      </c>
      <c r="AQ134" s="36"/>
      <c r="AR134" s="36"/>
      <c r="AS134" s="36"/>
      <c r="AT134" s="36"/>
      <c r="AU134" s="36">
        <v>8</v>
      </c>
      <c r="AV134" s="36"/>
      <c r="AW134" s="36"/>
      <c r="AX134" s="36"/>
      <c r="AY134" s="36"/>
      <c r="AZ134" s="36">
        <v>9</v>
      </c>
      <c r="BA134" s="36"/>
      <c r="BB134" s="36"/>
      <c r="BC134" s="36"/>
      <c r="BD134" s="36"/>
      <c r="BE134" s="36">
        <v>10</v>
      </c>
      <c r="BF134" s="36"/>
      <c r="BG134" s="36"/>
      <c r="BH134" s="36"/>
      <c r="BI134" s="36"/>
    </row>
    <row r="135" spans="1:79" ht="15.75" hidden="1" customHeight="1" x14ac:dyDescent="0.2">
      <c r="A135" s="33" t="s">
        <v>154</v>
      </c>
      <c r="B135" s="34"/>
      <c r="C135" s="34"/>
      <c r="D135" s="36" t="s">
        <v>57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 t="s">
        <v>70</v>
      </c>
      <c r="R135" s="36"/>
      <c r="S135" s="36"/>
      <c r="T135" s="36"/>
      <c r="U135" s="36"/>
      <c r="V135" s="36" t="s">
        <v>71</v>
      </c>
      <c r="W135" s="36"/>
      <c r="X135" s="36"/>
      <c r="Y135" s="36"/>
      <c r="Z135" s="36"/>
      <c r="AA135" s="36"/>
      <c r="AB135" s="36"/>
      <c r="AC135" s="36"/>
      <c r="AD135" s="36"/>
      <c r="AE135" s="36"/>
      <c r="AF135" s="38" t="s">
        <v>107</v>
      </c>
      <c r="AG135" s="38"/>
      <c r="AH135" s="38"/>
      <c r="AI135" s="38"/>
      <c r="AJ135" s="38"/>
      <c r="AK135" s="37" t="s">
        <v>108</v>
      </c>
      <c r="AL135" s="37"/>
      <c r="AM135" s="37"/>
      <c r="AN135" s="37"/>
      <c r="AO135" s="37"/>
      <c r="AP135" s="44" t="s">
        <v>186</v>
      </c>
      <c r="AQ135" s="44"/>
      <c r="AR135" s="44"/>
      <c r="AS135" s="44"/>
      <c r="AT135" s="44"/>
      <c r="AU135" s="38" t="s">
        <v>109</v>
      </c>
      <c r="AV135" s="38"/>
      <c r="AW135" s="38"/>
      <c r="AX135" s="38"/>
      <c r="AY135" s="38"/>
      <c r="AZ135" s="37" t="s">
        <v>110</v>
      </c>
      <c r="BA135" s="37"/>
      <c r="BB135" s="37"/>
      <c r="BC135" s="37"/>
      <c r="BD135" s="37"/>
      <c r="BE135" s="44" t="s">
        <v>186</v>
      </c>
      <c r="BF135" s="44"/>
      <c r="BG135" s="44"/>
      <c r="BH135" s="44"/>
      <c r="BI135" s="44"/>
      <c r="CA135" t="s">
        <v>39</v>
      </c>
    </row>
    <row r="136" spans="1:79" s="6" customFormat="1" ht="14.25" x14ac:dyDescent="0.2">
      <c r="A136" s="87">
        <v>0</v>
      </c>
      <c r="B136" s="85"/>
      <c r="C136" s="85"/>
      <c r="D136" s="111" t="s">
        <v>185</v>
      </c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CA136" s="6" t="s">
        <v>40</v>
      </c>
    </row>
    <row r="137" spans="1:79" s="99" customFormat="1" ht="14.25" customHeight="1" x14ac:dyDescent="0.2">
      <c r="A137" s="89">
        <v>0</v>
      </c>
      <c r="B137" s="90"/>
      <c r="C137" s="90"/>
      <c r="D137" s="114" t="s">
        <v>187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36" t="s">
        <v>188</v>
      </c>
      <c r="R137" s="36"/>
      <c r="S137" s="36"/>
      <c r="T137" s="36"/>
      <c r="U137" s="36"/>
      <c r="V137" s="36" t="s">
        <v>189</v>
      </c>
      <c r="W137" s="36"/>
      <c r="X137" s="36"/>
      <c r="Y137" s="36"/>
      <c r="Z137" s="36"/>
      <c r="AA137" s="36"/>
      <c r="AB137" s="36"/>
      <c r="AC137" s="36"/>
      <c r="AD137" s="36"/>
      <c r="AE137" s="36"/>
      <c r="AF137" s="115">
        <v>9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9</v>
      </c>
      <c r="AQ137" s="115"/>
      <c r="AR137" s="115"/>
      <c r="AS137" s="115"/>
      <c r="AT137" s="115"/>
      <c r="AU137" s="115">
        <v>9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9</v>
      </c>
      <c r="BF137" s="115"/>
      <c r="BG137" s="115"/>
      <c r="BH137" s="115"/>
      <c r="BI137" s="115"/>
    </row>
    <row r="138" spans="1:79" s="6" customFormat="1" ht="14.25" x14ac:dyDescent="0.2">
      <c r="A138" s="87">
        <v>0</v>
      </c>
      <c r="B138" s="85"/>
      <c r="C138" s="85"/>
      <c r="D138" s="113" t="s">
        <v>190</v>
      </c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2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</row>
    <row r="139" spans="1:79" s="99" customFormat="1" ht="28.5" customHeight="1" x14ac:dyDescent="0.2">
      <c r="A139" s="89">
        <v>0</v>
      </c>
      <c r="B139" s="90"/>
      <c r="C139" s="90"/>
      <c r="D139" s="114" t="s">
        <v>191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188</v>
      </c>
      <c r="R139" s="36"/>
      <c r="S139" s="36"/>
      <c r="T139" s="36"/>
      <c r="U139" s="36"/>
      <c r="V139" s="114" t="s">
        <v>192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5">
        <v>550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550</v>
      </c>
      <c r="AQ139" s="115"/>
      <c r="AR139" s="115"/>
      <c r="AS139" s="115"/>
      <c r="AT139" s="115"/>
      <c r="AU139" s="115">
        <v>560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560</v>
      </c>
      <c r="BF139" s="115"/>
      <c r="BG139" s="115"/>
      <c r="BH139" s="115"/>
      <c r="BI139" s="115"/>
    </row>
    <row r="140" spans="1:79" s="99" customFormat="1" ht="30" customHeight="1" x14ac:dyDescent="0.2">
      <c r="A140" s="89">
        <v>0</v>
      </c>
      <c r="B140" s="90"/>
      <c r="C140" s="90"/>
      <c r="D140" s="114" t="s">
        <v>193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188</v>
      </c>
      <c r="R140" s="36"/>
      <c r="S140" s="36"/>
      <c r="T140" s="36"/>
      <c r="U140" s="36"/>
      <c r="V140" s="114" t="s">
        <v>192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125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125</v>
      </c>
      <c r="AQ140" s="115"/>
      <c r="AR140" s="115"/>
      <c r="AS140" s="115"/>
      <c r="AT140" s="115"/>
      <c r="AU140" s="115">
        <v>130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130</v>
      </c>
      <c r="BF140" s="115"/>
      <c r="BG140" s="115"/>
      <c r="BH140" s="115"/>
      <c r="BI140" s="115"/>
    </row>
    <row r="141" spans="1:79" s="6" customFormat="1" ht="14.25" x14ac:dyDescent="0.2">
      <c r="A141" s="87">
        <v>0</v>
      </c>
      <c r="B141" s="85"/>
      <c r="C141" s="85"/>
      <c r="D141" s="113" t="s">
        <v>194</v>
      </c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2"/>
      <c r="Q141" s="111"/>
      <c r="R141" s="111"/>
      <c r="S141" s="111"/>
      <c r="T141" s="111"/>
      <c r="U141" s="111"/>
      <c r="V141" s="113"/>
      <c r="W141" s="101"/>
      <c r="X141" s="101"/>
      <c r="Y141" s="101"/>
      <c r="Z141" s="101"/>
      <c r="AA141" s="101"/>
      <c r="AB141" s="101"/>
      <c r="AC141" s="101"/>
      <c r="AD141" s="101"/>
      <c r="AE141" s="10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</row>
    <row r="142" spans="1:79" s="99" customFormat="1" ht="42.75" customHeight="1" x14ac:dyDescent="0.2">
      <c r="A142" s="89">
        <v>0</v>
      </c>
      <c r="B142" s="90"/>
      <c r="C142" s="90"/>
      <c r="D142" s="114" t="s">
        <v>195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188</v>
      </c>
      <c r="R142" s="36"/>
      <c r="S142" s="36"/>
      <c r="T142" s="36"/>
      <c r="U142" s="36"/>
      <c r="V142" s="114" t="s">
        <v>196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61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61</v>
      </c>
      <c r="AQ142" s="115"/>
      <c r="AR142" s="115"/>
      <c r="AS142" s="115"/>
      <c r="AT142" s="115"/>
      <c r="AU142" s="115">
        <v>62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62</v>
      </c>
      <c r="BF142" s="115"/>
      <c r="BG142" s="115"/>
      <c r="BH142" s="115"/>
      <c r="BI142" s="115"/>
    </row>
    <row r="143" spans="1:79" s="99" customFormat="1" ht="30" customHeight="1" x14ac:dyDescent="0.2">
      <c r="A143" s="89">
        <v>0</v>
      </c>
      <c r="B143" s="90"/>
      <c r="C143" s="90"/>
      <c r="D143" s="114" t="s">
        <v>197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36" t="s">
        <v>198</v>
      </c>
      <c r="R143" s="36"/>
      <c r="S143" s="36"/>
      <c r="T143" s="36"/>
      <c r="U143" s="36"/>
      <c r="V143" s="114" t="s">
        <v>196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333.33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333.33</v>
      </c>
      <c r="AQ143" s="115"/>
      <c r="AR143" s="115"/>
      <c r="AS143" s="115"/>
      <c r="AT143" s="115"/>
      <c r="AU143" s="115">
        <v>341.93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341.93</v>
      </c>
      <c r="BF143" s="115"/>
      <c r="BG143" s="115"/>
      <c r="BH143" s="115"/>
      <c r="BI143" s="115"/>
    </row>
    <row r="145" spans="1:79" ht="14.25" customHeight="1" x14ac:dyDescent="12.75">
      <c r="A145" s="42" t="s">
        <v>124</v>
      </c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</row>
    <row r="146" spans="1:79" ht="15" customHeight="1" x14ac:dyDescent="0.2">
      <c r="A146" s="53" t="s">
        <v>218</v>
      </c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</row>
    <row r="147" spans="1:79" ht="12.95" customHeight="1" x14ac:dyDescent="0.2">
      <c r="A147" s="61" t="s">
        <v>19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3"/>
      <c r="U147" s="36" t="s">
        <v>219</v>
      </c>
      <c r="V147" s="36"/>
      <c r="W147" s="36"/>
      <c r="X147" s="36"/>
      <c r="Y147" s="36"/>
      <c r="Z147" s="36"/>
      <c r="AA147" s="36"/>
      <c r="AB147" s="36"/>
      <c r="AC147" s="36"/>
      <c r="AD147" s="36"/>
      <c r="AE147" s="36" t="s">
        <v>222</v>
      </c>
      <c r="AF147" s="36"/>
      <c r="AG147" s="36"/>
      <c r="AH147" s="36"/>
      <c r="AI147" s="36"/>
      <c r="AJ147" s="36"/>
      <c r="AK147" s="36"/>
      <c r="AL147" s="36"/>
      <c r="AM147" s="36"/>
      <c r="AN147" s="36"/>
      <c r="AO147" s="36" t="s">
        <v>230</v>
      </c>
      <c r="AP147" s="36"/>
      <c r="AQ147" s="36"/>
      <c r="AR147" s="36"/>
      <c r="AS147" s="36"/>
      <c r="AT147" s="36"/>
      <c r="AU147" s="36"/>
      <c r="AV147" s="36"/>
      <c r="AW147" s="36"/>
      <c r="AX147" s="36"/>
      <c r="AY147" s="36" t="s">
        <v>240</v>
      </c>
      <c r="AZ147" s="36"/>
      <c r="BA147" s="36"/>
      <c r="BB147" s="36"/>
      <c r="BC147" s="36"/>
      <c r="BD147" s="36"/>
      <c r="BE147" s="36"/>
      <c r="BF147" s="36"/>
      <c r="BG147" s="36"/>
      <c r="BH147" s="36"/>
      <c r="BI147" s="36" t="s">
        <v>245</v>
      </c>
      <c r="BJ147" s="36"/>
      <c r="BK147" s="36"/>
      <c r="BL147" s="36"/>
      <c r="BM147" s="36"/>
      <c r="BN147" s="36"/>
      <c r="BO147" s="36"/>
      <c r="BP147" s="36"/>
      <c r="BQ147" s="36"/>
      <c r="BR147" s="36"/>
    </row>
    <row r="148" spans="1:79" ht="30" customHeight="1" x14ac:dyDescent="0.2">
      <c r="A148" s="64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6"/>
      <c r="U148" s="36" t="s">
        <v>4</v>
      </c>
      <c r="V148" s="36"/>
      <c r="W148" s="36"/>
      <c r="X148" s="36"/>
      <c r="Y148" s="36"/>
      <c r="Z148" s="36" t="s">
        <v>3</v>
      </c>
      <c r="AA148" s="36"/>
      <c r="AB148" s="36"/>
      <c r="AC148" s="36"/>
      <c r="AD148" s="36"/>
      <c r="AE148" s="36" t="s">
        <v>4</v>
      </c>
      <c r="AF148" s="36"/>
      <c r="AG148" s="36"/>
      <c r="AH148" s="36"/>
      <c r="AI148" s="36"/>
      <c r="AJ148" s="36" t="s">
        <v>3</v>
      </c>
      <c r="AK148" s="36"/>
      <c r="AL148" s="36"/>
      <c r="AM148" s="36"/>
      <c r="AN148" s="36"/>
      <c r="AO148" s="36" t="s">
        <v>4</v>
      </c>
      <c r="AP148" s="36"/>
      <c r="AQ148" s="36"/>
      <c r="AR148" s="36"/>
      <c r="AS148" s="36"/>
      <c r="AT148" s="36" t="s">
        <v>3</v>
      </c>
      <c r="AU148" s="36"/>
      <c r="AV148" s="36"/>
      <c r="AW148" s="36"/>
      <c r="AX148" s="36"/>
      <c r="AY148" s="36" t="s">
        <v>4</v>
      </c>
      <c r="AZ148" s="36"/>
      <c r="BA148" s="36"/>
      <c r="BB148" s="36"/>
      <c r="BC148" s="36"/>
      <c r="BD148" s="36" t="s">
        <v>3</v>
      </c>
      <c r="BE148" s="36"/>
      <c r="BF148" s="36"/>
      <c r="BG148" s="36"/>
      <c r="BH148" s="36"/>
      <c r="BI148" s="36" t="s">
        <v>4</v>
      </c>
      <c r="BJ148" s="36"/>
      <c r="BK148" s="36"/>
      <c r="BL148" s="36"/>
      <c r="BM148" s="36"/>
      <c r="BN148" s="36" t="s">
        <v>3</v>
      </c>
      <c r="BO148" s="36"/>
      <c r="BP148" s="36"/>
      <c r="BQ148" s="36"/>
      <c r="BR148" s="36"/>
    </row>
    <row r="149" spans="1:79" ht="15" customHeight="1" x14ac:dyDescent="0.2">
      <c r="A149" s="30">
        <v>1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2"/>
      <c r="U149" s="36">
        <v>2</v>
      </c>
      <c r="V149" s="36"/>
      <c r="W149" s="36"/>
      <c r="X149" s="36"/>
      <c r="Y149" s="36"/>
      <c r="Z149" s="36">
        <v>3</v>
      </c>
      <c r="AA149" s="36"/>
      <c r="AB149" s="36"/>
      <c r="AC149" s="36"/>
      <c r="AD149" s="36"/>
      <c r="AE149" s="36">
        <v>4</v>
      </c>
      <c r="AF149" s="36"/>
      <c r="AG149" s="36"/>
      <c r="AH149" s="36"/>
      <c r="AI149" s="36"/>
      <c r="AJ149" s="36">
        <v>5</v>
      </c>
      <c r="AK149" s="36"/>
      <c r="AL149" s="36"/>
      <c r="AM149" s="36"/>
      <c r="AN149" s="36"/>
      <c r="AO149" s="36">
        <v>6</v>
      </c>
      <c r="AP149" s="36"/>
      <c r="AQ149" s="36"/>
      <c r="AR149" s="36"/>
      <c r="AS149" s="36"/>
      <c r="AT149" s="36">
        <v>7</v>
      </c>
      <c r="AU149" s="36"/>
      <c r="AV149" s="36"/>
      <c r="AW149" s="36"/>
      <c r="AX149" s="36"/>
      <c r="AY149" s="36">
        <v>8</v>
      </c>
      <c r="AZ149" s="36"/>
      <c r="BA149" s="36"/>
      <c r="BB149" s="36"/>
      <c r="BC149" s="36"/>
      <c r="BD149" s="36">
        <v>9</v>
      </c>
      <c r="BE149" s="36"/>
      <c r="BF149" s="36"/>
      <c r="BG149" s="36"/>
      <c r="BH149" s="36"/>
      <c r="BI149" s="36">
        <v>10</v>
      </c>
      <c r="BJ149" s="36"/>
      <c r="BK149" s="36"/>
      <c r="BL149" s="36"/>
      <c r="BM149" s="36"/>
      <c r="BN149" s="36">
        <v>11</v>
      </c>
      <c r="BO149" s="36"/>
      <c r="BP149" s="36"/>
      <c r="BQ149" s="36"/>
      <c r="BR149" s="36"/>
    </row>
    <row r="150" spans="1:79" s="1" customFormat="1" ht="15.75" hidden="1" customHeight="1" x14ac:dyDescent="12.75">
      <c r="A150" s="33" t="s">
        <v>57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5"/>
      <c r="U150" s="38" t="s">
        <v>65</v>
      </c>
      <c r="V150" s="38"/>
      <c r="W150" s="38"/>
      <c r="X150" s="38"/>
      <c r="Y150" s="38"/>
      <c r="Z150" s="37" t="s">
        <v>66</v>
      </c>
      <c r="AA150" s="37"/>
      <c r="AB150" s="37"/>
      <c r="AC150" s="37"/>
      <c r="AD150" s="37"/>
      <c r="AE150" s="38" t="s">
        <v>67</v>
      </c>
      <c r="AF150" s="38"/>
      <c r="AG150" s="38"/>
      <c r="AH150" s="38"/>
      <c r="AI150" s="38"/>
      <c r="AJ150" s="37" t="s">
        <v>68</v>
      </c>
      <c r="AK150" s="37"/>
      <c r="AL150" s="37"/>
      <c r="AM150" s="37"/>
      <c r="AN150" s="37"/>
      <c r="AO150" s="38" t="s">
        <v>58</v>
      </c>
      <c r="AP150" s="38"/>
      <c r="AQ150" s="38"/>
      <c r="AR150" s="38"/>
      <c r="AS150" s="38"/>
      <c r="AT150" s="37" t="s">
        <v>59</v>
      </c>
      <c r="AU150" s="37"/>
      <c r="AV150" s="37"/>
      <c r="AW150" s="37"/>
      <c r="AX150" s="37"/>
      <c r="AY150" s="38" t="s">
        <v>60</v>
      </c>
      <c r="AZ150" s="38"/>
      <c r="BA150" s="38"/>
      <c r="BB150" s="38"/>
      <c r="BC150" s="38"/>
      <c r="BD150" s="37" t="s">
        <v>61</v>
      </c>
      <c r="BE150" s="37"/>
      <c r="BF150" s="37"/>
      <c r="BG150" s="37"/>
      <c r="BH150" s="37"/>
      <c r="BI150" s="38" t="s">
        <v>62</v>
      </c>
      <c r="BJ150" s="38"/>
      <c r="BK150" s="38"/>
      <c r="BL150" s="38"/>
      <c r="BM150" s="38"/>
      <c r="BN150" s="37" t="s">
        <v>63</v>
      </c>
      <c r="BO150" s="37"/>
      <c r="BP150" s="37"/>
      <c r="BQ150" s="37"/>
      <c r="BR150" s="37"/>
      <c r="CA150" t="s">
        <v>41</v>
      </c>
    </row>
    <row r="151" spans="1:79" s="6" customFormat="1" ht="12.75" customHeight="1" x14ac:dyDescent="0.2">
      <c r="A151" s="100" t="s">
        <v>199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2"/>
      <c r="U151" s="116">
        <v>1031045.1</v>
      </c>
      <c r="V151" s="116"/>
      <c r="W151" s="116"/>
      <c r="X151" s="116"/>
      <c r="Y151" s="116"/>
      <c r="Z151" s="116">
        <v>0</v>
      </c>
      <c r="AA151" s="116"/>
      <c r="AB151" s="116"/>
      <c r="AC151" s="116"/>
      <c r="AD151" s="116"/>
      <c r="AE151" s="116">
        <v>1229208</v>
      </c>
      <c r="AF151" s="116"/>
      <c r="AG151" s="116"/>
      <c r="AH151" s="116"/>
      <c r="AI151" s="116"/>
      <c r="AJ151" s="116">
        <v>0</v>
      </c>
      <c r="AK151" s="116"/>
      <c r="AL151" s="116"/>
      <c r="AM151" s="116"/>
      <c r="AN151" s="116"/>
      <c r="AO151" s="116">
        <v>1156860</v>
      </c>
      <c r="AP151" s="116"/>
      <c r="AQ151" s="116"/>
      <c r="AR151" s="116"/>
      <c r="AS151" s="116"/>
      <c r="AT151" s="116">
        <v>0</v>
      </c>
      <c r="AU151" s="116"/>
      <c r="AV151" s="116"/>
      <c r="AW151" s="116"/>
      <c r="AX151" s="116"/>
      <c r="AY151" s="116">
        <v>1231560</v>
      </c>
      <c r="AZ151" s="116"/>
      <c r="BA151" s="116"/>
      <c r="BB151" s="116"/>
      <c r="BC151" s="116"/>
      <c r="BD151" s="116">
        <v>0</v>
      </c>
      <c r="BE151" s="116"/>
      <c r="BF151" s="116"/>
      <c r="BG151" s="116"/>
      <c r="BH151" s="116"/>
      <c r="BI151" s="116">
        <v>1249830</v>
      </c>
      <c r="BJ151" s="116"/>
      <c r="BK151" s="116"/>
      <c r="BL151" s="116"/>
      <c r="BM151" s="116"/>
      <c r="BN151" s="116">
        <v>0</v>
      </c>
      <c r="BO151" s="116"/>
      <c r="BP151" s="116"/>
      <c r="BQ151" s="116"/>
      <c r="BR151" s="116"/>
      <c r="CA151" s="6" t="s">
        <v>42</v>
      </c>
    </row>
    <row r="152" spans="1:79" s="99" customFormat="1" ht="12.75" customHeight="1" x14ac:dyDescent="0.2">
      <c r="A152" s="92" t="s">
        <v>200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117">
        <v>532232.69999999995</v>
      </c>
      <c r="V152" s="117"/>
      <c r="W152" s="117"/>
      <c r="X152" s="117"/>
      <c r="Y152" s="117"/>
      <c r="Z152" s="117">
        <v>0</v>
      </c>
      <c r="AA152" s="117"/>
      <c r="AB152" s="117"/>
      <c r="AC152" s="117"/>
      <c r="AD152" s="117"/>
      <c r="AE152" s="117">
        <v>640920</v>
      </c>
      <c r="AF152" s="117"/>
      <c r="AG152" s="117"/>
      <c r="AH152" s="117"/>
      <c r="AI152" s="117"/>
      <c r="AJ152" s="117">
        <v>0</v>
      </c>
      <c r="AK152" s="117"/>
      <c r="AL152" s="117"/>
      <c r="AM152" s="117"/>
      <c r="AN152" s="117"/>
      <c r="AO152" s="117">
        <v>632400</v>
      </c>
      <c r="AP152" s="117"/>
      <c r="AQ152" s="117"/>
      <c r="AR152" s="117"/>
      <c r="AS152" s="117"/>
      <c r="AT152" s="117">
        <v>0</v>
      </c>
      <c r="AU152" s="117"/>
      <c r="AV152" s="117"/>
      <c r="AW152" s="117"/>
      <c r="AX152" s="117"/>
      <c r="AY152" s="117">
        <v>632400</v>
      </c>
      <c r="AZ152" s="117"/>
      <c r="BA152" s="117"/>
      <c r="BB152" s="117"/>
      <c r="BC152" s="117"/>
      <c r="BD152" s="117">
        <v>0</v>
      </c>
      <c r="BE152" s="117"/>
      <c r="BF152" s="117"/>
      <c r="BG152" s="117"/>
      <c r="BH152" s="117"/>
      <c r="BI152" s="117">
        <v>632400</v>
      </c>
      <c r="BJ152" s="117"/>
      <c r="BK152" s="117"/>
      <c r="BL152" s="117"/>
      <c r="BM152" s="117"/>
      <c r="BN152" s="117">
        <v>0</v>
      </c>
      <c r="BO152" s="117"/>
      <c r="BP152" s="117"/>
      <c r="BQ152" s="117"/>
      <c r="BR152" s="117"/>
    </row>
    <row r="153" spans="1:79" s="99" customFormat="1" ht="12.75" customHeight="1" x14ac:dyDescent="0.2">
      <c r="A153" s="92" t="s">
        <v>201</v>
      </c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4"/>
      <c r="U153" s="117">
        <v>6000</v>
      </c>
      <c r="V153" s="117"/>
      <c r="W153" s="117"/>
      <c r="X153" s="117"/>
      <c r="Y153" s="117"/>
      <c r="Z153" s="117">
        <v>0</v>
      </c>
      <c r="AA153" s="117"/>
      <c r="AB153" s="117"/>
      <c r="AC153" s="117"/>
      <c r="AD153" s="117"/>
      <c r="AE153" s="117">
        <v>12240</v>
      </c>
      <c r="AF153" s="117"/>
      <c r="AG153" s="117"/>
      <c r="AH153" s="117"/>
      <c r="AI153" s="117"/>
      <c r="AJ153" s="117">
        <v>0</v>
      </c>
      <c r="AK153" s="117"/>
      <c r="AL153" s="117"/>
      <c r="AM153" s="117"/>
      <c r="AN153" s="117"/>
      <c r="AO153" s="117">
        <v>12240</v>
      </c>
      <c r="AP153" s="117"/>
      <c r="AQ153" s="117"/>
      <c r="AR153" s="117"/>
      <c r="AS153" s="117"/>
      <c r="AT153" s="117">
        <v>0</v>
      </c>
      <c r="AU153" s="117"/>
      <c r="AV153" s="117"/>
      <c r="AW153" s="117"/>
      <c r="AX153" s="117"/>
      <c r="AY153" s="117">
        <v>12240</v>
      </c>
      <c r="AZ153" s="117"/>
      <c r="BA153" s="117"/>
      <c r="BB153" s="117"/>
      <c r="BC153" s="117"/>
      <c r="BD153" s="117">
        <v>0</v>
      </c>
      <c r="BE153" s="117"/>
      <c r="BF153" s="117"/>
      <c r="BG153" s="117"/>
      <c r="BH153" s="117"/>
      <c r="BI153" s="117">
        <v>12240</v>
      </c>
      <c r="BJ153" s="117"/>
      <c r="BK153" s="117"/>
      <c r="BL153" s="117"/>
      <c r="BM153" s="117"/>
      <c r="BN153" s="117">
        <v>0</v>
      </c>
      <c r="BO153" s="117"/>
      <c r="BP153" s="117"/>
      <c r="BQ153" s="117"/>
      <c r="BR153" s="117"/>
    </row>
    <row r="154" spans="1:79" s="99" customFormat="1" ht="12.75" customHeight="1" x14ac:dyDescent="0.2">
      <c r="A154" s="92" t="s">
        <v>202</v>
      </c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4"/>
      <c r="U154" s="117">
        <v>492812.4</v>
      </c>
      <c r="V154" s="117"/>
      <c r="W154" s="117"/>
      <c r="X154" s="117"/>
      <c r="Y154" s="117"/>
      <c r="Z154" s="117">
        <v>0</v>
      </c>
      <c r="AA154" s="117"/>
      <c r="AB154" s="117"/>
      <c r="AC154" s="117"/>
      <c r="AD154" s="117"/>
      <c r="AE154" s="117">
        <v>576048</v>
      </c>
      <c r="AF154" s="117"/>
      <c r="AG154" s="117"/>
      <c r="AH154" s="117"/>
      <c r="AI154" s="117"/>
      <c r="AJ154" s="117">
        <v>0</v>
      </c>
      <c r="AK154" s="117"/>
      <c r="AL154" s="117"/>
      <c r="AM154" s="117"/>
      <c r="AN154" s="117"/>
      <c r="AO154" s="117">
        <v>512220</v>
      </c>
      <c r="AP154" s="117"/>
      <c r="AQ154" s="117"/>
      <c r="AR154" s="117"/>
      <c r="AS154" s="117"/>
      <c r="AT154" s="117">
        <v>0</v>
      </c>
      <c r="AU154" s="117"/>
      <c r="AV154" s="117"/>
      <c r="AW154" s="117"/>
      <c r="AX154" s="117"/>
      <c r="AY154" s="117">
        <v>586920</v>
      </c>
      <c r="AZ154" s="117"/>
      <c r="BA154" s="117"/>
      <c r="BB154" s="117"/>
      <c r="BC154" s="117"/>
      <c r="BD154" s="117">
        <v>0</v>
      </c>
      <c r="BE154" s="117"/>
      <c r="BF154" s="117"/>
      <c r="BG154" s="117"/>
      <c r="BH154" s="117"/>
      <c r="BI154" s="117">
        <v>605190</v>
      </c>
      <c r="BJ154" s="117"/>
      <c r="BK154" s="117"/>
      <c r="BL154" s="117"/>
      <c r="BM154" s="117"/>
      <c r="BN154" s="117">
        <v>0</v>
      </c>
      <c r="BO154" s="117"/>
      <c r="BP154" s="117"/>
      <c r="BQ154" s="117"/>
      <c r="BR154" s="117"/>
    </row>
    <row r="155" spans="1:79" s="99" customFormat="1" ht="12.75" customHeight="1" x14ac:dyDescent="0.2">
      <c r="A155" s="92" t="s">
        <v>203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4"/>
      <c r="U155" s="117">
        <v>354395.99</v>
      </c>
      <c r="V155" s="117"/>
      <c r="W155" s="117"/>
      <c r="X155" s="117"/>
      <c r="Y155" s="117"/>
      <c r="Z155" s="117">
        <v>0</v>
      </c>
      <c r="AA155" s="117"/>
      <c r="AB155" s="117"/>
      <c r="AC155" s="117"/>
      <c r="AD155" s="117"/>
      <c r="AE155" s="117">
        <v>740770</v>
      </c>
      <c r="AF155" s="117"/>
      <c r="AG155" s="117"/>
      <c r="AH155" s="117"/>
      <c r="AI155" s="117"/>
      <c r="AJ155" s="117">
        <v>0</v>
      </c>
      <c r="AK155" s="117"/>
      <c r="AL155" s="117"/>
      <c r="AM155" s="117"/>
      <c r="AN155" s="117"/>
      <c r="AO155" s="117">
        <v>632250</v>
      </c>
      <c r="AP155" s="117"/>
      <c r="AQ155" s="117"/>
      <c r="AR155" s="117"/>
      <c r="AS155" s="117"/>
      <c r="AT155" s="117">
        <v>0</v>
      </c>
      <c r="AU155" s="117"/>
      <c r="AV155" s="117"/>
      <c r="AW155" s="117"/>
      <c r="AX155" s="117"/>
      <c r="AY155" s="117">
        <v>777485</v>
      </c>
      <c r="AZ155" s="117"/>
      <c r="BA155" s="117"/>
      <c r="BB155" s="117"/>
      <c r="BC155" s="117"/>
      <c r="BD155" s="117">
        <v>0</v>
      </c>
      <c r="BE155" s="117"/>
      <c r="BF155" s="117"/>
      <c r="BG155" s="117"/>
      <c r="BH155" s="117"/>
      <c r="BI155" s="117">
        <v>789020</v>
      </c>
      <c r="BJ155" s="117"/>
      <c r="BK155" s="117"/>
      <c r="BL155" s="117"/>
      <c r="BM155" s="117"/>
      <c r="BN155" s="117">
        <v>0</v>
      </c>
      <c r="BO155" s="117"/>
      <c r="BP155" s="117"/>
      <c r="BQ155" s="117"/>
      <c r="BR155" s="117"/>
    </row>
    <row r="156" spans="1:79" s="6" customFormat="1" ht="12.75" customHeight="1" x14ac:dyDescent="0.2">
      <c r="A156" s="100" t="s">
        <v>204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2"/>
      <c r="U156" s="116">
        <v>113507</v>
      </c>
      <c r="V156" s="116"/>
      <c r="W156" s="116"/>
      <c r="X156" s="116"/>
      <c r="Y156" s="116"/>
      <c r="Z156" s="116">
        <v>0</v>
      </c>
      <c r="AA156" s="116"/>
      <c r="AB156" s="116"/>
      <c r="AC156" s="116"/>
      <c r="AD156" s="116"/>
      <c r="AE156" s="116">
        <v>159714</v>
      </c>
      <c r="AF156" s="116"/>
      <c r="AG156" s="116"/>
      <c r="AH156" s="116"/>
      <c r="AI156" s="116"/>
      <c r="AJ156" s="116">
        <v>0</v>
      </c>
      <c r="AK156" s="116"/>
      <c r="AL156" s="116"/>
      <c r="AM156" s="116"/>
      <c r="AN156" s="116"/>
      <c r="AO156" s="116">
        <v>133773</v>
      </c>
      <c r="AP156" s="116"/>
      <c r="AQ156" s="116"/>
      <c r="AR156" s="116"/>
      <c r="AS156" s="116"/>
      <c r="AT156" s="116">
        <v>0</v>
      </c>
      <c r="AU156" s="116"/>
      <c r="AV156" s="116"/>
      <c r="AW156" s="116"/>
      <c r="AX156" s="116"/>
      <c r="AY156" s="116">
        <v>161029</v>
      </c>
      <c r="AZ156" s="116"/>
      <c r="BA156" s="116"/>
      <c r="BB156" s="116"/>
      <c r="BC156" s="116"/>
      <c r="BD156" s="116">
        <v>0</v>
      </c>
      <c r="BE156" s="116"/>
      <c r="BF156" s="116"/>
      <c r="BG156" s="116"/>
      <c r="BH156" s="116"/>
      <c r="BI156" s="116">
        <v>163313</v>
      </c>
      <c r="BJ156" s="116"/>
      <c r="BK156" s="116"/>
      <c r="BL156" s="116"/>
      <c r="BM156" s="116"/>
      <c r="BN156" s="116">
        <v>0</v>
      </c>
      <c r="BO156" s="116"/>
      <c r="BP156" s="116"/>
      <c r="BQ156" s="116"/>
      <c r="BR156" s="116"/>
    </row>
    <row r="157" spans="1:79" s="99" customFormat="1" ht="12.75" customHeight="1" x14ac:dyDescent="0.2">
      <c r="A157" s="92" t="s">
        <v>205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7">
        <v>113507</v>
      </c>
      <c r="V157" s="117"/>
      <c r="W157" s="117"/>
      <c r="X157" s="117"/>
      <c r="Y157" s="117"/>
      <c r="Z157" s="117">
        <v>0</v>
      </c>
      <c r="AA157" s="117"/>
      <c r="AB157" s="117"/>
      <c r="AC157" s="117"/>
      <c r="AD157" s="117"/>
      <c r="AE157" s="117">
        <v>159714</v>
      </c>
      <c r="AF157" s="117"/>
      <c r="AG157" s="117"/>
      <c r="AH157" s="117"/>
      <c r="AI157" s="117"/>
      <c r="AJ157" s="117">
        <v>0</v>
      </c>
      <c r="AK157" s="117"/>
      <c r="AL157" s="117"/>
      <c r="AM157" s="117"/>
      <c r="AN157" s="117"/>
      <c r="AO157" s="117">
        <v>133773</v>
      </c>
      <c r="AP157" s="117"/>
      <c r="AQ157" s="117"/>
      <c r="AR157" s="117"/>
      <c r="AS157" s="117"/>
      <c r="AT157" s="117">
        <v>0</v>
      </c>
      <c r="AU157" s="117"/>
      <c r="AV157" s="117"/>
      <c r="AW157" s="117"/>
      <c r="AX157" s="117"/>
      <c r="AY157" s="117">
        <v>161029</v>
      </c>
      <c r="AZ157" s="117"/>
      <c r="BA157" s="117"/>
      <c r="BB157" s="117"/>
      <c r="BC157" s="117"/>
      <c r="BD157" s="117">
        <v>0</v>
      </c>
      <c r="BE157" s="117"/>
      <c r="BF157" s="117"/>
      <c r="BG157" s="117"/>
      <c r="BH157" s="117"/>
      <c r="BI157" s="117">
        <v>163313</v>
      </c>
      <c r="BJ157" s="117"/>
      <c r="BK157" s="117"/>
      <c r="BL157" s="117"/>
      <c r="BM157" s="117"/>
      <c r="BN157" s="117">
        <v>0</v>
      </c>
      <c r="BO157" s="117"/>
      <c r="BP157" s="117"/>
      <c r="BQ157" s="117"/>
      <c r="BR157" s="117"/>
    </row>
    <row r="158" spans="1:79" s="99" customFormat="1" ht="12.75" customHeight="1" x14ac:dyDescent="0.2">
      <c r="A158" s="92" t="s">
        <v>206</v>
      </c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4"/>
      <c r="U158" s="117">
        <v>67130.600000000006</v>
      </c>
      <c r="V158" s="117"/>
      <c r="W158" s="117"/>
      <c r="X158" s="117"/>
      <c r="Y158" s="117"/>
      <c r="Z158" s="117">
        <v>0</v>
      </c>
      <c r="AA158" s="117"/>
      <c r="AB158" s="117"/>
      <c r="AC158" s="117"/>
      <c r="AD158" s="117"/>
      <c r="AE158" s="117">
        <v>0</v>
      </c>
      <c r="AF158" s="117"/>
      <c r="AG158" s="117"/>
      <c r="AH158" s="117"/>
      <c r="AI158" s="117"/>
      <c r="AJ158" s="117">
        <v>0</v>
      </c>
      <c r="AK158" s="117"/>
      <c r="AL158" s="117"/>
      <c r="AM158" s="117"/>
      <c r="AN158" s="117"/>
      <c r="AO158" s="117">
        <v>121500</v>
      </c>
      <c r="AP158" s="117"/>
      <c r="AQ158" s="117"/>
      <c r="AR158" s="117"/>
      <c r="AS158" s="117"/>
      <c r="AT158" s="117">
        <v>0</v>
      </c>
      <c r="AU158" s="117"/>
      <c r="AV158" s="117"/>
      <c r="AW158" s="117"/>
      <c r="AX158" s="117"/>
      <c r="AY158" s="117">
        <v>194400</v>
      </c>
      <c r="AZ158" s="117"/>
      <c r="BA158" s="117"/>
      <c r="BB158" s="117"/>
      <c r="BC158" s="117"/>
      <c r="BD158" s="117">
        <v>0</v>
      </c>
      <c r="BE158" s="117"/>
      <c r="BF158" s="117"/>
      <c r="BG158" s="117"/>
      <c r="BH158" s="117"/>
      <c r="BI158" s="117">
        <v>216000</v>
      </c>
      <c r="BJ158" s="117"/>
      <c r="BK158" s="117"/>
      <c r="BL158" s="117"/>
      <c r="BM158" s="117"/>
      <c r="BN158" s="117">
        <v>0</v>
      </c>
      <c r="BO158" s="117"/>
      <c r="BP158" s="117"/>
      <c r="BQ158" s="117"/>
      <c r="BR158" s="117"/>
    </row>
    <row r="159" spans="1:79" s="6" customFormat="1" ht="12.75" customHeight="1" x14ac:dyDescent="0.2">
      <c r="A159" s="100" t="s">
        <v>147</v>
      </c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2"/>
      <c r="U159" s="116">
        <v>1566078.69</v>
      </c>
      <c r="V159" s="116"/>
      <c r="W159" s="116"/>
      <c r="X159" s="116"/>
      <c r="Y159" s="116"/>
      <c r="Z159" s="116">
        <v>0</v>
      </c>
      <c r="AA159" s="116"/>
      <c r="AB159" s="116"/>
      <c r="AC159" s="116"/>
      <c r="AD159" s="116"/>
      <c r="AE159" s="116">
        <v>2129692</v>
      </c>
      <c r="AF159" s="116"/>
      <c r="AG159" s="116"/>
      <c r="AH159" s="116"/>
      <c r="AI159" s="116"/>
      <c r="AJ159" s="116">
        <v>0</v>
      </c>
      <c r="AK159" s="116"/>
      <c r="AL159" s="116"/>
      <c r="AM159" s="116"/>
      <c r="AN159" s="116"/>
      <c r="AO159" s="116">
        <v>2044383</v>
      </c>
      <c r="AP159" s="116"/>
      <c r="AQ159" s="116"/>
      <c r="AR159" s="116"/>
      <c r="AS159" s="116"/>
      <c r="AT159" s="116">
        <v>0</v>
      </c>
      <c r="AU159" s="116"/>
      <c r="AV159" s="116"/>
      <c r="AW159" s="116"/>
      <c r="AX159" s="116"/>
      <c r="AY159" s="116">
        <v>2364474</v>
      </c>
      <c r="AZ159" s="116"/>
      <c r="BA159" s="116"/>
      <c r="BB159" s="116"/>
      <c r="BC159" s="116"/>
      <c r="BD159" s="116">
        <v>0</v>
      </c>
      <c r="BE159" s="116"/>
      <c r="BF159" s="116"/>
      <c r="BG159" s="116"/>
      <c r="BH159" s="116"/>
      <c r="BI159" s="116">
        <v>2418163</v>
      </c>
      <c r="BJ159" s="116"/>
      <c r="BK159" s="116"/>
      <c r="BL159" s="116"/>
      <c r="BM159" s="116"/>
      <c r="BN159" s="116">
        <v>0</v>
      </c>
      <c r="BO159" s="116"/>
      <c r="BP159" s="116"/>
      <c r="BQ159" s="116"/>
      <c r="BR159" s="116"/>
    </row>
    <row r="160" spans="1:79" s="99" customFormat="1" ht="38.25" customHeight="1" x14ac:dyDescent="0.2">
      <c r="A160" s="92" t="s">
        <v>207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4"/>
      <c r="U160" s="117" t="s">
        <v>173</v>
      </c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 t="s">
        <v>173</v>
      </c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 t="s">
        <v>173</v>
      </c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 t="s">
        <v>173</v>
      </c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 t="s">
        <v>173</v>
      </c>
      <c r="BJ160" s="117"/>
      <c r="BK160" s="117"/>
      <c r="BL160" s="117"/>
      <c r="BM160" s="117"/>
      <c r="BN160" s="117"/>
      <c r="BO160" s="117"/>
      <c r="BP160" s="117"/>
      <c r="BQ160" s="117"/>
      <c r="BR160" s="117"/>
    </row>
    <row r="163" spans="1:79" ht="14.25" customHeight="1" x14ac:dyDescent="0.2">
      <c r="A163" s="42" t="s">
        <v>125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</row>
    <row r="164" spans="1:79" ht="15" customHeight="1" x14ac:dyDescent="12.75">
      <c r="A164" s="61" t="s">
        <v>6</v>
      </c>
      <c r="B164" s="62"/>
      <c r="C164" s="62"/>
      <c r="D164" s="61" t="s">
        <v>10</v>
      </c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3"/>
      <c r="W164" s="36" t="s">
        <v>219</v>
      </c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 t="s">
        <v>223</v>
      </c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 t="s">
        <v>235</v>
      </c>
      <c r="AV164" s="36"/>
      <c r="AW164" s="36"/>
      <c r="AX164" s="36"/>
      <c r="AY164" s="36"/>
      <c r="AZ164" s="36"/>
      <c r="BA164" s="36" t="s">
        <v>241</v>
      </c>
      <c r="BB164" s="36"/>
      <c r="BC164" s="36"/>
      <c r="BD164" s="36"/>
      <c r="BE164" s="36"/>
      <c r="BF164" s="36"/>
      <c r="BG164" s="36" t="s">
        <v>250</v>
      </c>
      <c r="BH164" s="36"/>
      <c r="BI164" s="36"/>
      <c r="BJ164" s="36"/>
      <c r="BK164" s="36"/>
      <c r="BL164" s="36"/>
    </row>
    <row r="165" spans="1:79" ht="15" customHeight="1" x14ac:dyDescent="0.2">
      <c r="A165" s="77"/>
      <c r="B165" s="78"/>
      <c r="C165" s="78"/>
      <c r="D165" s="77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9"/>
      <c r="W165" s="36" t="s">
        <v>4</v>
      </c>
      <c r="X165" s="36"/>
      <c r="Y165" s="36"/>
      <c r="Z165" s="36"/>
      <c r="AA165" s="36"/>
      <c r="AB165" s="36"/>
      <c r="AC165" s="36" t="s">
        <v>3</v>
      </c>
      <c r="AD165" s="36"/>
      <c r="AE165" s="36"/>
      <c r="AF165" s="36"/>
      <c r="AG165" s="36"/>
      <c r="AH165" s="36"/>
      <c r="AI165" s="36" t="s">
        <v>4</v>
      </c>
      <c r="AJ165" s="36"/>
      <c r="AK165" s="36"/>
      <c r="AL165" s="36"/>
      <c r="AM165" s="36"/>
      <c r="AN165" s="36"/>
      <c r="AO165" s="36" t="s">
        <v>3</v>
      </c>
      <c r="AP165" s="36"/>
      <c r="AQ165" s="36"/>
      <c r="AR165" s="36"/>
      <c r="AS165" s="36"/>
      <c r="AT165" s="36"/>
      <c r="AU165" s="49" t="s">
        <v>4</v>
      </c>
      <c r="AV165" s="49"/>
      <c r="AW165" s="49"/>
      <c r="AX165" s="49" t="s">
        <v>3</v>
      </c>
      <c r="AY165" s="49"/>
      <c r="AZ165" s="49"/>
      <c r="BA165" s="49" t="s">
        <v>4</v>
      </c>
      <c r="BB165" s="49"/>
      <c r="BC165" s="49"/>
      <c r="BD165" s="49" t="s">
        <v>3</v>
      </c>
      <c r="BE165" s="49"/>
      <c r="BF165" s="49"/>
      <c r="BG165" s="49" t="s">
        <v>4</v>
      </c>
      <c r="BH165" s="49"/>
      <c r="BI165" s="49"/>
      <c r="BJ165" s="49" t="s">
        <v>3</v>
      </c>
      <c r="BK165" s="49"/>
      <c r="BL165" s="49"/>
    </row>
    <row r="166" spans="1:79" ht="57" customHeight="1" x14ac:dyDescent="0.2">
      <c r="A166" s="64"/>
      <c r="B166" s="65"/>
      <c r="C166" s="65"/>
      <c r="D166" s="64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6"/>
      <c r="W166" s="36" t="s">
        <v>12</v>
      </c>
      <c r="X166" s="36"/>
      <c r="Y166" s="36"/>
      <c r="Z166" s="36" t="s">
        <v>11</v>
      </c>
      <c r="AA166" s="36"/>
      <c r="AB166" s="36"/>
      <c r="AC166" s="36" t="s">
        <v>12</v>
      </c>
      <c r="AD166" s="36"/>
      <c r="AE166" s="36"/>
      <c r="AF166" s="36" t="s">
        <v>11</v>
      </c>
      <c r="AG166" s="36"/>
      <c r="AH166" s="36"/>
      <c r="AI166" s="36" t="s">
        <v>12</v>
      </c>
      <c r="AJ166" s="36"/>
      <c r="AK166" s="36"/>
      <c r="AL166" s="36" t="s">
        <v>11</v>
      </c>
      <c r="AM166" s="36"/>
      <c r="AN166" s="36"/>
      <c r="AO166" s="36" t="s">
        <v>12</v>
      </c>
      <c r="AP166" s="36"/>
      <c r="AQ166" s="36"/>
      <c r="AR166" s="36" t="s">
        <v>11</v>
      </c>
      <c r="AS166" s="36"/>
      <c r="AT166" s="36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</row>
    <row r="167" spans="1:79" ht="15" customHeight="1" x14ac:dyDescent="0.2">
      <c r="A167" s="30">
        <v>1</v>
      </c>
      <c r="B167" s="31"/>
      <c r="C167" s="31"/>
      <c r="D167" s="30">
        <v>2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2"/>
      <c r="W167" s="36">
        <v>3</v>
      </c>
      <c r="X167" s="36"/>
      <c r="Y167" s="36"/>
      <c r="Z167" s="36">
        <v>4</v>
      </c>
      <c r="AA167" s="36"/>
      <c r="AB167" s="36"/>
      <c r="AC167" s="36">
        <v>5</v>
      </c>
      <c r="AD167" s="36"/>
      <c r="AE167" s="36"/>
      <c r="AF167" s="36">
        <v>6</v>
      </c>
      <c r="AG167" s="36"/>
      <c r="AH167" s="36"/>
      <c r="AI167" s="36">
        <v>7</v>
      </c>
      <c r="AJ167" s="36"/>
      <c r="AK167" s="36"/>
      <c r="AL167" s="36">
        <v>8</v>
      </c>
      <c r="AM167" s="36"/>
      <c r="AN167" s="36"/>
      <c r="AO167" s="36">
        <v>9</v>
      </c>
      <c r="AP167" s="36"/>
      <c r="AQ167" s="36"/>
      <c r="AR167" s="36">
        <v>10</v>
      </c>
      <c r="AS167" s="36"/>
      <c r="AT167" s="36"/>
      <c r="AU167" s="36">
        <v>11</v>
      </c>
      <c r="AV167" s="36"/>
      <c r="AW167" s="36"/>
      <c r="AX167" s="36">
        <v>12</v>
      </c>
      <c r="AY167" s="36"/>
      <c r="AZ167" s="36"/>
      <c r="BA167" s="36">
        <v>13</v>
      </c>
      <c r="BB167" s="36"/>
      <c r="BC167" s="36"/>
      <c r="BD167" s="36">
        <v>14</v>
      </c>
      <c r="BE167" s="36"/>
      <c r="BF167" s="36"/>
      <c r="BG167" s="36">
        <v>15</v>
      </c>
      <c r="BH167" s="36"/>
      <c r="BI167" s="36"/>
      <c r="BJ167" s="36">
        <v>16</v>
      </c>
      <c r="BK167" s="36"/>
      <c r="BL167" s="36"/>
    </row>
    <row r="168" spans="1:79" s="1" customFormat="1" ht="12.75" hidden="1" customHeight="1" x14ac:dyDescent="0.2">
      <c r="A168" s="33" t="s">
        <v>69</v>
      </c>
      <c r="B168" s="34"/>
      <c r="C168" s="34"/>
      <c r="D168" s="33" t="s">
        <v>57</v>
      </c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8" t="s">
        <v>72</v>
      </c>
      <c r="X168" s="38"/>
      <c r="Y168" s="38"/>
      <c r="Z168" s="38" t="s">
        <v>73</v>
      </c>
      <c r="AA168" s="38"/>
      <c r="AB168" s="38"/>
      <c r="AC168" s="37" t="s">
        <v>74</v>
      </c>
      <c r="AD168" s="37"/>
      <c r="AE168" s="37"/>
      <c r="AF168" s="37" t="s">
        <v>75</v>
      </c>
      <c r="AG168" s="37"/>
      <c r="AH168" s="37"/>
      <c r="AI168" s="38" t="s">
        <v>76</v>
      </c>
      <c r="AJ168" s="38"/>
      <c r="AK168" s="38"/>
      <c r="AL168" s="38" t="s">
        <v>77</v>
      </c>
      <c r="AM168" s="38"/>
      <c r="AN168" s="38"/>
      <c r="AO168" s="37" t="s">
        <v>104</v>
      </c>
      <c r="AP168" s="37"/>
      <c r="AQ168" s="37"/>
      <c r="AR168" s="37" t="s">
        <v>78</v>
      </c>
      <c r="AS168" s="37"/>
      <c r="AT168" s="37"/>
      <c r="AU168" s="38" t="s">
        <v>105</v>
      </c>
      <c r="AV168" s="38"/>
      <c r="AW168" s="38"/>
      <c r="AX168" s="37" t="s">
        <v>106</v>
      </c>
      <c r="AY168" s="37"/>
      <c r="AZ168" s="37"/>
      <c r="BA168" s="38" t="s">
        <v>107</v>
      </c>
      <c r="BB168" s="38"/>
      <c r="BC168" s="38"/>
      <c r="BD168" s="37" t="s">
        <v>108</v>
      </c>
      <c r="BE168" s="37"/>
      <c r="BF168" s="37"/>
      <c r="BG168" s="38" t="s">
        <v>109</v>
      </c>
      <c r="BH168" s="38"/>
      <c r="BI168" s="38"/>
      <c r="BJ168" s="37" t="s">
        <v>110</v>
      </c>
      <c r="BK168" s="37"/>
      <c r="BL168" s="37"/>
      <c r="CA168" s="1" t="s">
        <v>103</v>
      </c>
    </row>
    <row r="169" spans="1:79" s="99" customFormat="1" ht="12.75" customHeight="1" x14ac:dyDescent="0.2">
      <c r="A169" s="89">
        <v>1</v>
      </c>
      <c r="B169" s="90"/>
      <c r="C169" s="90"/>
      <c r="D169" s="92" t="s">
        <v>208</v>
      </c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4"/>
      <c r="W169" s="115">
        <v>8</v>
      </c>
      <c r="X169" s="115"/>
      <c r="Y169" s="115"/>
      <c r="Z169" s="115">
        <v>8</v>
      </c>
      <c r="AA169" s="115"/>
      <c r="AB169" s="115"/>
      <c r="AC169" s="115">
        <v>0</v>
      </c>
      <c r="AD169" s="115"/>
      <c r="AE169" s="115"/>
      <c r="AF169" s="115">
        <v>0</v>
      </c>
      <c r="AG169" s="115"/>
      <c r="AH169" s="115"/>
      <c r="AI169" s="115">
        <v>9</v>
      </c>
      <c r="AJ169" s="115"/>
      <c r="AK169" s="115"/>
      <c r="AL169" s="115">
        <v>9</v>
      </c>
      <c r="AM169" s="115"/>
      <c r="AN169" s="115"/>
      <c r="AO169" s="115">
        <v>0</v>
      </c>
      <c r="AP169" s="115"/>
      <c r="AQ169" s="115"/>
      <c r="AR169" s="115">
        <v>0</v>
      </c>
      <c r="AS169" s="115"/>
      <c r="AT169" s="115"/>
      <c r="AU169" s="115">
        <v>9</v>
      </c>
      <c r="AV169" s="115"/>
      <c r="AW169" s="115"/>
      <c r="AX169" s="115"/>
      <c r="AY169" s="115"/>
      <c r="AZ169" s="115"/>
      <c r="BA169" s="115">
        <v>9</v>
      </c>
      <c r="BB169" s="115"/>
      <c r="BC169" s="115"/>
      <c r="BD169" s="115">
        <v>0</v>
      </c>
      <c r="BE169" s="115"/>
      <c r="BF169" s="115"/>
      <c r="BG169" s="115">
        <v>9</v>
      </c>
      <c r="BH169" s="115"/>
      <c r="BI169" s="115"/>
      <c r="BJ169" s="115">
        <v>0</v>
      </c>
      <c r="BK169" s="115"/>
      <c r="BL169" s="115"/>
      <c r="CA169" s="99" t="s">
        <v>43</v>
      </c>
    </row>
    <row r="170" spans="1:79" s="6" customFormat="1" ht="12.75" customHeight="1" x14ac:dyDescent="0.2">
      <c r="A170" s="87">
        <v>2</v>
      </c>
      <c r="B170" s="85"/>
      <c r="C170" s="85"/>
      <c r="D170" s="100" t="s">
        <v>209</v>
      </c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2"/>
      <c r="W170" s="112">
        <v>8</v>
      </c>
      <c r="X170" s="112"/>
      <c r="Y170" s="112"/>
      <c r="Z170" s="112">
        <v>8</v>
      </c>
      <c r="AA170" s="112"/>
      <c r="AB170" s="112"/>
      <c r="AC170" s="112">
        <v>0</v>
      </c>
      <c r="AD170" s="112"/>
      <c r="AE170" s="112"/>
      <c r="AF170" s="112">
        <v>0</v>
      </c>
      <c r="AG170" s="112"/>
      <c r="AH170" s="112"/>
      <c r="AI170" s="112">
        <v>9</v>
      </c>
      <c r="AJ170" s="112"/>
      <c r="AK170" s="112"/>
      <c r="AL170" s="112">
        <v>9</v>
      </c>
      <c r="AM170" s="112"/>
      <c r="AN170" s="112"/>
      <c r="AO170" s="112">
        <v>0</v>
      </c>
      <c r="AP170" s="112"/>
      <c r="AQ170" s="112"/>
      <c r="AR170" s="112">
        <v>0</v>
      </c>
      <c r="AS170" s="112"/>
      <c r="AT170" s="112"/>
      <c r="AU170" s="112">
        <v>9</v>
      </c>
      <c r="AV170" s="112"/>
      <c r="AW170" s="112"/>
      <c r="AX170" s="112"/>
      <c r="AY170" s="112"/>
      <c r="AZ170" s="112"/>
      <c r="BA170" s="112">
        <v>9</v>
      </c>
      <c r="BB170" s="112"/>
      <c r="BC170" s="112"/>
      <c r="BD170" s="112">
        <v>0</v>
      </c>
      <c r="BE170" s="112"/>
      <c r="BF170" s="112"/>
      <c r="BG170" s="112">
        <v>9</v>
      </c>
      <c r="BH170" s="112"/>
      <c r="BI170" s="112"/>
      <c r="BJ170" s="112">
        <v>0</v>
      </c>
      <c r="BK170" s="112"/>
      <c r="BL170" s="112"/>
    </row>
    <row r="171" spans="1:79" s="99" customFormat="1" ht="25.5" customHeight="1" x14ac:dyDescent="0.2">
      <c r="A171" s="89">
        <v>3</v>
      </c>
      <c r="B171" s="90"/>
      <c r="C171" s="90"/>
      <c r="D171" s="92" t="s">
        <v>210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4"/>
      <c r="W171" s="115" t="s">
        <v>173</v>
      </c>
      <c r="X171" s="115"/>
      <c r="Y171" s="115"/>
      <c r="Z171" s="115" t="s">
        <v>173</v>
      </c>
      <c r="AA171" s="115"/>
      <c r="AB171" s="115"/>
      <c r="AC171" s="115"/>
      <c r="AD171" s="115"/>
      <c r="AE171" s="115"/>
      <c r="AF171" s="115"/>
      <c r="AG171" s="115"/>
      <c r="AH171" s="115"/>
      <c r="AI171" s="115" t="s">
        <v>173</v>
      </c>
      <c r="AJ171" s="115"/>
      <c r="AK171" s="115"/>
      <c r="AL171" s="115" t="s">
        <v>173</v>
      </c>
      <c r="AM171" s="115"/>
      <c r="AN171" s="115"/>
      <c r="AO171" s="115"/>
      <c r="AP171" s="115"/>
      <c r="AQ171" s="115"/>
      <c r="AR171" s="115"/>
      <c r="AS171" s="115"/>
      <c r="AT171" s="115"/>
      <c r="AU171" s="115" t="s">
        <v>173</v>
      </c>
      <c r="AV171" s="115"/>
      <c r="AW171" s="115"/>
      <c r="AX171" s="115"/>
      <c r="AY171" s="115"/>
      <c r="AZ171" s="115"/>
      <c r="BA171" s="115" t="s">
        <v>173</v>
      </c>
      <c r="BB171" s="115"/>
      <c r="BC171" s="115"/>
      <c r="BD171" s="115"/>
      <c r="BE171" s="115"/>
      <c r="BF171" s="115"/>
      <c r="BG171" s="115" t="s">
        <v>173</v>
      </c>
      <c r="BH171" s="115"/>
      <c r="BI171" s="115"/>
      <c r="BJ171" s="115"/>
      <c r="BK171" s="115"/>
      <c r="BL171" s="115"/>
    </row>
    <row r="174" spans="1:79" ht="14.25" customHeight="1" x14ac:dyDescent="0.2">
      <c r="A174" s="42" t="s">
        <v>153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</row>
    <row r="175" spans="1:79" ht="14.25" customHeight="1" x14ac:dyDescent="0.2">
      <c r="A175" s="42" t="s">
        <v>236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</row>
    <row r="176" spans="1:79" ht="15" customHeight="1" x14ac:dyDescent="0.2">
      <c r="A176" s="40" t="s">
        <v>218</v>
      </c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</row>
    <row r="177" spans="1:79" ht="15" customHeight="1" x14ac:dyDescent="0.2">
      <c r="A177" s="36" t="s">
        <v>6</v>
      </c>
      <c r="B177" s="36"/>
      <c r="C177" s="36"/>
      <c r="D177" s="36"/>
      <c r="E177" s="36"/>
      <c r="F177" s="36"/>
      <c r="G177" s="36" t="s">
        <v>126</v>
      </c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 t="s">
        <v>13</v>
      </c>
      <c r="U177" s="36"/>
      <c r="V177" s="36"/>
      <c r="W177" s="36"/>
      <c r="X177" s="36"/>
      <c r="Y177" s="36"/>
      <c r="Z177" s="36"/>
      <c r="AA177" s="30" t="s">
        <v>219</v>
      </c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6"/>
      <c r="AP177" s="30" t="s">
        <v>222</v>
      </c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2"/>
      <c r="BE177" s="30" t="s">
        <v>230</v>
      </c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2"/>
    </row>
    <row r="178" spans="1:79" ht="32.1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 t="s">
        <v>4</v>
      </c>
      <c r="AB178" s="36"/>
      <c r="AC178" s="36"/>
      <c r="AD178" s="36"/>
      <c r="AE178" s="36"/>
      <c r="AF178" s="36" t="s">
        <v>3</v>
      </c>
      <c r="AG178" s="36"/>
      <c r="AH178" s="36"/>
      <c r="AI178" s="36"/>
      <c r="AJ178" s="36"/>
      <c r="AK178" s="36" t="s">
        <v>89</v>
      </c>
      <c r="AL178" s="36"/>
      <c r="AM178" s="36"/>
      <c r="AN178" s="36"/>
      <c r="AO178" s="36"/>
      <c r="AP178" s="36" t="s">
        <v>4</v>
      </c>
      <c r="AQ178" s="36"/>
      <c r="AR178" s="36"/>
      <c r="AS178" s="36"/>
      <c r="AT178" s="36"/>
      <c r="AU178" s="36" t="s">
        <v>3</v>
      </c>
      <c r="AV178" s="36"/>
      <c r="AW178" s="36"/>
      <c r="AX178" s="36"/>
      <c r="AY178" s="36"/>
      <c r="AZ178" s="36" t="s">
        <v>96</v>
      </c>
      <c r="BA178" s="36"/>
      <c r="BB178" s="36"/>
      <c r="BC178" s="36"/>
      <c r="BD178" s="36"/>
      <c r="BE178" s="36" t="s">
        <v>4</v>
      </c>
      <c r="BF178" s="36"/>
      <c r="BG178" s="36"/>
      <c r="BH178" s="36"/>
      <c r="BI178" s="36"/>
      <c r="BJ178" s="36" t="s">
        <v>3</v>
      </c>
      <c r="BK178" s="36"/>
      <c r="BL178" s="36"/>
      <c r="BM178" s="36"/>
      <c r="BN178" s="36"/>
      <c r="BO178" s="36" t="s">
        <v>127</v>
      </c>
      <c r="BP178" s="36"/>
      <c r="BQ178" s="36"/>
      <c r="BR178" s="36"/>
      <c r="BS178" s="36"/>
    </row>
    <row r="179" spans="1:79" ht="15" customHeight="1" x14ac:dyDescent="0.2">
      <c r="A179" s="36">
        <v>1</v>
      </c>
      <c r="B179" s="36"/>
      <c r="C179" s="36"/>
      <c r="D179" s="36"/>
      <c r="E179" s="36"/>
      <c r="F179" s="36"/>
      <c r="G179" s="36">
        <v>2</v>
      </c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>
        <v>3</v>
      </c>
      <c r="U179" s="36"/>
      <c r="V179" s="36"/>
      <c r="W179" s="36"/>
      <c r="X179" s="36"/>
      <c r="Y179" s="36"/>
      <c r="Z179" s="36"/>
      <c r="AA179" s="36">
        <v>4</v>
      </c>
      <c r="AB179" s="36"/>
      <c r="AC179" s="36"/>
      <c r="AD179" s="36"/>
      <c r="AE179" s="36"/>
      <c r="AF179" s="36">
        <v>5</v>
      </c>
      <c r="AG179" s="36"/>
      <c r="AH179" s="36"/>
      <c r="AI179" s="36"/>
      <c r="AJ179" s="36"/>
      <c r="AK179" s="36">
        <v>6</v>
      </c>
      <c r="AL179" s="36"/>
      <c r="AM179" s="36"/>
      <c r="AN179" s="36"/>
      <c r="AO179" s="36"/>
      <c r="AP179" s="36">
        <v>7</v>
      </c>
      <c r="AQ179" s="36"/>
      <c r="AR179" s="36"/>
      <c r="AS179" s="36"/>
      <c r="AT179" s="36"/>
      <c r="AU179" s="36">
        <v>8</v>
      </c>
      <c r="AV179" s="36"/>
      <c r="AW179" s="36"/>
      <c r="AX179" s="36"/>
      <c r="AY179" s="36"/>
      <c r="AZ179" s="36">
        <v>9</v>
      </c>
      <c r="BA179" s="36"/>
      <c r="BB179" s="36"/>
      <c r="BC179" s="36"/>
      <c r="BD179" s="36"/>
      <c r="BE179" s="36">
        <v>10</v>
      </c>
      <c r="BF179" s="36"/>
      <c r="BG179" s="36"/>
      <c r="BH179" s="36"/>
      <c r="BI179" s="36"/>
      <c r="BJ179" s="36">
        <v>11</v>
      </c>
      <c r="BK179" s="36"/>
      <c r="BL179" s="36"/>
      <c r="BM179" s="36"/>
      <c r="BN179" s="36"/>
      <c r="BO179" s="36">
        <v>12</v>
      </c>
      <c r="BP179" s="36"/>
      <c r="BQ179" s="36"/>
      <c r="BR179" s="36"/>
      <c r="BS179" s="36"/>
    </row>
    <row r="180" spans="1:79" s="1" customFormat="1" ht="15" hidden="1" customHeight="1" x14ac:dyDescent="0.2">
      <c r="A180" s="38" t="s">
        <v>69</v>
      </c>
      <c r="B180" s="38"/>
      <c r="C180" s="38"/>
      <c r="D180" s="38"/>
      <c r="E180" s="38"/>
      <c r="F180" s="38"/>
      <c r="G180" s="73" t="s">
        <v>57</v>
      </c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 t="s">
        <v>79</v>
      </c>
      <c r="U180" s="73"/>
      <c r="V180" s="73"/>
      <c r="W180" s="73"/>
      <c r="X180" s="73"/>
      <c r="Y180" s="73"/>
      <c r="Z180" s="73"/>
      <c r="AA180" s="37" t="s">
        <v>65</v>
      </c>
      <c r="AB180" s="37"/>
      <c r="AC180" s="37"/>
      <c r="AD180" s="37"/>
      <c r="AE180" s="37"/>
      <c r="AF180" s="37" t="s">
        <v>66</v>
      </c>
      <c r="AG180" s="37"/>
      <c r="AH180" s="37"/>
      <c r="AI180" s="37"/>
      <c r="AJ180" s="37"/>
      <c r="AK180" s="44" t="s">
        <v>122</v>
      </c>
      <c r="AL180" s="44"/>
      <c r="AM180" s="44"/>
      <c r="AN180" s="44"/>
      <c r="AO180" s="44"/>
      <c r="AP180" s="37" t="s">
        <v>67</v>
      </c>
      <c r="AQ180" s="37"/>
      <c r="AR180" s="37"/>
      <c r="AS180" s="37"/>
      <c r="AT180" s="37"/>
      <c r="AU180" s="37" t="s">
        <v>68</v>
      </c>
      <c r="AV180" s="37"/>
      <c r="AW180" s="37"/>
      <c r="AX180" s="37"/>
      <c r="AY180" s="37"/>
      <c r="AZ180" s="44" t="s">
        <v>122</v>
      </c>
      <c r="BA180" s="44"/>
      <c r="BB180" s="44"/>
      <c r="BC180" s="44"/>
      <c r="BD180" s="44"/>
      <c r="BE180" s="37" t="s">
        <v>58</v>
      </c>
      <c r="BF180" s="37"/>
      <c r="BG180" s="37"/>
      <c r="BH180" s="37"/>
      <c r="BI180" s="37"/>
      <c r="BJ180" s="37" t="s">
        <v>59</v>
      </c>
      <c r="BK180" s="37"/>
      <c r="BL180" s="37"/>
      <c r="BM180" s="37"/>
      <c r="BN180" s="37"/>
      <c r="BO180" s="44" t="s">
        <v>122</v>
      </c>
      <c r="BP180" s="44"/>
      <c r="BQ180" s="44"/>
      <c r="BR180" s="44"/>
      <c r="BS180" s="44"/>
      <c r="CA180" s="1" t="s">
        <v>44</v>
      </c>
    </row>
    <row r="181" spans="1:79" s="6" customFormat="1" ht="12.75" customHeight="1" x14ac:dyDescent="0.2">
      <c r="A181" s="88"/>
      <c r="B181" s="88"/>
      <c r="C181" s="88"/>
      <c r="D181" s="88"/>
      <c r="E181" s="88"/>
      <c r="F181" s="88"/>
      <c r="G181" s="118" t="s">
        <v>147</v>
      </c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9"/>
      <c r="U181" s="119"/>
      <c r="V181" s="119"/>
      <c r="W181" s="119"/>
      <c r="X181" s="119"/>
      <c r="Y181" s="119"/>
      <c r="Z181" s="119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>
        <f>IF(ISNUMBER(AA181),AA181,0)+IF(ISNUMBER(AF181),AF181,0)</f>
        <v>0</v>
      </c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>
        <f>IF(ISNUMBER(AP181),AP181,0)+IF(ISNUMBER(AU181),AU181,0)</f>
        <v>0</v>
      </c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>
        <f>IF(ISNUMBER(BE181),BE181,0)+IF(ISNUMBER(BJ181),BJ181,0)</f>
        <v>0</v>
      </c>
      <c r="BP181" s="116"/>
      <c r="BQ181" s="116"/>
      <c r="BR181" s="116"/>
      <c r="BS181" s="116"/>
      <c r="CA181" s="6" t="s">
        <v>45</v>
      </c>
    </row>
    <row r="183" spans="1:79" ht="13.5" customHeight="1" x14ac:dyDescent="12.75">
      <c r="A183" s="42" t="s">
        <v>251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</row>
    <row r="184" spans="1:79" ht="15" customHeight="1" x14ac:dyDescent="0.2">
      <c r="A184" s="53" t="s">
        <v>218</v>
      </c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</row>
    <row r="185" spans="1:79" ht="15" customHeight="1" x14ac:dyDescent="12.75">
      <c r="A185" s="36" t="s">
        <v>6</v>
      </c>
      <c r="B185" s="36"/>
      <c r="C185" s="36"/>
      <c r="D185" s="36"/>
      <c r="E185" s="36"/>
      <c r="F185" s="36"/>
      <c r="G185" s="36" t="s">
        <v>126</v>
      </c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 t="s">
        <v>13</v>
      </c>
      <c r="U185" s="36"/>
      <c r="V185" s="36"/>
      <c r="W185" s="36"/>
      <c r="X185" s="36"/>
      <c r="Y185" s="36"/>
      <c r="Z185" s="36"/>
      <c r="AA185" s="30" t="s">
        <v>240</v>
      </c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6"/>
      <c r="AP185" s="30" t="s">
        <v>245</v>
      </c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2"/>
    </row>
    <row r="186" spans="1:79" ht="32.1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 t="s">
        <v>4</v>
      </c>
      <c r="AB186" s="36"/>
      <c r="AC186" s="36"/>
      <c r="AD186" s="36"/>
      <c r="AE186" s="36"/>
      <c r="AF186" s="36" t="s">
        <v>3</v>
      </c>
      <c r="AG186" s="36"/>
      <c r="AH186" s="36"/>
      <c r="AI186" s="36"/>
      <c r="AJ186" s="36"/>
      <c r="AK186" s="36" t="s">
        <v>89</v>
      </c>
      <c r="AL186" s="36"/>
      <c r="AM186" s="36"/>
      <c r="AN186" s="36"/>
      <c r="AO186" s="36"/>
      <c r="AP186" s="36" t="s">
        <v>4</v>
      </c>
      <c r="AQ186" s="36"/>
      <c r="AR186" s="36"/>
      <c r="AS186" s="36"/>
      <c r="AT186" s="36"/>
      <c r="AU186" s="36" t="s">
        <v>3</v>
      </c>
      <c r="AV186" s="36"/>
      <c r="AW186" s="36"/>
      <c r="AX186" s="36"/>
      <c r="AY186" s="36"/>
      <c r="AZ186" s="36" t="s">
        <v>96</v>
      </c>
      <c r="BA186" s="36"/>
      <c r="BB186" s="36"/>
      <c r="BC186" s="36"/>
      <c r="BD186" s="36"/>
    </row>
    <row r="187" spans="1:79" ht="15" customHeight="1" x14ac:dyDescent="0.2">
      <c r="A187" s="36">
        <v>1</v>
      </c>
      <c r="B187" s="36"/>
      <c r="C187" s="36"/>
      <c r="D187" s="36"/>
      <c r="E187" s="36"/>
      <c r="F187" s="36"/>
      <c r="G187" s="36">
        <v>2</v>
      </c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>
        <v>3</v>
      </c>
      <c r="U187" s="36"/>
      <c r="V187" s="36"/>
      <c r="W187" s="36"/>
      <c r="X187" s="36"/>
      <c r="Y187" s="36"/>
      <c r="Z187" s="36"/>
      <c r="AA187" s="36">
        <v>4</v>
      </c>
      <c r="AB187" s="36"/>
      <c r="AC187" s="36"/>
      <c r="AD187" s="36"/>
      <c r="AE187" s="36"/>
      <c r="AF187" s="36">
        <v>5</v>
      </c>
      <c r="AG187" s="36"/>
      <c r="AH187" s="36"/>
      <c r="AI187" s="36"/>
      <c r="AJ187" s="36"/>
      <c r="AK187" s="36">
        <v>6</v>
      </c>
      <c r="AL187" s="36"/>
      <c r="AM187" s="36"/>
      <c r="AN187" s="36"/>
      <c r="AO187" s="36"/>
      <c r="AP187" s="36">
        <v>7</v>
      </c>
      <c r="AQ187" s="36"/>
      <c r="AR187" s="36"/>
      <c r="AS187" s="36"/>
      <c r="AT187" s="36"/>
      <c r="AU187" s="36">
        <v>8</v>
      </c>
      <c r="AV187" s="36"/>
      <c r="AW187" s="36"/>
      <c r="AX187" s="36"/>
      <c r="AY187" s="36"/>
      <c r="AZ187" s="36">
        <v>9</v>
      </c>
      <c r="BA187" s="36"/>
      <c r="BB187" s="36"/>
      <c r="BC187" s="36"/>
      <c r="BD187" s="36"/>
    </row>
    <row r="188" spans="1:79" s="1" customFormat="1" ht="12" hidden="1" customHeight="1" x14ac:dyDescent="0.2">
      <c r="A188" s="38" t="s">
        <v>69</v>
      </c>
      <c r="B188" s="38"/>
      <c r="C188" s="38"/>
      <c r="D188" s="38"/>
      <c r="E188" s="38"/>
      <c r="F188" s="38"/>
      <c r="G188" s="73" t="s">
        <v>57</v>
      </c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 t="s">
        <v>79</v>
      </c>
      <c r="U188" s="73"/>
      <c r="V188" s="73"/>
      <c r="W188" s="73"/>
      <c r="X188" s="73"/>
      <c r="Y188" s="73"/>
      <c r="Z188" s="73"/>
      <c r="AA188" s="37" t="s">
        <v>60</v>
      </c>
      <c r="AB188" s="37"/>
      <c r="AC188" s="37"/>
      <c r="AD188" s="37"/>
      <c r="AE188" s="37"/>
      <c r="AF188" s="37" t="s">
        <v>61</v>
      </c>
      <c r="AG188" s="37"/>
      <c r="AH188" s="37"/>
      <c r="AI188" s="37"/>
      <c r="AJ188" s="37"/>
      <c r="AK188" s="44" t="s">
        <v>122</v>
      </c>
      <c r="AL188" s="44"/>
      <c r="AM188" s="44"/>
      <c r="AN188" s="44"/>
      <c r="AO188" s="44"/>
      <c r="AP188" s="37" t="s">
        <v>62</v>
      </c>
      <c r="AQ188" s="37"/>
      <c r="AR188" s="37"/>
      <c r="AS188" s="37"/>
      <c r="AT188" s="37"/>
      <c r="AU188" s="37" t="s">
        <v>63</v>
      </c>
      <c r="AV188" s="37"/>
      <c r="AW188" s="37"/>
      <c r="AX188" s="37"/>
      <c r="AY188" s="37"/>
      <c r="AZ188" s="44" t="s">
        <v>122</v>
      </c>
      <c r="BA188" s="44"/>
      <c r="BB188" s="44"/>
      <c r="BC188" s="44"/>
      <c r="BD188" s="44"/>
      <c r="CA188" s="1" t="s">
        <v>46</v>
      </c>
    </row>
    <row r="189" spans="1:79" s="6" customFormat="1" x14ac:dyDescent="0.2">
      <c r="A189" s="88"/>
      <c r="B189" s="88"/>
      <c r="C189" s="88"/>
      <c r="D189" s="88"/>
      <c r="E189" s="88"/>
      <c r="F189" s="88"/>
      <c r="G189" s="118" t="s">
        <v>147</v>
      </c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9"/>
      <c r="U189" s="119"/>
      <c r="V189" s="119"/>
      <c r="W189" s="119"/>
      <c r="X189" s="119"/>
      <c r="Y189" s="119"/>
      <c r="Z189" s="119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>
        <f>IF(ISNUMBER(AA189),AA189,0)+IF(ISNUMBER(AF189),AF189,0)</f>
        <v>0</v>
      </c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>
        <f>IF(ISNUMBER(AP189),AP189,0)+IF(ISNUMBER(AU189),AU189,0)</f>
        <v>0</v>
      </c>
      <c r="BA189" s="116"/>
      <c r="BB189" s="116"/>
      <c r="BC189" s="116"/>
      <c r="BD189" s="116"/>
      <c r="CA189" s="6" t="s">
        <v>47</v>
      </c>
    </row>
    <row r="192" spans="1:79" ht="14.25" customHeight="1" x14ac:dyDescent="0.2">
      <c r="A192" s="42" t="s">
        <v>252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79" ht="15" customHeight="1" x14ac:dyDescent="0.2">
      <c r="A193" s="53" t="s">
        <v>218</v>
      </c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</row>
    <row r="194" spans="1:79" ht="23.1" customHeight="1" x14ac:dyDescent="0.2">
      <c r="A194" s="36" t="s">
        <v>128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61" t="s">
        <v>129</v>
      </c>
      <c r="O194" s="62"/>
      <c r="P194" s="62"/>
      <c r="Q194" s="62"/>
      <c r="R194" s="62"/>
      <c r="S194" s="62"/>
      <c r="T194" s="62"/>
      <c r="U194" s="63"/>
      <c r="V194" s="61" t="s">
        <v>130</v>
      </c>
      <c r="W194" s="62"/>
      <c r="X194" s="62"/>
      <c r="Y194" s="62"/>
      <c r="Z194" s="63"/>
      <c r="AA194" s="36" t="s">
        <v>219</v>
      </c>
      <c r="AB194" s="36"/>
      <c r="AC194" s="36"/>
      <c r="AD194" s="36"/>
      <c r="AE194" s="36"/>
      <c r="AF194" s="36"/>
      <c r="AG194" s="36"/>
      <c r="AH194" s="36"/>
      <c r="AI194" s="36"/>
      <c r="AJ194" s="36" t="s">
        <v>222</v>
      </c>
      <c r="AK194" s="36"/>
      <c r="AL194" s="36"/>
      <c r="AM194" s="36"/>
      <c r="AN194" s="36"/>
      <c r="AO194" s="36"/>
      <c r="AP194" s="36"/>
      <c r="AQ194" s="36"/>
      <c r="AR194" s="36"/>
      <c r="AS194" s="36" t="s">
        <v>230</v>
      </c>
      <c r="AT194" s="36"/>
      <c r="AU194" s="36"/>
      <c r="AV194" s="36"/>
      <c r="AW194" s="36"/>
      <c r="AX194" s="36"/>
      <c r="AY194" s="36"/>
      <c r="AZ194" s="36"/>
      <c r="BA194" s="36"/>
      <c r="BB194" s="36" t="s">
        <v>240</v>
      </c>
      <c r="BC194" s="36"/>
      <c r="BD194" s="36"/>
      <c r="BE194" s="36"/>
      <c r="BF194" s="36"/>
      <c r="BG194" s="36"/>
      <c r="BH194" s="36"/>
      <c r="BI194" s="36"/>
      <c r="BJ194" s="36"/>
      <c r="BK194" s="36" t="s">
        <v>245</v>
      </c>
      <c r="BL194" s="36"/>
      <c r="BM194" s="36"/>
      <c r="BN194" s="36"/>
      <c r="BO194" s="36"/>
      <c r="BP194" s="36"/>
      <c r="BQ194" s="36"/>
      <c r="BR194" s="36"/>
      <c r="BS194" s="36"/>
    </row>
    <row r="195" spans="1:79" ht="95.2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64"/>
      <c r="O195" s="65"/>
      <c r="P195" s="65"/>
      <c r="Q195" s="65"/>
      <c r="R195" s="65"/>
      <c r="S195" s="65"/>
      <c r="T195" s="65"/>
      <c r="U195" s="66"/>
      <c r="V195" s="64"/>
      <c r="W195" s="65"/>
      <c r="X195" s="65"/>
      <c r="Y195" s="65"/>
      <c r="Z195" s="66"/>
      <c r="AA195" s="49" t="s">
        <v>133</v>
      </c>
      <c r="AB195" s="49"/>
      <c r="AC195" s="49"/>
      <c r="AD195" s="49"/>
      <c r="AE195" s="49"/>
      <c r="AF195" s="49" t="s">
        <v>134</v>
      </c>
      <c r="AG195" s="49"/>
      <c r="AH195" s="49"/>
      <c r="AI195" s="49"/>
      <c r="AJ195" s="49" t="s">
        <v>133</v>
      </c>
      <c r="AK195" s="49"/>
      <c r="AL195" s="49"/>
      <c r="AM195" s="49"/>
      <c r="AN195" s="49"/>
      <c r="AO195" s="49" t="s">
        <v>134</v>
      </c>
      <c r="AP195" s="49"/>
      <c r="AQ195" s="49"/>
      <c r="AR195" s="49"/>
      <c r="AS195" s="49" t="s">
        <v>133</v>
      </c>
      <c r="AT195" s="49"/>
      <c r="AU195" s="49"/>
      <c r="AV195" s="49"/>
      <c r="AW195" s="49"/>
      <c r="AX195" s="49" t="s">
        <v>134</v>
      </c>
      <c r="AY195" s="49"/>
      <c r="AZ195" s="49"/>
      <c r="BA195" s="49"/>
      <c r="BB195" s="49" t="s">
        <v>133</v>
      </c>
      <c r="BC195" s="49"/>
      <c r="BD195" s="49"/>
      <c r="BE195" s="49"/>
      <c r="BF195" s="49"/>
      <c r="BG195" s="49" t="s">
        <v>134</v>
      </c>
      <c r="BH195" s="49"/>
      <c r="BI195" s="49"/>
      <c r="BJ195" s="49"/>
      <c r="BK195" s="49" t="s">
        <v>133</v>
      </c>
      <c r="BL195" s="49"/>
      <c r="BM195" s="49"/>
      <c r="BN195" s="49"/>
      <c r="BO195" s="49"/>
      <c r="BP195" s="49" t="s">
        <v>134</v>
      </c>
      <c r="BQ195" s="49"/>
      <c r="BR195" s="49"/>
      <c r="BS195" s="49"/>
    </row>
    <row r="196" spans="1:79" ht="15" customHeight="1" x14ac:dyDescent="0.2">
      <c r="A196" s="36">
        <v>1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0">
        <v>2</v>
      </c>
      <c r="O196" s="31"/>
      <c r="P196" s="31"/>
      <c r="Q196" s="31"/>
      <c r="R196" s="31"/>
      <c r="S196" s="31"/>
      <c r="T196" s="31"/>
      <c r="U196" s="32"/>
      <c r="V196" s="36">
        <v>3</v>
      </c>
      <c r="W196" s="36"/>
      <c r="X196" s="36"/>
      <c r="Y196" s="36"/>
      <c r="Z196" s="36"/>
      <c r="AA196" s="36">
        <v>4</v>
      </c>
      <c r="AB196" s="36"/>
      <c r="AC196" s="36"/>
      <c r="AD196" s="36"/>
      <c r="AE196" s="36"/>
      <c r="AF196" s="36">
        <v>5</v>
      </c>
      <c r="AG196" s="36"/>
      <c r="AH196" s="36"/>
      <c r="AI196" s="36"/>
      <c r="AJ196" s="36">
        <v>6</v>
      </c>
      <c r="AK196" s="36"/>
      <c r="AL196" s="36"/>
      <c r="AM196" s="36"/>
      <c r="AN196" s="36"/>
      <c r="AO196" s="36">
        <v>7</v>
      </c>
      <c r="AP196" s="36"/>
      <c r="AQ196" s="36"/>
      <c r="AR196" s="36"/>
      <c r="AS196" s="36">
        <v>8</v>
      </c>
      <c r="AT196" s="36"/>
      <c r="AU196" s="36"/>
      <c r="AV196" s="36"/>
      <c r="AW196" s="36"/>
      <c r="AX196" s="36">
        <v>9</v>
      </c>
      <c r="AY196" s="36"/>
      <c r="AZ196" s="36"/>
      <c r="BA196" s="36"/>
      <c r="BB196" s="36">
        <v>10</v>
      </c>
      <c r="BC196" s="36"/>
      <c r="BD196" s="36"/>
      <c r="BE196" s="36"/>
      <c r="BF196" s="36"/>
      <c r="BG196" s="36">
        <v>11</v>
      </c>
      <c r="BH196" s="36"/>
      <c r="BI196" s="36"/>
      <c r="BJ196" s="36"/>
      <c r="BK196" s="36">
        <v>12</v>
      </c>
      <c r="BL196" s="36"/>
      <c r="BM196" s="36"/>
      <c r="BN196" s="36"/>
      <c r="BO196" s="36"/>
      <c r="BP196" s="36">
        <v>13</v>
      </c>
      <c r="BQ196" s="36"/>
      <c r="BR196" s="36"/>
      <c r="BS196" s="36"/>
    </row>
    <row r="197" spans="1:79" s="1" customFormat="1" ht="12" hidden="1" customHeight="1" x14ac:dyDescent="0.2">
      <c r="A197" s="73" t="s">
        <v>146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38" t="s">
        <v>131</v>
      </c>
      <c r="O197" s="38"/>
      <c r="P197" s="38"/>
      <c r="Q197" s="38"/>
      <c r="R197" s="38"/>
      <c r="S197" s="38"/>
      <c r="T197" s="38"/>
      <c r="U197" s="38"/>
      <c r="V197" s="38" t="s">
        <v>132</v>
      </c>
      <c r="W197" s="38"/>
      <c r="X197" s="38"/>
      <c r="Y197" s="38"/>
      <c r="Z197" s="38"/>
      <c r="AA197" s="37" t="s">
        <v>65</v>
      </c>
      <c r="AB197" s="37"/>
      <c r="AC197" s="37"/>
      <c r="AD197" s="37"/>
      <c r="AE197" s="37"/>
      <c r="AF197" s="37" t="s">
        <v>66</v>
      </c>
      <c r="AG197" s="37"/>
      <c r="AH197" s="37"/>
      <c r="AI197" s="37"/>
      <c r="AJ197" s="37" t="s">
        <v>67</v>
      </c>
      <c r="AK197" s="37"/>
      <c r="AL197" s="37"/>
      <c r="AM197" s="37"/>
      <c r="AN197" s="37"/>
      <c r="AO197" s="37" t="s">
        <v>68</v>
      </c>
      <c r="AP197" s="37"/>
      <c r="AQ197" s="37"/>
      <c r="AR197" s="37"/>
      <c r="AS197" s="37" t="s">
        <v>58</v>
      </c>
      <c r="AT197" s="37"/>
      <c r="AU197" s="37"/>
      <c r="AV197" s="37"/>
      <c r="AW197" s="37"/>
      <c r="AX197" s="37" t="s">
        <v>59</v>
      </c>
      <c r="AY197" s="37"/>
      <c r="AZ197" s="37"/>
      <c r="BA197" s="37"/>
      <c r="BB197" s="37" t="s">
        <v>60</v>
      </c>
      <c r="BC197" s="37"/>
      <c r="BD197" s="37"/>
      <c r="BE197" s="37"/>
      <c r="BF197" s="37"/>
      <c r="BG197" s="37" t="s">
        <v>61</v>
      </c>
      <c r="BH197" s="37"/>
      <c r="BI197" s="37"/>
      <c r="BJ197" s="37"/>
      <c r="BK197" s="37" t="s">
        <v>62</v>
      </c>
      <c r="BL197" s="37"/>
      <c r="BM197" s="37"/>
      <c r="BN197" s="37"/>
      <c r="BO197" s="37"/>
      <c r="BP197" s="37" t="s">
        <v>63</v>
      </c>
      <c r="BQ197" s="37"/>
      <c r="BR197" s="37"/>
      <c r="BS197" s="37"/>
      <c r="CA197" s="1" t="s">
        <v>48</v>
      </c>
    </row>
    <row r="198" spans="1:79" s="6" customFormat="1" ht="12.75" customHeight="1" x14ac:dyDescent="0.2">
      <c r="A198" s="118" t="s">
        <v>147</v>
      </c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87"/>
      <c r="O198" s="85"/>
      <c r="P198" s="85"/>
      <c r="Q198" s="85"/>
      <c r="R198" s="85"/>
      <c r="S198" s="85"/>
      <c r="T198" s="85"/>
      <c r="U198" s="86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1"/>
      <c r="BQ198" s="122"/>
      <c r="BR198" s="122"/>
      <c r="BS198" s="123"/>
      <c r="CA198" s="6" t="s">
        <v>49</v>
      </c>
    </row>
    <row r="201" spans="1:79" ht="35.25" customHeight="1" x14ac:dyDescent="0.2">
      <c r="A201" s="42" t="s">
        <v>253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79" ht="15" x14ac:dyDescent="0.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</row>
    <row r="203" spans="1:79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5" spans="1:79" ht="28.5" customHeight="1" x14ac:dyDescent="0.2">
      <c r="A205" s="39" t="s">
        <v>237</v>
      </c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</row>
    <row r="206" spans="1:79" ht="14.25" customHeight="1" x14ac:dyDescent="0.2">
      <c r="A206" s="42" t="s">
        <v>220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 x14ac:dyDescent="0.2">
      <c r="A207" s="40" t="s">
        <v>218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</row>
    <row r="208" spans="1:79" ht="42.95" customHeight="1" x14ac:dyDescent="0.2">
      <c r="A208" s="49" t="s">
        <v>135</v>
      </c>
      <c r="B208" s="49"/>
      <c r="C208" s="49"/>
      <c r="D208" s="49"/>
      <c r="E208" s="49"/>
      <c r="F208" s="49"/>
      <c r="G208" s="36" t="s">
        <v>19</v>
      </c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 t="s">
        <v>15</v>
      </c>
      <c r="U208" s="36"/>
      <c r="V208" s="36"/>
      <c r="W208" s="36"/>
      <c r="X208" s="36"/>
      <c r="Y208" s="36"/>
      <c r="Z208" s="36" t="s">
        <v>14</v>
      </c>
      <c r="AA208" s="36"/>
      <c r="AB208" s="36"/>
      <c r="AC208" s="36"/>
      <c r="AD208" s="36"/>
      <c r="AE208" s="36" t="s">
        <v>136</v>
      </c>
      <c r="AF208" s="36"/>
      <c r="AG208" s="36"/>
      <c r="AH208" s="36"/>
      <c r="AI208" s="36"/>
      <c r="AJ208" s="36"/>
      <c r="AK208" s="36" t="s">
        <v>137</v>
      </c>
      <c r="AL208" s="36"/>
      <c r="AM208" s="36"/>
      <c r="AN208" s="36"/>
      <c r="AO208" s="36"/>
      <c r="AP208" s="36"/>
      <c r="AQ208" s="36" t="s">
        <v>138</v>
      </c>
      <c r="AR208" s="36"/>
      <c r="AS208" s="36"/>
      <c r="AT208" s="36"/>
      <c r="AU208" s="36"/>
      <c r="AV208" s="36"/>
      <c r="AW208" s="36" t="s">
        <v>98</v>
      </c>
      <c r="AX208" s="36"/>
      <c r="AY208" s="36"/>
      <c r="AZ208" s="36"/>
      <c r="BA208" s="36"/>
      <c r="BB208" s="36"/>
      <c r="BC208" s="36"/>
      <c r="BD208" s="36"/>
      <c r="BE208" s="36"/>
      <c r="BF208" s="36"/>
      <c r="BG208" s="36" t="s">
        <v>139</v>
      </c>
      <c r="BH208" s="36"/>
      <c r="BI208" s="36"/>
      <c r="BJ208" s="36"/>
      <c r="BK208" s="36"/>
      <c r="BL208" s="36"/>
    </row>
    <row r="209" spans="1:79" ht="39.950000000000003" customHeight="1" x14ac:dyDescent="0.2">
      <c r="A209" s="49"/>
      <c r="B209" s="49"/>
      <c r="C209" s="49"/>
      <c r="D209" s="49"/>
      <c r="E209" s="49"/>
      <c r="F209" s="49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 t="s">
        <v>17</v>
      </c>
      <c r="AX209" s="36"/>
      <c r="AY209" s="36"/>
      <c r="AZ209" s="36"/>
      <c r="BA209" s="36"/>
      <c r="BB209" s="36" t="s">
        <v>16</v>
      </c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</row>
    <row r="210" spans="1:79" ht="15" customHeight="1" x14ac:dyDescent="0.2">
      <c r="A210" s="36">
        <v>1</v>
      </c>
      <c r="B210" s="36"/>
      <c r="C210" s="36"/>
      <c r="D210" s="36"/>
      <c r="E210" s="36"/>
      <c r="F210" s="36"/>
      <c r="G210" s="36">
        <v>2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>
        <v>3</v>
      </c>
      <c r="U210" s="36"/>
      <c r="V210" s="36"/>
      <c r="W210" s="36"/>
      <c r="X210" s="36"/>
      <c r="Y210" s="36"/>
      <c r="Z210" s="36">
        <v>4</v>
      </c>
      <c r="AA210" s="36"/>
      <c r="AB210" s="36"/>
      <c r="AC210" s="36"/>
      <c r="AD210" s="36"/>
      <c r="AE210" s="36">
        <v>5</v>
      </c>
      <c r="AF210" s="36"/>
      <c r="AG210" s="36"/>
      <c r="AH210" s="36"/>
      <c r="AI210" s="36"/>
      <c r="AJ210" s="36"/>
      <c r="AK210" s="36">
        <v>6</v>
      </c>
      <c r="AL210" s="36"/>
      <c r="AM210" s="36"/>
      <c r="AN210" s="36"/>
      <c r="AO210" s="36"/>
      <c r="AP210" s="36"/>
      <c r="AQ210" s="36">
        <v>7</v>
      </c>
      <c r="AR210" s="36"/>
      <c r="AS210" s="36"/>
      <c r="AT210" s="36"/>
      <c r="AU210" s="36"/>
      <c r="AV210" s="36"/>
      <c r="AW210" s="36">
        <v>8</v>
      </c>
      <c r="AX210" s="36"/>
      <c r="AY210" s="36"/>
      <c r="AZ210" s="36"/>
      <c r="BA210" s="36"/>
      <c r="BB210" s="36">
        <v>9</v>
      </c>
      <c r="BC210" s="36"/>
      <c r="BD210" s="36"/>
      <c r="BE210" s="36"/>
      <c r="BF210" s="36"/>
      <c r="BG210" s="36">
        <v>10</v>
      </c>
      <c r="BH210" s="36"/>
      <c r="BI210" s="36"/>
      <c r="BJ210" s="36"/>
      <c r="BK210" s="36"/>
      <c r="BL210" s="36"/>
    </row>
    <row r="211" spans="1:79" s="1" customFormat="1" ht="12" hidden="1" customHeight="1" x14ac:dyDescent="0.2">
      <c r="A211" s="38" t="s">
        <v>64</v>
      </c>
      <c r="B211" s="38"/>
      <c r="C211" s="38"/>
      <c r="D211" s="38"/>
      <c r="E211" s="38"/>
      <c r="F211" s="38"/>
      <c r="G211" s="73" t="s">
        <v>57</v>
      </c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37" t="s">
        <v>80</v>
      </c>
      <c r="U211" s="37"/>
      <c r="V211" s="37"/>
      <c r="W211" s="37"/>
      <c r="X211" s="37"/>
      <c r="Y211" s="37"/>
      <c r="Z211" s="37" t="s">
        <v>81</v>
      </c>
      <c r="AA211" s="37"/>
      <c r="AB211" s="37"/>
      <c r="AC211" s="37"/>
      <c r="AD211" s="37"/>
      <c r="AE211" s="37" t="s">
        <v>82</v>
      </c>
      <c r="AF211" s="37"/>
      <c r="AG211" s="37"/>
      <c r="AH211" s="37"/>
      <c r="AI211" s="37"/>
      <c r="AJ211" s="37"/>
      <c r="AK211" s="37" t="s">
        <v>83</v>
      </c>
      <c r="AL211" s="37"/>
      <c r="AM211" s="37"/>
      <c r="AN211" s="37"/>
      <c r="AO211" s="37"/>
      <c r="AP211" s="37"/>
      <c r="AQ211" s="74" t="s">
        <v>99</v>
      </c>
      <c r="AR211" s="37"/>
      <c r="AS211" s="37"/>
      <c r="AT211" s="37"/>
      <c r="AU211" s="37"/>
      <c r="AV211" s="37"/>
      <c r="AW211" s="37" t="s">
        <v>84</v>
      </c>
      <c r="AX211" s="37"/>
      <c r="AY211" s="37"/>
      <c r="AZ211" s="37"/>
      <c r="BA211" s="37"/>
      <c r="BB211" s="37" t="s">
        <v>85</v>
      </c>
      <c r="BC211" s="37"/>
      <c r="BD211" s="37"/>
      <c r="BE211" s="37"/>
      <c r="BF211" s="37"/>
      <c r="BG211" s="74" t="s">
        <v>100</v>
      </c>
      <c r="BH211" s="37"/>
      <c r="BI211" s="37"/>
      <c r="BJ211" s="37"/>
      <c r="BK211" s="37"/>
      <c r="BL211" s="37"/>
      <c r="CA211" s="1" t="s">
        <v>50</v>
      </c>
    </row>
    <row r="212" spans="1:79" s="6" customFormat="1" ht="12.75" customHeight="1" x14ac:dyDescent="0.2">
      <c r="A212" s="88"/>
      <c r="B212" s="88"/>
      <c r="C212" s="88"/>
      <c r="D212" s="88"/>
      <c r="E212" s="88"/>
      <c r="F212" s="88"/>
      <c r="G212" s="118" t="s">
        <v>147</v>
      </c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>
        <f>IF(ISNUMBER(AK212),AK212,0)-IF(ISNUMBER(AE212),AE212,0)</f>
        <v>0</v>
      </c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>
        <f>IF(ISNUMBER(Z212),Z212,0)+IF(ISNUMBER(AK212),AK212,0)</f>
        <v>0</v>
      </c>
      <c r="BH212" s="116"/>
      <c r="BI212" s="116"/>
      <c r="BJ212" s="116"/>
      <c r="BK212" s="116"/>
      <c r="BL212" s="116"/>
      <c r="CA212" s="6" t="s">
        <v>51</v>
      </c>
    </row>
    <row r="214" spans="1:79" ht="14.25" customHeight="1" x14ac:dyDescent="12.75">
      <c r="A214" s="42" t="s">
        <v>238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</row>
    <row r="215" spans="1:79" ht="15" customHeight="1" x14ac:dyDescent="0.2">
      <c r="A215" s="40" t="s">
        <v>218</v>
      </c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</row>
    <row r="216" spans="1:79" ht="18" customHeight="1" x14ac:dyDescent="0.2">
      <c r="A216" s="36" t="s">
        <v>135</v>
      </c>
      <c r="B216" s="36"/>
      <c r="C216" s="36"/>
      <c r="D216" s="36"/>
      <c r="E216" s="36"/>
      <c r="F216" s="36"/>
      <c r="G216" s="36" t="s">
        <v>19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 t="s">
        <v>224</v>
      </c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 t="s">
        <v>235</v>
      </c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</row>
    <row r="217" spans="1:79" ht="42.95" customHeigh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 t="s">
        <v>140</v>
      </c>
      <c r="R217" s="36"/>
      <c r="S217" s="36"/>
      <c r="T217" s="36"/>
      <c r="U217" s="36"/>
      <c r="V217" s="49" t="s">
        <v>141</v>
      </c>
      <c r="W217" s="49"/>
      <c r="X217" s="49"/>
      <c r="Y217" s="49"/>
      <c r="Z217" s="36" t="s">
        <v>142</v>
      </c>
      <c r="AA217" s="36"/>
      <c r="AB217" s="36"/>
      <c r="AC217" s="36"/>
      <c r="AD217" s="36"/>
      <c r="AE217" s="36"/>
      <c r="AF217" s="36"/>
      <c r="AG217" s="36"/>
      <c r="AH217" s="36"/>
      <c r="AI217" s="36"/>
      <c r="AJ217" s="36" t="s">
        <v>143</v>
      </c>
      <c r="AK217" s="36"/>
      <c r="AL217" s="36"/>
      <c r="AM217" s="36"/>
      <c r="AN217" s="36"/>
      <c r="AO217" s="36" t="s">
        <v>20</v>
      </c>
      <c r="AP217" s="36"/>
      <c r="AQ217" s="36"/>
      <c r="AR217" s="36"/>
      <c r="AS217" s="36"/>
      <c r="AT217" s="49" t="s">
        <v>144</v>
      </c>
      <c r="AU217" s="49"/>
      <c r="AV217" s="49"/>
      <c r="AW217" s="49"/>
      <c r="AX217" s="36" t="s">
        <v>142</v>
      </c>
      <c r="AY217" s="36"/>
      <c r="AZ217" s="36"/>
      <c r="BA217" s="36"/>
      <c r="BB217" s="36"/>
      <c r="BC217" s="36"/>
      <c r="BD217" s="36"/>
      <c r="BE217" s="36"/>
      <c r="BF217" s="36"/>
      <c r="BG217" s="36"/>
      <c r="BH217" s="36" t="s">
        <v>145</v>
      </c>
      <c r="BI217" s="36"/>
      <c r="BJ217" s="36"/>
      <c r="BK217" s="36"/>
      <c r="BL217" s="36"/>
    </row>
    <row r="218" spans="1:79" ht="63" customHeigh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49"/>
      <c r="W218" s="49"/>
      <c r="X218" s="49"/>
      <c r="Y218" s="49"/>
      <c r="Z218" s="36" t="s">
        <v>17</v>
      </c>
      <c r="AA218" s="36"/>
      <c r="AB218" s="36"/>
      <c r="AC218" s="36"/>
      <c r="AD218" s="36"/>
      <c r="AE218" s="36" t="s">
        <v>16</v>
      </c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49"/>
      <c r="AU218" s="49"/>
      <c r="AV218" s="49"/>
      <c r="AW218" s="49"/>
      <c r="AX218" s="36" t="s">
        <v>17</v>
      </c>
      <c r="AY218" s="36"/>
      <c r="AZ218" s="36"/>
      <c r="BA218" s="36"/>
      <c r="BB218" s="36"/>
      <c r="BC218" s="36" t="s">
        <v>16</v>
      </c>
      <c r="BD218" s="36"/>
      <c r="BE218" s="36"/>
      <c r="BF218" s="36"/>
      <c r="BG218" s="36"/>
      <c r="BH218" s="36"/>
      <c r="BI218" s="36"/>
      <c r="BJ218" s="36"/>
      <c r="BK218" s="36"/>
      <c r="BL218" s="36"/>
    </row>
    <row r="219" spans="1:79" ht="15" customHeight="1" x14ac:dyDescent="0.2">
      <c r="A219" s="36">
        <v>1</v>
      </c>
      <c r="B219" s="36"/>
      <c r="C219" s="36"/>
      <c r="D219" s="36"/>
      <c r="E219" s="36"/>
      <c r="F219" s="36"/>
      <c r="G219" s="36">
        <v>2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>
        <v>3</v>
      </c>
      <c r="R219" s="36"/>
      <c r="S219" s="36"/>
      <c r="T219" s="36"/>
      <c r="U219" s="36"/>
      <c r="V219" s="36">
        <v>4</v>
      </c>
      <c r="W219" s="36"/>
      <c r="X219" s="36"/>
      <c r="Y219" s="36"/>
      <c r="Z219" s="36">
        <v>5</v>
      </c>
      <c r="AA219" s="36"/>
      <c r="AB219" s="36"/>
      <c r="AC219" s="36"/>
      <c r="AD219" s="36"/>
      <c r="AE219" s="36">
        <v>6</v>
      </c>
      <c r="AF219" s="36"/>
      <c r="AG219" s="36"/>
      <c r="AH219" s="36"/>
      <c r="AI219" s="36"/>
      <c r="AJ219" s="36">
        <v>7</v>
      </c>
      <c r="AK219" s="36"/>
      <c r="AL219" s="36"/>
      <c r="AM219" s="36"/>
      <c r="AN219" s="36"/>
      <c r="AO219" s="36">
        <v>8</v>
      </c>
      <c r="AP219" s="36"/>
      <c r="AQ219" s="36"/>
      <c r="AR219" s="36"/>
      <c r="AS219" s="36"/>
      <c r="AT219" s="36">
        <v>9</v>
      </c>
      <c r="AU219" s="36"/>
      <c r="AV219" s="36"/>
      <c r="AW219" s="36"/>
      <c r="AX219" s="36">
        <v>10</v>
      </c>
      <c r="AY219" s="36"/>
      <c r="AZ219" s="36"/>
      <c r="BA219" s="36"/>
      <c r="BB219" s="36"/>
      <c r="BC219" s="36">
        <v>11</v>
      </c>
      <c r="BD219" s="36"/>
      <c r="BE219" s="36"/>
      <c r="BF219" s="36"/>
      <c r="BG219" s="36"/>
      <c r="BH219" s="36">
        <v>12</v>
      </c>
      <c r="BI219" s="36"/>
      <c r="BJ219" s="36"/>
      <c r="BK219" s="36"/>
      <c r="BL219" s="36"/>
    </row>
    <row r="220" spans="1:79" s="1" customFormat="1" ht="12" hidden="1" customHeight="1" x14ac:dyDescent="0.2">
      <c r="A220" s="38" t="s">
        <v>64</v>
      </c>
      <c r="B220" s="38"/>
      <c r="C220" s="38"/>
      <c r="D220" s="38"/>
      <c r="E220" s="38"/>
      <c r="F220" s="38"/>
      <c r="G220" s="73" t="s">
        <v>57</v>
      </c>
      <c r="H220" s="73"/>
      <c r="I220" s="73"/>
      <c r="J220" s="73"/>
      <c r="K220" s="73"/>
      <c r="L220" s="73"/>
      <c r="M220" s="73"/>
      <c r="N220" s="73"/>
      <c r="O220" s="73"/>
      <c r="P220" s="73"/>
      <c r="Q220" s="37" t="s">
        <v>80</v>
      </c>
      <c r="R220" s="37"/>
      <c r="S220" s="37"/>
      <c r="T220" s="37"/>
      <c r="U220" s="37"/>
      <c r="V220" s="37" t="s">
        <v>81</v>
      </c>
      <c r="W220" s="37"/>
      <c r="X220" s="37"/>
      <c r="Y220" s="37"/>
      <c r="Z220" s="37" t="s">
        <v>82</v>
      </c>
      <c r="AA220" s="37"/>
      <c r="AB220" s="37"/>
      <c r="AC220" s="37"/>
      <c r="AD220" s="37"/>
      <c r="AE220" s="37" t="s">
        <v>83</v>
      </c>
      <c r="AF220" s="37"/>
      <c r="AG220" s="37"/>
      <c r="AH220" s="37"/>
      <c r="AI220" s="37"/>
      <c r="AJ220" s="74" t="s">
        <v>101</v>
      </c>
      <c r="AK220" s="37"/>
      <c r="AL220" s="37"/>
      <c r="AM220" s="37"/>
      <c r="AN220" s="37"/>
      <c r="AO220" s="37" t="s">
        <v>84</v>
      </c>
      <c r="AP220" s="37"/>
      <c r="AQ220" s="37"/>
      <c r="AR220" s="37"/>
      <c r="AS220" s="37"/>
      <c r="AT220" s="74" t="s">
        <v>102</v>
      </c>
      <c r="AU220" s="37"/>
      <c r="AV220" s="37"/>
      <c r="AW220" s="37"/>
      <c r="AX220" s="37" t="s">
        <v>85</v>
      </c>
      <c r="AY220" s="37"/>
      <c r="AZ220" s="37"/>
      <c r="BA220" s="37"/>
      <c r="BB220" s="37"/>
      <c r="BC220" s="37" t="s">
        <v>86</v>
      </c>
      <c r="BD220" s="37"/>
      <c r="BE220" s="37"/>
      <c r="BF220" s="37"/>
      <c r="BG220" s="37"/>
      <c r="BH220" s="74" t="s">
        <v>101</v>
      </c>
      <c r="BI220" s="37"/>
      <c r="BJ220" s="37"/>
      <c r="BK220" s="37"/>
      <c r="BL220" s="37"/>
      <c r="CA220" s="1" t="s">
        <v>52</v>
      </c>
    </row>
    <row r="221" spans="1:79" s="6" customFormat="1" ht="12.75" customHeight="1" x14ac:dyDescent="0.2">
      <c r="A221" s="88"/>
      <c r="B221" s="88"/>
      <c r="C221" s="88"/>
      <c r="D221" s="88"/>
      <c r="E221" s="88"/>
      <c r="F221" s="88"/>
      <c r="G221" s="118" t="s">
        <v>147</v>
      </c>
      <c r="H221" s="118"/>
      <c r="I221" s="118"/>
      <c r="J221" s="118"/>
      <c r="K221" s="118"/>
      <c r="L221" s="118"/>
      <c r="M221" s="118"/>
      <c r="N221" s="118"/>
      <c r="O221" s="118"/>
      <c r="P221" s="118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>
        <f>IF(ISNUMBER(Q221),Q221,0)-IF(ISNUMBER(Z221),Z221,0)</f>
        <v>0</v>
      </c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>
        <f>IF(ISNUMBER(V221),V221,0)-IF(ISNUMBER(Z221),Z221,0)-IF(ISNUMBER(AE221),AE221,0)</f>
        <v>0</v>
      </c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>
        <f>IF(ISNUMBER(AO221),AO221,0)-IF(ISNUMBER(AX221),AX221,0)</f>
        <v>0</v>
      </c>
      <c r="BI221" s="116"/>
      <c r="BJ221" s="116"/>
      <c r="BK221" s="116"/>
      <c r="BL221" s="116"/>
      <c r="CA221" s="6" t="s">
        <v>53</v>
      </c>
    </row>
    <row r="223" spans="1:79" ht="14.25" customHeight="1" x14ac:dyDescent="0.2">
      <c r="A223" s="42" t="s">
        <v>225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</row>
    <row r="224" spans="1:79" ht="15" customHeight="1" x14ac:dyDescent="0.2">
      <c r="A224" s="40" t="s">
        <v>218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</row>
    <row r="225" spans="1:79" ht="42.95" customHeight="1" x14ac:dyDescent="0.2">
      <c r="A225" s="49" t="s">
        <v>135</v>
      </c>
      <c r="B225" s="49"/>
      <c r="C225" s="49"/>
      <c r="D225" s="49"/>
      <c r="E225" s="49"/>
      <c r="F225" s="49"/>
      <c r="G225" s="36" t="s">
        <v>19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 t="s">
        <v>15</v>
      </c>
      <c r="U225" s="36"/>
      <c r="V225" s="36"/>
      <c r="W225" s="36"/>
      <c r="X225" s="36"/>
      <c r="Y225" s="36"/>
      <c r="Z225" s="36" t="s">
        <v>14</v>
      </c>
      <c r="AA225" s="36"/>
      <c r="AB225" s="36"/>
      <c r="AC225" s="36"/>
      <c r="AD225" s="36"/>
      <c r="AE225" s="36" t="s">
        <v>221</v>
      </c>
      <c r="AF225" s="36"/>
      <c r="AG225" s="36"/>
      <c r="AH225" s="36"/>
      <c r="AI225" s="36"/>
      <c r="AJ225" s="36"/>
      <c r="AK225" s="36" t="s">
        <v>226</v>
      </c>
      <c r="AL225" s="36"/>
      <c r="AM225" s="36"/>
      <c r="AN225" s="36"/>
      <c r="AO225" s="36"/>
      <c r="AP225" s="36"/>
      <c r="AQ225" s="36" t="s">
        <v>239</v>
      </c>
      <c r="AR225" s="36"/>
      <c r="AS225" s="36"/>
      <c r="AT225" s="36"/>
      <c r="AU225" s="36"/>
      <c r="AV225" s="36"/>
      <c r="AW225" s="36" t="s">
        <v>18</v>
      </c>
      <c r="AX225" s="36"/>
      <c r="AY225" s="36"/>
      <c r="AZ225" s="36"/>
      <c r="BA225" s="36"/>
      <c r="BB225" s="36"/>
      <c r="BC225" s="36"/>
      <c r="BD225" s="36"/>
      <c r="BE225" s="36" t="s">
        <v>156</v>
      </c>
      <c r="BF225" s="36"/>
      <c r="BG225" s="36"/>
      <c r="BH225" s="36"/>
      <c r="BI225" s="36"/>
      <c r="BJ225" s="36"/>
      <c r="BK225" s="36"/>
      <c r="BL225" s="36"/>
    </row>
    <row r="226" spans="1:79" ht="21.75" customHeight="1" x14ac:dyDescent="0.2">
      <c r="A226" s="49"/>
      <c r="B226" s="49"/>
      <c r="C226" s="49"/>
      <c r="D226" s="49"/>
      <c r="E226" s="49"/>
      <c r="F226" s="49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</row>
    <row r="227" spans="1:79" ht="15" customHeight="1" x14ac:dyDescent="0.2">
      <c r="A227" s="36">
        <v>1</v>
      </c>
      <c r="B227" s="36"/>
      <c r="C227" s="36"/>
      <c r="D227" s="36"/>
      <c r="E227" s="36"/>
      <c r="F227" s="36"/>
      <c r="G227" s="36">
        <v>2</v>
      </c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>
        <v>3</v>
      </c>
      <c r="U227" s="36"/>
      <c r="V227" s="36"/>
      <c r="W227" s="36"/>
      <c r="X227" s="36"/>
      <c r="Y227" s="36"/>
      <c r="Z227" s="36">
        <v>4</v>
      </c>
      <c r="AA227" s="36"/>
      <c r="AB227" s="36"/>
      <c r="AC227" s="36"/>
      <c r="AD227" s="36"/>
      <c r="AE227" s="36">
        <v>5</v>
      </c>
      <c r="AF227" s="36"/>
      <c r="AG227" s="36"/>
      <c r="AH227" s="36"/>
      <c r="AI227" s="36"/>
      <c r="AJ227" s="36"/>
      <c r="AK227" s="36">
        <v>6</v>
      </c>
      <c r="AL227" s="36"/>
      <c r="AM227" s="36"/>
      <c r="AN227" s="36"/>
      <c r="AO227" s="36"/>
      <c r="AP227" s="36"/>
      <c r="AQ227" s="36">
        <v>7</v>
      </c>
      <c r="AR227" s="36"/>
      <c r="AS227" s="36"/>
      <c r="AT227" s="36"/>
      <c r="AU227" s="36"/>
      <c r="AV227" s="36"/>
      <c r="AW227" s="38">
        <v>8</v>
      </c>
      <c r="AX227" s="38"/>
      <c r="AY227" s="38"/>
      <c r="AZ227" s="38"/>
      <c r="BA227" s="38"/>
      <c r="BB227" s="38"/>
      <c r="BC227" s="38"/>
      <c r="BD227" s="38"/>
      <c r="BE227" s="38">
        <v>9</v>
      </c>
      <c r="BF227" s="38"/>
      <c r="BG227" s="38"/>
      <c r="BH227" s="38"/>
      <c r="BI227" s="38"/>
      <c r="BJ227" s="38"/>
      <c r="BK227" s="38"/>
      <c r="BL227" s="38"/>
    </row>
    <row r="228" spans="1:79" s="1" customFormat="1" ht="18.75" hidden="1" customHeight="1" x14ac:dyDescent="0.2">
      <c r="A228" s="38" t="s">
        <v>64</v>
      </c>
      <c r="B228" s="38"/>
      <c r="C228" s="38"/>
      <c r="D228" s="38"/>
      <c r="E228" s="38"/>
      <c r="F228" s="38"/>
      <c r="G228" s="73" t="s">
        <v>57</v>
      </c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37" t="s">
        <v>80</v>
      </c>
      <c r="U228" s="37"/>
      <c r="V228" s="37"/>
      <c r="W228" s="37"/>
      <c r="X228" s="37"/>
      <c r="Y228" s="37"/>
      <c r="Z228" s="37" t="s">
        <v>81</v>
      </c>
      <c r="AA228" s="37"/>
      <c r="AB228" s="37"/>
      <c r="AC228" s="37"/>
      <c r="AD228" s="37"/>
      <c r="AE228" s="37" t="s">
        <v>82</v>
      </c>
      <c r="AF228" s="37"/>
      <c r="AG228" s="37"/>
      <c r="AH228" s="37"/>
      <c r="AI228" s="37"/>
      <c r="AJ228" s="37"/>
      <c r="AK228" s="37" t="s">
        <v>83</v>
      </c>
      <c r="AL228" s="37"/>
      <c r="AM228" s="37"/>
      <c r="AN228" s="37"/>
      <c r="AO228" s="37"/>
      <c r="AP228" s="37"/>
      <c r="AQ228" s="37" t="s">
        <v>84</v>
      </c>
      <c r="AR228" s="37"/>
      <c r="AS228" s="37"/>
      <c r="AT228" s="37"/>
      <c r="AU228" s="37"/>
      <c r="AV228" s="37"/>
      <c r="AW228" s="73" t="s">
        <v>87</v>
      </c>
      <c r="AX228" s="73"/>
      <c r="AY228" s="73"/>
      <c r="AZ228" s="73"/>
      <c r="BA228" s="73"/>
      <c r="BB228" s="73"/>
      <c r="BC228" s="73"/>
      <c r="BD228" s="73"/>
      <c r="BE228" s="73" t="s">
        <v>88</v>
      </c>
      <c r="BF228" s="73"/>
      <c r="BG228" s="73"/>
      <c r="BH228" s="73"/>
      <c r="BI228" s="73"/>
      <c r="BJ228" s="73"/>
      <c r="BK228" s="73"/>
      <c r="BL228" s="73"/>
      <c r="CA228" s="1" t="s">
        <v>54</v>
      </c>
    </row>
    <row r="229" spans="1:79" s="6" customFormat="1" ht="12.75" customHeight="1" x14ac:dyDescent="0.2">
      <c r="A229" s="88"/>
      <c r="B229" s="88"/>
      <c r="C229" s="88"/>
      <c r="D229" s="88"/>
      <c r="E229" s="88"/>
      <c r="F229" s="88"/>
      <c r="G229" s="118" t="s">
        <v>147</v>
      </c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8"/>
      <c r="CA229" s="6" t="s">
        <v>55</v>
      </c>
    </row>
    <row r="231" spans="1:79" ht="14.25" customHeight="1" x14ac:dyDescent="12.75">
      <c r="A231" s="42" t="s">
        <v>227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</row>
    <row r="232" spans="1:79" ht="15" customHeight="1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</row>
    <row r="233" spans="1:79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5" spans="1:79" ht="14.25" x14ac:dyDescent="0.2">
      <c r="A235" s="42" t="s">
        <v>254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</row>
    <row r="236" spans="1:79" ht="14.25" x14ac:dyDescent="0.2">
      <c r="A236" s="42" t="s">
        <v>228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</row>
    <row r="237" spans="1:79" ht="15" customHeight="1" x14ac:dyDescent="0.2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</row>
    <row r="238" spans="1:79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41" spans="1:58" ht="18.95" customHeight="1" x14ac:dyDescent="0.2">
      <c r="A241" s="128" t="s">
        <v>261</v>
      </c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22"/>
      <c r="AC241" s="22"/>
      <c r="AD241" s="22"/>
      <c r="AE241" s="22"/>
      <c r="AF241" s="22"/>
      <c r="AG241" s="22"/>
      <c r="AH241" s="25"/>
      <c r="AI241" s="25"/>
      <c r="AJ241" s="25"/>
      <c r="AK241" s="25"/>
      <c r="AL241" s="25"/>
      <c r="AM241" s="25"/>
      <c r="AN241" s="25"/>
      <c r="AO241" s="25"/>
      <c r="AP241" s="25"/>
      <c r="AQ241" s="22"/>
      <c r="AR241" s="22"/>
      <c r="AS241" s="22"/>
      <c r="AT241" s="22"/>
      <c r="AU241" s="129" t="s">
        <v>262</v>
      </c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  <c r="BF241" s="127"/>
    </row>
    <row r="242" spans="1:58" ht="12.75" customHeight="1" x14ac:dyDescent="0.2">
      <c r="AB242" s="23"/>
      <c r="AC242" s="23"/>
      <c r="AD242" s="23"/>
      <c r="AE242" s="23"/>
      <c r="AF242" s="23"/>
      <c r="AG242" s="23"/>
      <c r="AH242" s="27" t="s">
        <v>1</v>
      </c>
      <c r="AI242" s="27"/>
      <c r="AJ242" s="27"/>
      <c r="AK242" s="27"/>
      <c r="AL242" s="27"/>
      <c r="AM242" s="27"/>
      <c r="AN242" s="27"/>
      <c r="AO242" s="27"/>
      <c r="AP242" s="27"/>
      <c r="AQ242" s="23"/>
      <c r="AR242" s="23"/>
      <c r="AS242" s="23"/>
      <c r="AT242" s="23"/>
      <c r="AU242" s="27" t="s">
        <v>160</v>
      </c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</row>
    <row r="243" spans="1:58" ht="15" x14ac:dyDescent="0.2">
      <c r="AB243" s="23"/>
      <c r="AC243" s="23"/>
      <c r="AD243" s="23"/>
      <c r="AE243" s="23"/>
      <c r="AF243" s="23"/>
      <c r="AG243" s="23"/>
      <c r="AH243" s="24"/>
      <c r="AI243" s="24"/>
      <c r="AJ243" s="24"/>
      <c r="AK243" s="24"/>
      <c r="AL243" s="24"/>
      <c r="AM243" s="24"/>
      <c r="AN243" s="24"/>
      <c r="AO243" s="24"/>
      <c r="AP243" s="24"/>
      <c r="AQ243" s="23"/>
      <c r="AR243" s="23"/>
      <c r="AS243" s="23"/>
      <c r="AT243" s="23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</row>
    <row r="244" spans="1:58" ht="18" customHeight="1" x14ac:dyDescent="0.2">
      <c r="A244" s="128" t="s">
        <v>263</v>
      </c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23"/>
      <c r="AC244" s="23"/>
      <c r="AD244" s="23"/>
      <c r="AE244" s="23"/>
      <c r="AF244" s="23"/>
      <c r="AG244" s="23"/>
      <c r="AH244" s="26"/>
      <c r="AI244" s="26"/>
      <c r="AJ244" s="26"/>
      <c r="AK244" s="26"/>
      <c r="AL244" s="26"/>
      <c r="AM244" s="26"/>
      <c r="AN244" s="26"/>
      <c r="AO244" s="26"/>
      <c r="AP244" s="26"/>
      <c r="AQ244" s="23"/>
      <c r="AR244" s="23"/>
      <c r="AS244" s="23"/>
      <c r="AT244" s="23"/>
      <c r="AU244" s="130" t="s">
        <v>264</v>
      </c>
      <c r="AV244" s="127"/>
      <c r="AW244" s="127"/>
      <c r="AX244" s="127"/>
      <c r="AY244" s="127"/>
      <c r="AZ244" s="127"/>
      <c r="BA244" s="127"/>
      <c r="BB244" s="127"/>
      <c r="BC244" s="127"/>
      <c r="BD244" s="127"/>
      <c r="BE244" s="127"/>
      <c r="BF244" s="127"/>
    </row>
    <row r="245" spans="1:58" ht="12" customHeight="1" x14ac:dyDescent="0.2">
      <c r="AB245" s="23"/>
      <c r="AC245" s="23"/>
      <c r="AD245" s="23"/>
      <c r="AE245" s="23"/>
      <c r="AF245" s="23"/>
      <c r="AG245" s="23"/>
      <c r="AH245" s="27" t="s">
        <v>1</v>
      </c>
      <c r="AI245" s="27"/>
      <c r="AJ245" s="27"/>
      <c r="AK245" s="27"/>
      <c r="AL245" s="27"/>
      <c r="AM245" s="27"/>
      <c r="AN245" s="27"/>
      <c r="AO245" s="27"/>
      <c r="AP245" s="27"/>
      <c r="AQ245" s="23"/>
      <c r="AR245" s="23"/>
      <c r="AS245" s="23"/>
      <c r="AT245" s="23"/>
      <c r="AU245" s="27" t="s">
        <v>160</v>
      </c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</row>
  </sheetData>
  <mergeCells count="1555">
    <mergeCell ref="BJ171:BL171"/>
    <mergeCell ref="AR171:AT171"/>
    <mergeCell ref="AU171:AW171"/>
    <mergeCell ref="AX171:AZ171"/>
    <mergeCell ref="BA171:BC171"/>
    <mergeCell ref="BD171:BF171"/>
    <mergeCell ref="BG171:BI171"/>
    <mergeCell ref="BJ170:BL170"/>
    <mergeCell ref="A171:C171"/>
    <mergeCell ref="D171:V171"/>
    <mergeCell ref="W171:Y171"/>
    <mergeCell ref="Z171:AB171"/>
    <mergeCell ref="AC171:AE171"/>
    <mergeCell ref="AF171:AH171"/>
    <mergeCell ref="AI171:AK171"/>
    <mergeCell ref="AL171:AN171"/>
    <mergeCell ref="AO171:AQ171"/>
    <mergeCell ref="AR170:AT170"/>
    <mergeCell ref="AU170:AW170"/>
    <mergeCell ref="AX170:AZ170"/>
    <mergeCell ref="BA170:BC170"/>
    <mergeCell ref="BD170:BF170"/>
    <mergeCell ref="BG170:BI170"/>
    <mergeCell ref="A170:C170"/>
    <mergeCell ref="D170:V170"/>
    <mergeCell ref="W170:Y170"/>
    <mergeCell ref="Z170:AB170"/>
    <mergeCell ref="AC170:AE170"/>
    <mergeCell ref="AO160:AS160"/>
    <mergeCell ref="AT160:AX160"/>
    <mergeCell ref="AY160:BC160"/>
    <mergeCell ref="BD160:BH160"/>
    <mergeCell ref="BI160:BM160"/>
    <mergeCell ref="BN160:BR160"/>
    <mergeCell ref="AT159:AX159"/>
    <mergeCell ref="AY159:BC159"/>
    <mergeCell ref="BD159:BH159"/>
    <mergeCell ref="BI159:BM159"/>
    <mergeCell ref="BN159:BR159"/>
    <mergeCell ref="A160:T160"/>
    <mergeCell ref="U160:Y160"/>
    <mergeCell ref="Z160:AD160"/>
    <mergeCell ref="AE160:AI160"/>
    <mergeCell ref="AJ160:AN160"/>
    <mergeCell ref="A159:T159"/>
    <mergeCell ref="U159:Y159"/>
    <mergeCell ref="Z159:AD159"/>
    <mergeCell ref="AE159:AI159"/>
    <mergeCell ref="AJ159:AN159"/>
    <mergeCell ref="AO159:AS159"/>
    <mergeCell ref="AO158:AS158"/>
    <mergeCell ref="AT158:AX158"/>
    <mergeCell ref="AY158:BC158"/>
    <mergeCell ref="BD158:BH158"/>
    <mergeCell ref="BI158:BM158"/>
    <mergeCell ref="BN158:BR158"/>
    <mergeCell ref="AT157:AX157"/>
    <mergeCell ref="AY157:BC157"/>
    <mergeCell ref="BD157:BH157"/>
    <mergeCell ref="BI157:BM157"/>
    <mergeCell ref="BN157:BR157"/>
    <mergeCell ref="A158:T158"/>
    <mergeCell ref="U158:Y158"/>
    <mergeCell ref="Z158:AD158"/>
    <mergeCell ref="AE158:AI158"/>
    <mergeCell ref="AJ158:AN158"/>
    <mergeCell ref="A157:T157"/>
    <mergeCell ref="U157:Y157"/>
    <mergeCell ref="Z157:AD157"/>
    <mergeCell ref="AE157:AI157"/>
    <mergeCell ref="AJ157:AN157"/>
    <mergeCell ref="AO157:AS157"/>
    <mergeCell ref="AO156:AS156"/>
    <mergeCell ref="AT156:AX156"/>
    <mergeCell ref="AY156:BC156"/>
    <mergeCell ref="BD156:BH156"/>
    <mergeCell ref="BI156:BM156"/>
    <mergeCell ref="BN156:BR156"/>
    <mergeCell ref="AT155:AX155"/>
    <mergeCell ref="AY155:BC155"/>
    <mergeCell ref="BD155:BH155"/>
    <mergeCell ref="BI155:BM155"/>
    <mergeCell ref="BN155:BR155"/>
    <mergeCell ref="A156:T156"/>
    <mergeCell ref="U156:Y156"/>
    <mergeCell ref="Z156:AD156"/>
    <mergeCell ref="AE156:AI156"/>
    <mergeCell ref="AJ156:AN156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O155:AS155"/>
    <mergeCell ref="BD153:BH153"/>
    <mergeCell ref="BI153:BM153"/>
    <mergeCell ref="BN153:BR153"/>
    <mergeCell ref="A154:T154"/>
    <mergeCell ref="U154:Y154"/>
    <mergeCell ref="Z154:AD154"/>
    <mergeCell ref="AE154:AI154"/>
    <mergeCell ref="AJ154:AN154"/>
    <mergeCell ref="AO154:AS154"/>
    <mergeCell ref="AT154:AX154"/>
    <mergeCell ref="Z153:AD153"/>
    <mergeCell ref="AE153:AI153"/>
    <mergeCell ref="AJ153:AN153"/>
    <mergeCell ref="AO153:AS153"/>
    <mergeCell ref="AT153:AX153"/>
    <mergeCell ref="AY153:BC153"/>
    <mergeCell ref="A152:T152"/>
    <mergeCell ref="U152:Y152"/>
    <mergeCell ref="Z152:AD152"/>
    <mergeCell ref="AE152:AI152"/>
    <mergeCell ref="AJ152:AN152"/>
    <mergeCell ref="AO152:AS152"/>
    <mergeCell ref="AT152:AX152"/>
    <mergeCell ref="AY152:BC152"/>
    <mergeCell ref="BD152:BH152"/>
    <mergeCell ref="BE143:BI143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V138:AE138"/>
    <mergeCell ref="AF138:AJ138"/>
    <mergeCell ref="AK138:AO138"/>
    <mergeCell ref="AP138:AT138"/>
    <mergeCell ref="AU138:AY138"/>
    <mergeCell ref="AZ138:BD138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29:BI129"/>
    <mergeCell ref="BJ129:BN129"/>
    <mergeCell ref="BO129:BS129"/>
    <mergeCell ref="BT129:BX129"/>
    <mergeCell ref="BT128:BX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AP128:AT128"/>
    <mergeCell ref="AU128:AY128"/>
    <mergeCell ref="AZ128:BD128"/>
    <mergeCell ref="BE128:BI128"/>
    <mergeCell ref="BJ128:BN128"/>
    <mergeCell ref="BO128:BS128"/>
    <mergeCell ref="BE127:BI127"/>
    <mergeCell ref="BJ127:BN127"/>
    <mergeCell ref="BO127:BS127"/>
    <mergeCell ref="BT127:BX127"/>
    <mergeCell ref="A128:C128"/>
    <mergeCell ref="D128:P128"/>
    <mergeCell ref="Q128:U128"/>
    <mergeCell ref="V128:AE128"/>
    <mergeCell ref="AF128:AJ128"/>
    <mergeCell ref="AK128:AO128"/>
    <mergeCell ref="BT126:BX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AP126:AT126"/>
    <mergeCell ref="AU126:AY126"/>
    <mergeCell ref="AZ126:BD126"/>
    <mergeCell ref="BE126:BI126"/>
    <mergeCell ref="BJ126:BN126"/>
    <mergeCell ref="BO126:BS126"/>
    <mergeCell ref="BE125:BI125"/>
    <mergeCell ref="BJ125:BN125"/>
    <mergeCell ref="BO125:BS125"/>
    <mergeCell ref="BT125:BX125"/>
    <mergeCell ref="A126:C126"/>
    <mergeCell ref="D126:P126"/>
    <mergeCell ref="Q126:U126"/>
    <mergeCell ref="V126:AE126"/>
    <mergeCell ref="AF126:AJ126"/>
    <mergeCell ref="AK126:AO126"/>
    <mergeCell ref="BT124:BX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AP124:AT124"/>
    <mergeCell ref="AU124:AY124"/>
    <mergeCell ref="AZ124:BD124"/>
    <mergeCell ref="BE124:BI124"/>
    <mergeCell ref="BJ124:BN124"/>
    <mergeCell ref="BO124:BS124"/>
    <mergeCell ref="BE123:BI123"/>
    <mergeCell ref="BJ123:BN123"/>
    <mergeCell ref="BO123:BS123"/>
    <mergeCell ref="BT123:BX123"/>
    <mergeCell ref="A124:C124"/>
    <mergeCell ref="D124:P124"/>
    <mergeCell ref="Q124:U124"/>
    <mergeCell ref="V124:AE124"/>
    <mergeCell ref="AF124:AJ124"/>
    <mergeCell ref="AK124:AO124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D113:BH113"/>
    <mergeCell ref="A113:C113"/>
    <mergeCell ref="D113:T113"/>
    <mergeCell ref="U113:Y113"/>
    <mergeCell ref="Z113:AD113"/>
    <mergeCell ref="AE113:AI113"/>
    <mergeCell ref="BU104:BY104"/>
    <mergeCell ref="AS104:AW104"/>
    <mergeCell ref="AX104:BA104"/>
    <mergeCell ref="BB104:BF104"/>
    <mergeCell ref="BG104:BK104"/>
    <mergeCell ref="BL104:BP104"/>
    <mergeCell ref="BQ104:BT104"/>
    <mergeCell ref="A104:C104"/>
    <mergeCell ref="D104:T104"/>
    <mergeCell ref="U104:Y104"/>
    <mergeCell ref="Z104:AD104"/>
    <mergeCell ref="AE104:AH104"/>
    <mergeCell ref="AI104:AM104"/>
    <mergeCell ref="AN104:AR104"/>
    <mergeCell ref="AW85:BA85"/>
    <mergeCell ref="BB85:BF85"/>
    <mergeCell ref="BG85:BK85"/>
    <mergeCell ref="A85:D85"/>
    <mergeCell ref="E85:W85"/>
    <mergeCell ref="X85:AB85"/>
    <mergeCell ref="AC85:AG85"/>
    <mergeCell ref="AH85:AL85"/>
    <mergeCell ref="AM85:AQ85"/>
    <mergeCell ref="AR85:AV85"/>
    <mergeCell ref="AW84:BA84"/>
    <mergeCell ref="BB84:BF84"/>
    <mergeCell ref="BG84:BK84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E78:W78"/>
    <mergeCell ref="X78:AB78"/>
    <mergeCell ref="AC78:AG78"/>
    <mergeCell ref="AH78:AL78"/>
    <mergeCell ref="AM78:AQ78"/>
    <mergeCell ref="AR78:AV78"/>
    <mergeCell ref="A77:D77"/>
    <mergeCell ref="E77:W77"/>
    <mergeCell ref="X77:AB77"/>
    <mergeCell ref="AC77:AG77"/>
    <mergeCell ref="AH77:AL77"/>
    <mergeCell ref="AM77:AQ77"/>
    <mergeCell ref="AR77:AV77"/>
    <mergeCell ref="BU60:BY60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4:AA244"/>
    <mergeCell ref="AH244:AP244"/>
    <mergeCell ref="AU244:BF244"/>
    <mergeCell ref="AH245:AP245"/>
    <mergeCell ref="AU245:BF245"/>
    <mergeCell ref="A31:D31"/>
    <mergeCell ref="E31:T31"/>
    <mergeCell ref="U31:Y31"/>
    <mergeCell ref="Z31:AD31"/>
    <mergeCell ref="AE31:AH31"/>
    <mergeCell ref="A237:BL237"/>
    <mergeCell ref="A241:AA241"/>
    <mergeCell ref="AH241:AP241"/>
    <mergeCell ref="AU241:BF241"/>
    <mergeCell ref="AH242:AP242"/>
    <mergeCell ref="AU242:BF242"/>
    <mergeCell ref="AW229:BD229"/>
    <mergeCell ref="BE229:BL229"/>
    <mergeCell ref="A231:BL231"/>
    <mergeCell ref="A232:BL232"/>
    <mergeCell ref="A235:BL235"/>
    <mergeCell ref="A236:BL236"/>
    <mergeCell ref="AQ228:AV228"/>
    <mergeCell ref="AW228:BD228"/>
    <mergeCell ref="BE228:BL228"/>
    <mergeCell ref="A229:F229"/>
    <mergeCell ref="G229:S229"/>
    <mergeCell ref="T229:Y229"/>
    <mergeCell ref="Z229:AD229"/>
    <mergeCell ref="AE229:AJ229"/>
    <mergeCell ref="AK229:AP229"/>
    <mergeCell ref="AQ229:AV229"/>
    <mergeCell ref="A228:F228"/>
    <mergeCell ref="G228:S228"/>
    <mergeCell ref="T228:Y228"/>
    <mergeCell ref="Z228:AD228"/>
    <mergeCell ref="AE228:AJ228"/>
    <mergeCell ref="AK228:AP228"/>
    <mergeCell ref="BE225:BL226"/>
    <mergeCell ref="A227:F227"/>
    <mergeCell ref="G227:S227"/>
    <mergeCell ref="T227:Y227"/>
    <mergeCell ref="Z227:AD227"/>
    <mergeCell ref="AE227:AJ227"/>
    <mergeCell ref="AK227:AP227"/>
    <mergeCell ref="AQ227:AV227"/>
    <mergeCell ref="AW227:BD227"/>
    <mergeCell ref="BE227:BL227"/>
    <mergeCell ref="A223:BL223"/>
    <mergeCell ref="A224:BL224"/>
    <mergeCell ref="A225:F226"/>
    <mergeCell ref="G225:S226"/>
    <mergeCell ref="T225:Y226"/>
    <mergeCell ref="Z225:AD226"/>
    <mergeCell ref="AE225:AJ226"/>
    <mergeCell ref="AK225:AP226"/>
    <mergeCell ref="AQ225:AV226"/>
    <mergeCell ref="AW225:BD226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J220:AN220"/>
    <mergeCell ref="AO220:AS220"/>
    <mergeCell ref="AT220:AW220"/>
    <mergeCell ref="AX220:BB220"/>
    <mergeCell ref="BC220:BG220"/>
    <mergeCell ref="BH220:BL220"/>
    <mergeCell ref="A220:F220"/>
    <mergeCell ref="G220:P220"/>
    <mergeCell ref="Q220:U220"/>
    <mergeCell ref="V220:Y220"/>
    <mergeCell ref="Z220:AD220"/>
    <mergeCell ref="AE220:AI220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AT217:AW218"/>
    <mergeCell ref="AX217:BG217"/>
    <mergeCell ref="BH217:BL218"/>
    <mergeCell ref="Z218:AD218"/>
    <mergeCell ref="AE218:AI218"/>
    <mergeCell ref="AX218:BB218"/>
    <mergeCell ref="BC218:BG218"/>
    <mergeCell ref="A215:BL215"/>
    <mergeCell ref="A216:F218"/>
    <mergeCell ref="G216:P218"/>
    <mergeCell ref="Q216:AN216"/>
    <mergeCell ref="AO216:BL216"/>
    <mergeCell ref="Q217:U218"/>
    <mergeCell ref="V217:Y218"/>
    <mergeCell ref="Z217:AI217"/>
    <mergeCell ref="AJ217:AN218"/>
    <mergeCell ref="AO217:AS218"/>
    <mergeCell ref="AK212:AP212"/>
    <mergeCell ref="AQ212:AV212"/>
    <mergeCell ref="AW212:BA212"/>
    <mergeCell ref="BB212:BF212"/>
    <mergeCell ref="BG212:BL212"/>
    <mergeCell ref="A214:BL214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Q208:AV209"/>
    <mergeCell ref="AW208:BF208"/>
    <mergeCell ref="BG208:BL209"/>
    <mergeCell ref="AW209:BA209"/>
    <mergeCell ref="BB209:BF209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U189:AY189"/>
    <mergeCell ref="AZ189:BD189"/>
    <mergeCell ref="AU187:AY187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P186:AT186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183:BL183"/>
    <mergeCell ref="A184:BD184"/>
    <mergeCell ref="A185:F186"/>
    <mergeCell ref="G185:S186"/>
    <mergeCell ref="T185:Z186"/>
    <mergeCell ref="AA185:AO185"/>
    <mergeCell ref="AP185:BD185"/>
    <mergeCell ref="AA186:AE186"/>
    <mergeCell ref="AF186:AJ186"/>
    <mergeCell ref="AK186:AO186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P180:AT180"/>
    <mergeCell ref="AU180:AY180"/>
    <mergeCell ref="AZ180:BD180"/>
    <mergeCell ref="BE180:BI180"/>
    <mergeCell ref="BJ180:BN180"/>
    <mergeCell ref="BO180:BS180"/>
    <mergeCell ref="A180:F180"/>
    <mergeCell ref="G180:S180"/>
    <mergeCell ref="T180:Z180"/>
    <mergeCell ref="AA180:AE180"/>
    <mergeCell ref="AF180:AJ180"/>
    <mergeCell ref="AK180:AO180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P178:AT178"/>
    <mergeCell ref="AU178:AY178"/>
    <mergeCell ref="AZ178:BD178"/>
    <mergeCell ref="BE178:BI178"/>
    <mergeCell ref="BJ178:BN178"/>
    <mergeCell ref="BO178:BS178"/>
    <mergeCell ref="A176:BS176"/>
    <mergeCell ref="A177:F178"/>
    <mergeCell ref="G177:S178"/>
    <mergeCell ref="T177:Z178"/>
    <mergeCell ref="AA177:AO177"/>
    <mergeCell ref="AP177:BD177"/>
    <mergeCell ref="BE177:BS177"/>
    <mergeCell ref="AA178:AE178"/>
    <mergeCell ref="AF178:AJ178"/>
    <mergeCell ref="AK178:AO178"/>
    <mergeCell ref="BA169:BC169"/>
    <mergeCell ref="BD169:BF169"/>
    <mergeCell ref="BG169:BI169"/>
    <mergeCell ref="BJ169:BL169"/>
    <mergeCell ref="A174:BL174"/>
    <mergeCell ref="A175:BS175"/>
    <mergeCell ref="AF170:AH170"/>
    <mergeCell ref="AI170:AK170"/>
    <mergeCell ref="AL170:AN170"/>
    <mergeCell ref="AO170:AQ170"/>
    <mergeCell ref="AI169:AK169"/>
    <mergeCell ref="AL169:AN169"/>
    <mergeCell ref="AO169:AQ169"/>
    <mergeCell ref="AR169:AT169"/>
    <mergeCell ref="AU169:AW169"/>
    <mergeCell ref="AX169:AZ169"/>
    <mergeCell ref="BA168:BC168"/>
    <mergeCell ref="BD168:BF168"/>
    <mergeCell ref="BG168:BI168"/>
    <mergeCell ref="BJ168:BL168"/>
    <mergeCell ref="A169:C169"/>
    <mergeCell ref="D169:V169"/>
    <mergeCell ref="W169:Y169"/>
    <mergeCell ref="Z169:AB169"/>
    <mergeCell ref="AC169:AE169"/>
    <mergeCell ref="AF169:AH169"/>
    <mergeCell ref="AI168:AK168"/>
    <mergeCell ref="AL168:AN168"/>
    <mergeCell ref="AO168:AQ168"/>
    <mergeCell ref="AR168:AT168"/>
    <mergeCell ref="AU168:AW168"/>
    <mergeCell ref="AX168:AZ168"/>
    <mergeCell ref="BA167:BC167"/>
    <mergeCell ref="BD167:BF167"/>
    <mergeCell ref="BG167:BI167"/>
    <mergeCell ref="BJ167:BL167"/>
    <mergeCell ref="A168:C168"/>
    <mergeCell ref="D168:V168"/>
    <mergeCell ref="W168:Y168"/>
    <mergeCell ref="Z168:AB168"/>
    <mergeCell ref="AC168:AE168"/>
    <mergeCell ref="AF168:AH168"/>
    <mergeCell ref="AI167:AK167"/>
    <mergeCell ref="AL167:AN167"/>
    <mergeCell ref="AO167:AQ167"/>
    <mergeCell ref="AR167:AT167"/>
    <mergeCell ref="AU167:AW167"/>
    <mergeCell ref="AX167:AZ167"/>
    <mergeCell ref="A167:C167"/>
    <mergeCell ref="D167:V167"/>
    <mergeCell ref="W167:Y167"/>
    <mergeCell ref="Z167:AB167"/>
    <mergeCell ref="AC167:AE167"/>
    <mergeCell ref="AF167:AH167"/>
    <mergeCell ref="BJ165:BL166"/>
    <mergeCell ref="W166:Y166"/>
    <mergeCell ref="Z166:AB166"/>
    <mergeCell ref="AC166:AE166"/>
    <mergeCell ref="AF166:AH166"/>
    <mergeCell ref="AI166:AK166"/>
    <mergeCell ref="AL166:AN166"/>
    <mergeCell ref="AO166:AQ166"/>
    <mergeCell ref="AR166:AT166"/>
    <mergeCell ref="BG164:BL164"/>
    <mergeCell ref="W165:AB165"/>
    <mergeCell ref="AC165:AH165"/>
    <mergeCell ref="AI165:AN165"/>
    <mergeCell ref="AO165:AT165"/>
    <mergeCell ref="AU165:AW166"/>
    <mergeCell ref="AX165:AZ166"/>
    <mergeCell ref="BA165:BC166"/>
    <mergeCell ref="BD165:BF166"/>
    <mergeCell ref="BG165:BI166"/>
    <mergeCell ref="A164:C166"/>
    <mergeCell ref="D164:V166"/>
    <mergeCell ref="W164:AH164"/>
    <mergeCell ref="AI164:AT164"/>
    <mergeCell ref="AU164:AZ164"/>
    <mergeCell ref="BA164:BF164"/>
    <mergeCell ref="AT151:AX151"/>
    <mergeCell ref="AY151:BC151"/>
    <mergeCell ref="BD151:BH151"/>
    <mergeCell ref="BI151:BM151"/>
    <mergeCell ref="BN151:BR151"/>
    <mergeCell ref="A163:BL163"/>
    <mergeCell ref="BI152:BM152"/>
    <mergeCell ref="BN152:BR152"/>
    <mergeCell ref="A153:T153"/>
    <mergeCell ref="U153:Y153"/>
    <mergeCell ref="A151:T151"/>
    <mergeCell ref="U151:Y151"/>
    <mergeCell ref="Z151:AD151"/>
    <mergeCell ref="AE151:AI151"/>
    <mergeCell ref="AJ151:AN151"/>
    <mergeCell ref="AO151:AS151"/>
    <mergeCell ref="AO150:AS150"/>
    <mergeCell ref="AT150:AX150"/>
    <mergeCell ref="AY150:BC150"/>
    <mergeCell ref="BD150:BH150"/>
    <mergeCell ref="BI150:BM150"/>
    <mergeCell ref="BN150:BR150"/>
    <mergeCell ref="AT149:AX149"/>
    <mergeCell ref="AY149:BC149"/>
    <mergeCell ref="BD149:BH149"/>
    <mergeCell ref="BI149:BM149"/>
    <mergeCell ref="BN149:BR149"/>
    <mergeCell ref="A150:T150"/>
    <mergeCell ref="U150:Y150"/>
    <mergeCell ref="Z150:AD150"/>
    <mergeCell ref="AE150:AI150"/>
    <mergeCell ref="AJ150:AN150"/>
    <mergeCell ref="A149:T149"/>
    <mergeCell ref="U149:Y149"/>
    <mergeCell ref="Z149:AD149"/>
    <mergeCell ref="AE149:AI149"/>
    <mergeCell ref="AJ149:AN149"/>
    <mergeCell ref="AO149:AS149"/>
    <mergeCell ref="AO148:AS148"/>
    <mergeCell ref="AT148:AX148"/>
    <mergeCell ref="AY148:BC148"/>
    <mergeCell ref="BD148:BH148"/>
    <mergeCell ref="BI148:BM148"/>
    <mergeCell ref="BN148:BR148"/>
    <mergeCell ref="A147:T148"/>
    <mergeCell ref="U147:AD147"/>
    <mergeCell ref="AE147:AN147"/>
    <mergeCell ref="AO147:AX147"/>
    <mergeCell ref="AY147:BH147"/>
    <mergeCell ref="BI147:BR147"/>
    <mergeCell ref="U148:Y148"/>
    <mergeCell ref="Z148:AD148"/>
    <mergeCell ref="AE148:AI148"/>
    <mergeCell ref="AJ148:AN148"/>
    <mergeCell ref="AP136:AT136"/>
    <mergeCell ref="AU136:AY136"/>
    <mergeCell ref="AZ136:BD136"/>
    <mergeCell ref="BE136:BI136"/>
    <mergeCell ref="A145:BL145"/>
    <mergeCell ref="A146:BR146"/>
    <mergeCell ref="BE137:BI137"/>
    <mergeCell ref="A138:C138"/>
    <mergeCell ref="D138:P138"/>
    <mergeCell ref="Q138:U138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BT122:BX122"/>
    <mergeCell ref="A131:BL131"/>
    <mergeCell ref="A132:C133"/>
    <mergeCell ref="D132:P133"/>
    <mergeCell ref="Q132:U133"/>
    <mergeCell ref="V132:AE133"/>
    <mergeCell ref="AF132:AT132"/>
    <mergeCell ref="AU132:BI132"/>
    <mergeCell ref="AF133:AJ133"/>
    <mergeCell ref="AK133:AO133"/>
    <mergeCell ref="AP122:AT122"/>
    <mergeCell ref="AU122:AY122"/>
    <mergeCell ref="AZ122:BD122"/>
    <mergeCell ref="BE122:BI122"/>
    <mergeCell ref="BJ122:BN122"/>
    <mergeCell ref="BO122:BS122"/>
    <mergeCell ref="BE121:BI121"/>
    <mergeCell ref="BJ121:BN121"/>
    <mergeCell ref="BO121:BS121"/>
    <mergeCell ref="BT121:BX121"/>
    <mergeCell ref="A122:C122"/>
    <mergeCell ref="D122:P122"/>
    <mergeCell ref="Q122:U122"/>
    <mergeCell ref="V122:AE122"/>
    <mergeCell ref="AF122:AJ122"/>
    <mergeCell ref="AK122:AO122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A120:C120"/>
    <mergeCell ref="D120:P120"/>
    <mergeCell ref="Q120:U120"/>
    <mergeCell ref="V120:AE120"/>
    <mergeCell ref="AF120:AJ120"/>
    <mergeCell ref="AK120:AO120"/>
    <mergeCell ref="BJ118:BX118"/>
    <mergeCell ref="AF119:AJ119"/>
    <mergeCell ref="AK119:AO119"/>
    <mergeCell ref="AP119:AT119"/>
    <mergeCell ref="AU119:AY119"/>
    <mergeCell ref="AZ119:BD119"/>
    <mergeCell ref="BE119:BI119"/>
    <mergeCell ref="BJ119:BN119"/>
    <mergeCell ref="BO119:BS119"/>
    <mergeCell ref="BT119:BX119"/>
    <mergeCell ref="A118:C119"/>
    <mergeCell ref="D118:P119"/>
    <mergeCell ref="Q118:U119"/>
    <mergeCell ref="V118:AE119"/>
    <mergeCell ref="AF118:AT118"/>
    <mergeCell ref="AU118:BI118"/>
    <mergeCell ref="AO112:AS112"/>
    <mergeCell ref="AT112:AX112"/>
    <mergeCell ref="AY112:BC112"/>
    <mergeCell ref="BD112:BH112"/>
    <mergeCell ref="A116:BL116"/>
    <mergeCell ref="A117:BL117"/>
    <mergeCell ref="AJ113:AN113"/>
    <mergeCell ref="AO113:AS113"/>
    <mergeCell ref="AT113:AX113"/>
    <mergeCell ref="AY113:BC113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O110:AS110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110:C110"/>
    <mergeCell ref="D110:T110"/>
    <mergeCell ref="U110:Y110"/>
    <mergeCell ref="Z110:AD110"/>
    <mergeCell ref="AE110:AI110"/>
    <mergeCell ref="AJ110:AN110"/>
    <mergeCell ref="AE109:AI109"/>
    <mergeCell ref="AJ109:AN109"/>
    <mergeCell ref="AO109:AS109"/>
    <mergeCell ref="AT109:AX109"/>
    <mergeCell ref="AY109:BC109"/>
    <mergeCell ref="BD109:BH109"/>
    <mergeCell ref="BQ103:BT103"/>
    <mergeCell ref="BU103:BY103"/>
    <mergeCell ref="A106:BL106"/>
    <mergeCell ref="A107:BH107"/>
    <mergeCell ref="A108:C109"/>
    <mergeCell ref="D108:T109"/>
    <mergeCell ref="U108:AN108"/>
    <mergeCell ref="AO108:BH108"/>
    <mergeCell ref="U109:Y109"/>
    <mergeCell ref="Z109:AD109"/>
    <mergeCell ref="AN103:AR103"/>
    <mergeCell ref="AS103:AW103"/>
    <mergeCell ref="AX103:BA103"/>
    <mergeCell ref="BB103:BF103"/>
    <mergeCell ref="BG103:BK103"/>
    <mergeCell ref="BL103:BP103"/>
    <mergeCell ref="A103:C103"/>
    <mergeCell ref="D103:T103"/>
    <mergeCell ref="U103:Y103"/>
    <mergeCell ref="Z103:AD103"/>
    <mergeCell ref="AE103:AH103"/>
    <mergeCell ref="AI103:AM103"/>
    <mergeCell ref="AX102:BA102"/>
    <mergeCell ref="BB102:BF102"/>
    <mergeCell ref="BG102:BK102"/>
    <mergeCell ref="BL102:BP102"/>
    <mergeCell ref="BQ102:BT102"/>
    <mergeCell ref="BU102:BY102"/>
    <mergeCell ref="BQ101:BT101"/>
    <mergeCell ref="BU101:BY101"/>
    <mergeCell ref="A102:C102"/>
    <mergeCell ref="D102:T102"/>
    <mergeCell ref="U102:Y102"/>
    <mergeCell ref="Z102:AD102"/>
    <mergeCell ref="AE102:AH102"/>
    <mergeCell ref="AI102:AM102"/>
    <mergeCell ref="AN102:AR102"/>
    <mergeCell ref="AS102:AW102"/>
    <mergeCell ref="AN101:AR101"/>
    <mergeCell ref="AS101:AW101"/>
    <mergeCell ref="AX101:BA101"/>
    <mergeCell ref="BB101:BF101"/>
    <mergeCell ref="BG101:BK101"/>
    <mergeCell ref="BL101:BP101"/>
    <mergeCell ref="A101:C101"/>
    <mergeCell ref="D101:T101"/>
    <mergeCell ref="U101:Y101"/>
    <mergeCell ref="Z101:AD101"/>
    <mergeCell ref="AE101:AH101"/>
    <mergeCell ref="AI101:AM101"/>
    <mergeCell ref="AX100:BA100"/>
    <mergeCell ref="BB100:BF100"/>
    <mergeCell ref="BG100:BK100"/>
    <mergeCell ref="BL100:BP100"/>
    <mergeCell ref="BQ100:BT100"/>
    <mergeCell ref="BU100:BY100"/>
    <mergeCell ref="U100:Y100"/>
    <mergeCell ref="Z100:AD100"/>
    <mergeCell ref="AE100:AH100"/>
    <mergeCell ref="AI100:AM100"/>
    <mergeCell ref="AN100:AR100"/>
    <mergeCell ref="AS100:AW100"/>
    <mergeCell ref="BB93:BF93"/>
    <mergeCell ref="BG93:BK93"/>
    <mergeCell ref="A96:BL96"/>
    <mergeCell ref="A97:BL97"/>
    <mergeCell ref="A98:BY98"/>
    <mergeCell ref="A99:C100"/>
    <mergeCell ref="D99:T100"/>
    <mergeCell ref="U99:AM99"/>
    <mergeCell ref="AN99:BF99"/>
    <mergeCell ref="BG99:BY99"/>
    <mergeCell ref="BB92:BF92"/>
    <mergeCell ref="BG92:BK92"/>
    <mergeCell ref="A93:E93"/>
    <mergeCell ref="F93:W93"/>
    <mergeCell ref="X93:AB93"/>
    <mergeCell ref="AC93:AG93"/>
    <mergeCell ref="AH93:AL93"/>
    <mergeCell ref="AM93:AQ93"/>
    <mergeCell ref="AR93:AV93"/>
    <mergeCell ref="AW93:BA93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BB90:BF90"/>
    <mergeCell ref="BG90:BK90"/>
    <mergeCell ref="A91:E91"/>
    <mergeCell ref="F91:W91"/>
    <mergeCell ref="X91:AB91"/>
    <mergeCell ref="AC91:AG91"/>
    <mergeCell ref="AH91:AL91"/>
    <mergeCell ref="AM91:AQ91"/>
    <mergeCell ref="AR91:AV91"/>
    <mergeCell ref="AW91:BA91"/>
    <mergeCell ref="A89:E90"/>
    <mergeCell ref="F89:W90"/>
    <mergeCell ref="X89:AQ89"/>
    <mergeCell ref="AR89:BK89"/>
    <mergeCell ref="X90:AB90"/>
    <mergeCell ref="AC90:AG90"/>
    <mergeCell ref="AH90:AL90"/>
    <mergeCell ref="AM90:AQ90"/>
    <mergeCell ref="AR90:AV90"/>
    <mergeCell ref="AW90:BA90"/>
    <mergeCell ref="AR76:AV76"/>
    <mergeCell ref="AW76:BA76"/>
    <mergeCell ref="BB76:BF76"/>
    <mergeCell ref="BG76:BK76"/>
    <mergeCell ref="A87:BL87"/>
    <mergeCell ref="A88:BK88"/>
    <mergeCell ref="AW77:BA77"/>
    <mergeCell ref="BB77:BF77"/>
    <mergeCell ref="BG77:BK77"/>
    <mergeCell ref="A78:D78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0:BY50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3 A169 A112">
    <cfRule type="cellIs" dxfId="35" priority="40" stopIfTrue="1" operator="equal">
      <formula>A102</formula>
    </cfRule>
  </conditionalFormatting>
  <conditionalFormatting sqref="A122:C122 A136:C136">
    <cfRule type="cellIs" dxfId="34" priority="41" stopIfTrue="1" operator="equal">
      <formula>A121</formula>
    </cfRule>
    <cfRule type="cellIs" dxfId="33" priority="42" stopIfTrue="1" operator="equal">
      <formula>0</formula>
    </cfRule>
  </conditionalFormatting>
  <conditionalFormatting sqref="A104">
    <cfRule type="cellIs" dxfId="32" priority="39" stopIfTrue="1" operator="equal">
      <formula>A103</formula>
    </cfRule>
  </conditionalFormatting>
  <conditionalFormatting sqref="A114">
    <cfRule type="cellIs" dxfId="31" priority="44" stopIfTrue="1" operator="equal">
      <formula>A112</formula>
    </cfRule>
  </conditionalFormatting>
  <conditionalFormatting sqref="A113">
    <cfRule type="cellIs" dxfId="30" priority="37" stopIfTrue="1" operator="equal">
      <formula>A112</formula>
    </cfRule>
  </conditionalFormatting>
  <conditionalFormatting sqref="A170">
    <cfRule type="cellIs" dxfId="29" priority="3" stopIfTrue="1" operator="equal">
      <formula>A169</formula>
    </cfRule>
  </conditionalFormatting>
  <conditionalFormatting sqref="A123:C123">
    <cfRule type="cellIs" dxfId="28" priority="34" stopIfTrue="1" operator="equal">
      <formula>A122</formula>
    </cfRule>
    <cfRule type="cellIs" dxfId="27" priority="35" stopIfTrue="1" operator="equal">
      <formula>0</formula>
    </cfRule>
  </conditionalFormatting>
  <conditionalFormatting sqref="A124:C124">
    <cfRule type="cellIs" dxfId="26" priority="32" stopIfTrue="1" operator="equal">
      <formula>A123</formula>
    </cfRule>
    <cfRule type="cellIs" dxfId="25" priority="33" stopIfTrue="1" operator="equal">
      <formula>0</formula>
    </cfRule>
  </conditionalFormatting>
  <conditionalFormatting sqref="A125:C125">
    <cfRule type="cellIs" dxfId="24" priority="30" stopIfTrue="1" operator="equal">
      <formula>A124</formula>
    </cfRule>
    <cfRule type="cellIs" dxfId="23" priority="31" stopIfTrue="1" operator="equal">
      <formula>0</formula>
    </cfRule>
  </conditionalFormatting>
  <conditionalFormatting sqref="A126:C126">
    <cfRule type="cellIs" dxfId="22" priority="28" stopIfTrue="1" operator="equal">
      <formula>A125</formula>
    </cfRule>
    <cfRule type="cellIs" dxfId="21" priority="29" stopIfTrue="1" operator="equal">
      <formula>0</formula>
    </cfRule>
  </conditionalFormatting>
  <conditionalFormatting sqref="A127:C127">
    <cfRule type="cellIs" dxfId="20" priority="26" stopIfTrue="1" operator="equal">
      <formula>A126</formula>
    </cfRule>
    <cfRule type="cellIs" dxfId="19" priority="27" stopIfTrue="1" operator="equal">
      <formula>0</formula>
    </cfRule>
  </conditionalFormatting>
  <conditionalFormatting sqref="A128:C128">
    <cfRule type="cellIs" dxfId="18" priority="24" stopIfTrue="1" operator="equal">
      <formula>A127</formula>
    </cfRule>
    <cfRule type="cellIs" dxfId="17" priority="25" stopIfTrue="1" operator="equal">
      <formula>0</formula>
    </cfRule>
  </conditionalFormatting>
  <conditionalFormatting sqref="A129:C129">
    <cfRule type="cellIs" dxfId="16" priority="22" stopIfTrue="1" operator="equal">
      <formula>A128</formula>
    </cfRule>
    <cfRule type="cellIs" dxfId="15" priority="23" stopIfTrue="1" operator="equal">
      <formula>0</formula>
    </cfRule>
  </conditionalFormatting>
  <conditionalFormatting sqref="A137:C137">
    <cfRule type="cellIs" dxfId="14" priority="18" stopIfTrue="1" operator="equal">
      <formula>A136</formula>
    </cfRule>
    <cfRule type="cellIs" dxfId="13" priority="19" stopIfTrue="1" operator="equal">
      <formula>0</formula>
    </cfRule>
  </conditionalFormatting>
  <conditionalFormatting sqref="A138:C138">
    <cfRule type="cellIs" dxfId="12" priority="16" stopIfTrue="1" operator="equal">
      <formula>A137</formula>
    </cfRule>
    <cfRule type="cellIs" dxfId="11" priority="17" stopIfTrue="1" operator="equal">
      <formula>0</formula>
    </cfRule>
  </conditionalFormatting>
  <conditionalFormatting sqref="A139:C139">
    <cfRule type="cellIs" dxfId="10" priority="14" stopIfTrue="1" operator="equal">
      <formula>A138</formula>
    </cfRule>
    <cfRule type="cellIs" dxfId="9" priority="15" stopIfTrue="1" operator="equal">
      <formula>0</formula>
    </cfRule>
  </conditionalFormatting>
  <conditionalFormatting sqref="A140:C140">
    <cfRule type="cellIs" dxfId="8" priority="12" stopIfTrue="1" operator="equal">
      <formula>A139</formula>
    </cfRule>
    <cfRule type="cellIs" dxfId="7" priority="13" stopIfTrue="1" operator="equal">
      <formula>0</formula>
    </cfRule>
  </conditionalFormatting>
  <conditionalFormatting sqref="A141:C141">
    <cfRule type="cellIs" dxfId="6" priority="10" stopIfTrue="1" operator="equal">
      <formula>A140</formula>
    </cfRule>
    <cfRule type="cellIs" dxfId="5" priority="11" stopIfTrue="1" operator="equal">
      <formula>0</formula>
    </cfRule>
  </conditionalFormatting>
  <conditionalFormatting sqref="A142:C142">
    <cfRule type="cellIs" dxfId="4" priority="8" stopIfTrue="1" operator="equal">
      <formula>A141</formula>
    </cfRule>
    <cfRule type="cellIs" dxfId="3" priority="9" stopIfTrue="1" operator="equal">
      <formula>0</formula>
    </cfRule>
  </conditionalFormatting>
  <conditionalFormatting sqref="A143:C143">
    <cfRule type="cellIs" dxfId="2" priority="6" stopIfTrue="1" operator="equal">
      <formula>A142</formula>
    </cfRule>
    <cfRule type="cellIs" dxfId="1" priority="7" stopIfTrue="1" operator="equal">
      <formula>0</formula>
    </cfRule>
  </conditionalFormatting>
  <conditionalFormatting sqref="A171">
    <cfRule type="cellIs" dxfId="0" priority="2" stopIfTrue="1" operator="equal">
      <formula>A170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КПК1210160</vt:lpstr>
      <vt:lpstr>'Додаток2 КПК1210160'!Область_печати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2023-12-29T08:05:51Z</dcterms:modified>
</cp:coreProperties>
</file>