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H201" i="1" l="1"/>
  <c r="AT201" i="1"/>
  <c r="AJ201" i="1"/>
  <c r="BG192" i="1"/>
  <c r="AQ192" i="1"/>
  <c r="AZ169" i="1"/>
  <c r="AK169" i="1"/>
  <c r="AZ168" i="1"/>
  <c r="AK168" i="1"/>
  <c r="BO160" i="1"/>
  <c r="AZ160" i="1"/>
  <c r="AK160" i="1"/>
  <c r="BO159" i="1"/>
  <c r="AZ159" i="1"/>
  <c r="AK159" i="1"/>
  <c r="BD104" i="1"/>
  <c r="AJ104" i="1"/>
  <c r="BD103" i="1"/>
  <c r="AJ103" i="1"/>
  <c r="BU95" i="1"/>
  <c r="BB95" i="1"/>
  <c r="AI95" i="1"/>
  <c r="BU94" i="1"/>
  <c r="BB94" i="1"/>
  <c r="AI94" i="1"/>
  <c r="BG84" i="1"/>
  <c r="AM84" i="1"/>
  <c r="BG76" i="1"/>
  <c r="AM76" i="1"/>
  <c r="BG75" i="1"/>
  <c r="AM75" i="1"/>
  <c r="BG74" i="1"/>
  <c r="AM74" i="1"/>
  <c r="BG73" i="1"/>
  <c r="AM73" i="1"/>
  <c r="BU65" i="1"/>
  <c r="BB65" i="1"/>
  <c r="AI65" i="1"/>
  <c r="BU57" i="1"/>
  <c r="BB57" i="1"/>
  <c r="AI57" i="1"/>
  <c r="BU56" i="1"/>
  <c r="BB56" i="1"/>
  <c r="AI56" i="1"/>
  <c r="BU55" i="1"/>
  <c r="BB55" i="1"/>
  <c r="AI55" i="1"/>
  <c r="BU54" i="1"/>
  <c r="BB54" i="1"/>
  <c r="AI54" i="1"/>
  <c r="BG44" i="1"/>
  <c r="AM44" i="1"/>
  <c r="BG43" i="1"/>
  <c r="AM43" i="1"/>
  <c r="BG42" i="1"/>
  <c r="AM42" i="1"/>
  <c r="BG41" i="1"/>
  <c r="AM41" i="1"/>
  <c r="BU33" i="1"/>
  <c r="BB33" i="1"/>
  <c r="AI33" i="1"/>
  <c r="BU32" i="1"/>
  <c r="BB32" i="1"/>
  <c r="AI32" i="1"/>
  <c r="BU31" i="1"/>
  <c r="BB31" i="1"/>
  <c r="AI31" i="1"/>
  <c r="BU30" i="1"/>
  <c r="BB30" i="1"/>
  <c r="AI30" i="1"/>
</calcChain>
</file>

<file path=xl/sharedStrings.xml><?xml version="1.0" encoding="utf-8"?>
<sst xmlns="http://schemas.openxmlformats.org/spreadsheetml/2006/main" count="690" uniqueCount="250">
  <si>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</si>
  <si>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БЮДЖЕТНИЙ ЗАПИТ НА 2024-2026 РОКИ індивідуальний (Форма 2024-2)</t>
  </si>
  <si>
    <t>1.</t>
  </si>
  <si>
    <t>Управління освіти, молоді та спорту Дунаєвецької міської ради</t>
  </si>
  <si>
    <t>(0)(6)</t>
  </si>
  <si>
    <t>40216423</t>
  </si>
  <si>
    <t xml:space="preserve">                (найменування головного розпорядника коштів місцевого бюджету)                        </t>
  </si>
  <si>
    <t>(код Типової відомчої класифікації видатків та кредитування місцевого бюджету)</t>
  </si>
  <si>
    <t>(код за ЄДРПОУ)</t>
  </si>
  <si>
    <t>2.</t>
  </si>
  <si>
    <t>Управління освіти,молоді та спорту Дунаєвецької міської ради</t>
  </si>
  <si>
    <t>(0)(6)(1)</t>
  </si>
  <si>
    <t xml:space="preserve">                            (найменування відповідального виконавця )              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</si>
  <si>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</si>
  <si>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</si>
  <si>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(0)(6)(1)(8)(2)(4)(0)</t>
  </si>
  <si>
    <t>(8)(2)(4)(0)</t>
  </si>
  <si>
    <t>(0)(3)(8)(0)</t>
  </si>
  <si>
    <t>Заходи та роботи з територіальної оборони</t>
  </si>
  <si>
    <t>2250700000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</si>
  <si>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</si>
  <si>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</si>
  <si>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</si>
  <si>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</si>
  <si>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</si>
  <si>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Мета та завдання бюджетної програми на 2024 - 2026 роки</t>
  </si>
  <si>
    <t>1) мета бюджетної програми, строки її реалізації;</t>
  </si>
  <si>
    <t>Забезпечити виконання заходів та робіт з територіальної оборони</t>
  </si>
  <si>
    <t xml:space="preserve">2) завдання бюджетної програми; </t>
  </si>
  <si>
    <t>Виконання заходів та робіт з територіальної оборони</t>
  </si>
  <si>
    <t>3) підстави реалізації бюджетної програми.</t>
  </si>
  <si>
    <t>Конституція України, Бюджетний Кодекс України, Закон України "Про місцеве самоврядування в Україні", Наказ Міністерства Фінансів України "Про деякі питання запровадження методу складання та виконання місцевих бюджетів №836 від 26.08.2014р.", Програма підтримки територіальної оборони на території Дунаєвецької міської ради</t>
  </si>
  <si>
    <t>5. Надходження для виконання бюджетної програми:</t>
  </si>
  <si>
    <t>1) надходження для виконання бюджетної програми у 2022 - 2024 роках:</t>
  </si>
  <si>
    <t>(грн)</t>
  </si>
  <si>
    <t>Код</t>
  </si>
  <si>
    <t>Найменування</t>
  </si>
  <si>
    <t>2022 рік (звіт)</t>
  </si>
  <si>
    <t>2023 рік (затверджено)</t>
  </si>
  <si>
    <t>2024 рік (проект)</t>
  </si>
  <si>
    <t>загальний фонд</t>
  </si>
  <si>
    <t>спеціальний фонд</t>
  </si>
  <si>
    <t>у тому числі бюджет розвитку</t>
  </si>
  <si>
    <t xml:space="preserve">разом (3+4) </t>
  </si>
  <si>
    <t xml:space="preserve">разом (7+8) </t>
  </si>
  <si>
    <t xml:space="preserve">разом (11+12) </t>
  </si>
  <si>
    <t>dcode</t>
  </si>
  <si>
    <t>name</t>
  </si>
  <si>
    <t>z1</t>
  </si>
  <si>
    <t>s1</t>
  </si>
  <si>
    <t>br1</t>
  </si>
  <si>
    <t>formula=IF(ISNUMBER(RC[-14]),RC[-14],0)+IF(ISNUMBER(RC[-9]),RC[-9],0)</t>
  </si>
  <si>
    <t>z2</t>
  </si>
  <si>
    <t>s2</t>
  </si>
  <si>
    <t>br2</t>
  </si>
  <si>
    <t>z3</t>
  </si>
  <si>
    <t>s3</t>
  </si>
  <si>
    <t>br3</t>
  </si>
  <si>
    <t>p2.5.1</t>
  </si>
  <si>
    <t>Надходження із загального фонду бюджету</t>
  </si>
  <si>
    <t>X</t>
  </si>
  <si>
    <t>s2.5.1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</si>
  <si>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</si>
  <si>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</si>
  <si>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УСЬОГО</t>
  </si>
  <si>
    <t>2) надходження для виконання бюджетної програми  у 2025 - 2026 роках:</t>
  </si>
  <si>
    <t>2025 рік (прогноз)</t>
  </si>
  <si>
    <t>2026 рік (прогноз)</t>
  </si>
  <si>
    <t>z4</t>
  </si>
  <si>
    <t>s4</t>
  </si>
  <si>
    <t>br4</t>
  </si>
  <si>
    <t>formula=IF(ISNUMBER(RC[-15]),RC[-15],0)+IF(ISNUMBER(RC[-10]),RC[-10],0)</t>
  </si>
  <si>
    <t>z5</t>
  </si>
  <si>
    <t>s5</t>
  </si>
  <si>
    <t>br5</t>
  </si>
  <si>
    <t>p2.5.2</t>
  </si>
  <si>
    <t>s2.5.2</t>
  </si>
  <si>
    <t>6. Витрати за кодами Економічної класифікації видатків / Класифікації кредитування бюджету:</t>
  </si>
  <si>
    <t>1) видатки за кодами Економічної класифікації видатків бюджету у 2022 - 2024 роках:</t>
  </si>
  <si>
    <t>Код Економічної класифікації видатків бюджету</t>
  </si>
  <si>
    <t>ecode</t>
  </si>
  <si>
    <t>p2.6.1</t>
  </si>
  <si>
    <t>Предмети, матеріали, обладнання та інвентар</t>
  </si>
  <si>
    <t>s2.6.1</t>
  </si>
  <si>
    <t>Оплата інших енергоносіїв та інших комунальних послуг</t>
  </si>
  <si>
    <t>Придбання обладнання і предметів довгострокового користування</t>
  </si>
  <si>
    <t>2) надання кредитів за кодами Класифікації кредитування бюджету у 2022 - 2024 роках:</t>
  </si>
  <si>
    <t>Код Класифікації кредитування бюджету</t>
  </si>
  <si>
    <t>p2.6.2</t>
  </si>
  <si>
    <t>s2.6.2</t>
  </si>
  <si>
    <t>3) видатки за кодами Економічної класифікації видатків бюджету у 2025 - 2026 роках:</t>
  </si>
  <si>
    <t>p2.6.3</t>
  </si>
  <si>
    <t>s2.6.3</t>
  </si>
  <si>
    <t>4) надання кредитів за кодами Класифікації кредитування бюджету у 2025 - 2026 роках:</t>
  </si>
  <si>
    <t>p2.6.4</t>
  </si>
  <si>
    <t>s2.6.4</t>
  </si>
  <si>
    <t>7. Витрати за напрямами використання бюджетних коштів:</t>
  </si>
  <si>
    <t>1) витрати за напрямами використання бюджетних коштів у 2022 - 2024 роках:</t>
  </si>
  <si>
    <t>№ з/п</t>
  </si>
  <si>
    <t>Напрями використання бюджетних коштів</t>
  </si>
  <si>
    <t>npp</t>
  </si>
  <si>
    <t>p2.7.1</t>
  </si>
  <si>
    <t>Виконання заходів Програми підтримки територіальної оборони на території Дунаєвецької міської ради</t>
  </si>
  <si>
    <t>s2.7.1</t>
  </si>
  <si>
    <t>2) витрати за напрямами використання бюджетних коштів у 2025 - 2026 роках:</t>
  </si>
  <si>
    <t xml:space="preserve">  </t>
  </si>
  <si>
    <t>p2.7.2</t>
  </si>
  <si>
    <t>s2.7.2</t>
  </si>
  <si>
    <t>8. Результативні показники бюджетної програми:</t>
  </si>
  <si>
    <t>1) результативні показники бюджетної програми у 2022 - 2024 роках:</t>
  </si>
  <si>
    <t>Показники</t>
  </si>
  <si>
    <t>Одиниця виміру</t>
  </si>
  <si>
    <t>Джерело інформації</t>
  </si>
  <si>
    <t xml:space="preserve">разом (5+6) </t>
  </si>
  <si>
    <t xml:space="preserve">разом (8+9) </t>
  </si>
  <si>
    <t>zp</t>
  </si>
  <si>
    <t>od_vim</t>
  </si>
  <si>
    <t>dger_inf</t>
  </si>
  <si>
    <t>zp1</t>
  </si>
  <si>
    <t>sp1</t>
  </si>
  <si>
    <t xml:space="preserve">formula=RC[-16]+RC[-8]                          </t>
  </si>
  <si>
    <t>zp2</t>
  </si>
  <si>
    <t>sp2</t>
  </si>
  <si>
    <t>zp3</t>
  </si>
  <si>
    <t>sp3</t>
  </si>
  <si>
    <t>p2.8.1</t>
  </si>
  <si>
    <t>затрат</t>
  </si>
  <si>
    <t>s2.8.1</t>
  </si>
  <si>
    <t>Обсяг витрат</t>
  </si>
  <si>
    <t>грн.</t>
  </si>
  <si>
    <t>кошторис</t>
  </si>
  <si>
    <t>продукту</t>
  </si>
  <si>
    <t>Кількість заходів</t>
  </si>
  <si>
    <t>од.</t>
  </si>
  <si>
    <t>розрахунково</t>
  </si>
  <si>
    <t>ефективності</t>
  </si>
  <si>
    <t>Середня вартість заходу</t>
  </si>
  <si>
    <t>2) результативні показники бюджетної програми у 2025 - 2026 роках:</t>
  </si>
  <si>
    <t>zp4</t>
  </si>
  <si>
    <t>sp4</t>
  </si>
  <si>
    <t>zp5</t>
  </si>
  <si>
    <t>sp5</t>
  </si>
  <si>
    <t>p2.8.2</t>
  </si>
  <si>
    <t>s2.8.2</t>
  </si>
  <si>
    <t>9. Структура видатків на оплату праці:</t>
  </si>
  <si>
    <t>p2.9</t>
  </si>
  <si>
    <t>s2.9</t>
  </si>
  <si>
    <t>у тому числі оплата праці  штатних одиниць за загальним фондом, що враховані також у спеціальному фонді</t>
  </si>
  <si>
    <t>10. Чисельність зайнятих у бюджетних установах:</t>
  </si>
  <si>
    <t>Категорії працівників</t>
  </si>
  <si>
    <t>2023 рік (план)</t>
  </si>
  <si>
    <t>2024 рік</t>
  </si>
  <si>
    <t>2025 рік</t>
  </si>
  <si>
    <t xml:space="preserve">2026 рік </t>
  </si>
  <si>
    <t>затверджено</t>
  </si>
  <si>
    <t>фактич но зайняті</t>
  </si>
  <si>
    <t>zz1</t>
  </si>
  <si>
    <t>zf1</t>
  </si>
  <si>
    <t>sz1</t>
  </si>
  <si>
    <t>sf1</t>
  </si>
  <si>
    <t>zz2</t>
  </si>
  <si>
    <t>zf2</t>
  </si>
  <si>
    <t>sz2</t>
  </si>
  <si>
    <t>sf2</t>
  </si>
  <si>
    <t>p2.10</t>
  </si>
  <si>
    <t>УСЬОГО штатних одиниць</t>
  </si>
  <si>
    <t>s2.10</t>
  </si>
  <si>
    <t>з них штатні одиниці за загальним фондом, що враховані також у спеціальному фонді</t>
  </si>
  <si>
    <t>11. Місцеві/регіональні програми, які виконуються в межах бюджетної програми:</t>
  </si>
  <si>
    <t>1) місцеві/регіональні програми, які виконуються в межах бюджетної програми у 2022 - 2024 роках:</t>
  </si>
  <si>
    <t>Найменування місцевої/ регіональної програми</t>
  </si>
  <si>
    <t>Коли та яким документом затверджена</t>
  </si>
  <si>
    <t xml:space="preserve">разом (4+5) </t>
  </si>
  <si>
    <t xml:space="preserve">разом (10+11) </t>
  </si>
  <si>
    <t>pidstava</t>
  </si>
  <si>
    <t>formula=IF(ISNUMBER(RC[-10]),RC[-10],0)+IF(ISNUMBER(RC[-5]),RC[-5],0)</t>
  </si>
  <si>
    <t>p2.11.1</t>
  </si>
  <si>
    <t>Програма підтримки територіальної оборони на території Дунаєвецької міської ради</t>
  </si>
  <si>
    <t>Рішення сесії Дунаєвецької міської ради</t>
  </si>
  <si>
    <t>s2.11.1</t>
  </si>
  <si>
    <t>2) місцеві/регіональні програми, які виконуються в межах бюджетної програми у 2025 - 2026 роках:</t>
  </si>
  <si>
    <t>p2.11.2</t>
  </si>
  <si>
    <t>s2.11.2</t>
  </si>
  <si>
    <t>12. Об’єкти, які виконуються в межах бюджетної програми за рахунок коштів бюджету розвитку у 2022 - 2026 роках: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</si>
  <si>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</si>
  <si>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</si>
  <si>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</si>
  <si>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</si>
  <si>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</si>
  <si>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invest_pr</t>
  </si>
  <si>
    <t>strok</t>
  </si>
  <si>
    <t>vartist</t>
  </si>
  <si>
    <t>p2.12.1</t>
  </si>
  <si>
    <t>s2.12.1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</si>
  <si>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</si>
  <si>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>14. Бюджетні зобов’язання у 2022 - 2024 роках:</t>
  </si>
  <si>
    <t>1) кредиторська заборгованість місцевого бюджету у 2022 році:</t>
  </si>
  <si>
    <t>Код Економічної класифікації видатків бюджету / код Класифікації кредитування бюджету</t>
  </si>
  <si>
    <t>Затверджено з урахуванням змін</t>
  </si>
  <si>
    <t>Касові видатки/ надання кредитів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</si>
  <si>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</si>
  <si>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</si>
  <si>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</si>
  <si>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Погашено кредиторську заборгованість за рахунок коштів</t>
  </si>
  <si>
    <t>Бюджетні зобов’язання (4+6)</t>
  </si>
  <si>
    <t>загального фонду</t>
  </si>
  <si>
    <t>спеціального фонду</t>
  </si>
  <si>
    <t>st1</t>
  </si>
  <si>
    <t>st2</t>
  </si>
  <si>
    <t>st3</t>
  </si>
  <si>
    <t>st4</t>
  </si>
  <si>
    <t>formula=IF(ISNUMBER(RC[-6]),RC[-6],0)-IF(ISNUMBER(RC[-12]),RC[-12],0)</t>
  </si>
  <si>
    <t>st5</t>
  </si>
  <si>
    <t>st6</t>
  </si>
  <si>
    <t>formula=IF(ISNUMBER(RC[-33]),RC[-33],0)+IF(ISNUMBER(RC[-22]),RC[-22],0)</t>
  </si>
  <si>
    <t>p2.13.1</t>
  </si>
  <si>
    <t>s2.13.1</t>
  </si>
  <si>
    <t xml:space="preserve">2) кредиторська заборгованість місцевого бюджету у 2023 - 2024 роках: </t>
  </si>
  <si>
    <t>2023 рік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</si>
  <si>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</si>
  <si>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</si>
  <si>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</si>
  <si>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</si>
  <si>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граничний обсяг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</si>
  <si>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</si>
  <si>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</si>
  <si>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formula=IF(ISNUMBER(RC[-19]),RC[-19],0)-IF(ISNUMBER(RC[-10]),RC[-10],0)</t>
  </si>
  <si>
    <t>formula=IF(ISNUMBER(RC[-24]),RC[-24],0)-IF(ISNUMBER(RC[-20]),RC[-20],0)-IF(ISNUMBER(RC[-15]),RC[-15],0)</t>
  </si>
  <si>
    <t>st7</t>
  </si>
  <si>
    <t>p2.13.2</t>
  </si>
  <si>
    <t>s2.13.2</t>
  </si>
  <si>
    <t>3) дебіторська заборгованість у 2022 - 2023 роках:</t>
  </si>
  <si>
    <t>Дебіторська заборгованість на 01.01.2022</t>
  </si>
  <si>
    <t>Дебіторська заборгованість на 01.01.2023</t>
  </si>
  <si>
    <t>Очікувана дебіторська заборгованость  на 01.01.2024</t>
  </si>
  <si>
    <t>Причини виникнення заборгованості</t>
  </si>
  <si>
    <t>Вжиті заходи щодо погашення заборгованості</t>
  </si>
  <si>
    <t>prich</t>
  </si>
  <si>
    <t>zahodi</t>
  </si>
  <si>
    <t>p2.13.3</t>
  </si>
  <si>
    <t>s2.13.3</t>
  </si>
  <si>
    <t>4) аналіз управління бюджетними зобов'язаннями та пропозиції щодо упорядкування бюджетних зобов'язань у 2023 році.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</si>
  <si>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</si>
  <si>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2022 році, та очікувані результати у 2023 році.</t>
  </si>
  <si>
    <t>Керівник установи</t>
  </si>
  <si>
    <t>ІСАКОВА І. А.</t>
  </si>
  <si>
    <t xml:space="preserve"> (підпис)</t>
  </si>
  <si>
    <t xml:space="preserve"> (ініціали та прізвище)</t>
  </si>
  <si>
    <t>Керівник фінансової служби</t>
  </si>
  <si>
    <t>ГОРБАТЮК Г. 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</si>
</sst>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5" fillId="0" borderId="1" xfId="0" quotePrefix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0" xfId="0" applyFont="1"/>
    <xf numFmtId="164" fontId="12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8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left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5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5"/>
  <sheetViews>
    <sheetView tabSelected="1" workbookViewId="0">
      <selection sqref="A1:XFD1048576"/>
    </sheetView>
  </sheetViews>
  <sheetFormatPr defaultRowHeight="15" x14ac:dyDescent="0.25"/>
  <cols>
    <col min="1" max="78" width="2.85546875" customWidth="1"/>
    <col min="79" max="79" width="4" hidden="1" customWidth="1"/>
  </cols>
  <sheetData>
    <row r="1" spans="1:79" ht="57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2" t="s">
        <v>0</v>
      </c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9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4" spans="1:79" ht="15" customHeight="1" x14ac:dyDescent="0.25">
      <c r="A4" s="4" t="s">
        <v>2</v>
      </c>
      <c r="B4" s="5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7"/>
      <c r="AH4" s="8" t="s">
        <v>4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7"/>
      <c r="AT4" s="9" t="s">
        <v>5</v>
      </c>
      <c r="AU4" s="8"/>
      <c r="AV4" s="8"/>
      <c r="AW4" s="8"/>
      <c r="AX4" s="8"/>
      <c r="AY4" s="8"/>
      <c r="AZ4" s="8"/>
      <c r="BA4" s="8"/>
      <c r="BB4" s="10"/>
      <c r="BC4" s="7"/>
      <c r="BD4" s="7"/>
      <c r="BE4" s="11"/>
      <c r="BF4" s="11"/>
      <c r="BG4" s="11"/>
      <c r="BH4" s="11"/>
      <c r="BI4" s="11"/>
      <c r="BJ4" s="11"/>
      <c r="BK4" s="11"/>
      <c r="BL4" s="11"/>
    </row>
    <row r="5" spans="1:79" ht="24" customHeight="1" x14ac:dyDescent="0.2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3"/>
      <c r="AH5" s="14" t="s">
        <v>7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3"/>
      <c r="AT5" s="14" t="s">
        <v>8</v>
      </c>
      <c r="AU5" s="14"/>
      <c r="AV5" s="14"/>
      <c r="AW5" s="14"/>
      <c r="AX5" s="14"/>
      <c r="AY5" s="14"/>
      <c r="AZ5" s="14"/>
      <c r="BA5" s="14"/>
      <c r="BB5" s="15"/>
      <c r="BC5" s="13"/>
      <c r="BD5" s="13"/>
      <c r="BE5" s="15"/>
      <c r="BF5" s="15"/>
      <c r="BG5" s="15"/>
      <c r="BH5" s="15"/>
      <c r="BI5" s="15"/>
      <c r="BJ5" s="15"/>
      <c r="BK5" s="15"/>
      <c r="BL5" s="15"/>
    </row>
    <row r="6" spans="1:79" x14ac:dyDescent="0.25">
      <c r="BE6" s="16"/>
      <c r="BF6" s="16"/>
      <c r="BG6" s="16"/>
      <c r="BH6" s="16"/>
      <c r="BI6" s="16"/>
      <c r="BJ6" s="16"/>
      <c r="BK6" s="16"/>
      <c r="BL6" s="16"/>
    </row>
    <row r="7" spans="1:79" ht="15" customHeight="1" x14ac:dyDescent="0.25">
      <c r="A7" s="4" t="s">
        <v>9</v>
      </c>
      <c r="B7" s="5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  <c r="AH7" s="8" t="s">
        <v>11</v>
      </c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10"/>
      <c r="BC7" s="9" t="s">
        <v>5</v>
      </c>
      <c r="BD7" s="8"/>
      <c r="BE7" s="8"/>
      <c r="BF7" s="8"/>
      <c r="BG7" s="8"/>
      <c r="BH7" s="8"/>
      <c r="BI7" s="8"/>
      <c r="BJ7" s="8"/>
      <c r="BK7" s="10"/>
      <c r="BL7" s="11"/>
      <c r="BM7" s="17"/>
      <c r="BN7" s="17"/>
      <c r="BO7" s="17"/>
      <c r="BP7" s="10"/>
      <c r="BQ7" s="10"/>
      <c r="BR7" s="10"/>
      <c r="BS7" s="10"/>
      <c r="BT7" s="10"/>
      <c r="BU7" s="10"/>
      <c r="BV7" s="10"/>
      <c r="BW7" s="10"/>
    </row>
    <row r="8" spans="1:79" ht="24" customHeight="1" x14ac:dyDescent="0.25">
      <c r="A8" s="12" t="s">
        <v>12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  <c r="AH8" s="14" t="s">
        <v>13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5"/>
      <c r="BC8" s="14" t="s">
        <v>8</v>
      </c>
      <c r="BD8" s="14"/>
      <c r="BE8" s="14"/>
      <c r="BF8" s="14"/>
      <c r="BG8" s="14"/>
      <c r="BH8" s="14"/>
      <c r="BI8" s="14"/>
      <c r="BJ8" s="14"/>
      <c r="BK8" s="18"/>
      <c r="BL8" s="15"/>
      <c r="BM8" s="17"/>
      <c r="BN8" s="17"/>
      <c r="BO8" s="17"/>
      <c r="BP8" s="15"/>
      <c r="BQ8" s="15"/>
      <c r="BR8" s="15"/>
      <c r="BS8" s="15"/>
      <c r="BT8" s="15"/>
      <c r="BU8" s="15"/>
      <c r="BV8" s="15"/>
      <c r="BW8" s="15"/>
    </row>
    <row r="10" spans="1:79" ht="14.25" customHeight="1" x14ac:dyDescent="0.25">
      <c r="A10" s="4" t="s">
        <v>14</v>
      </c>
      <c r="B10" s="8" t="s">
        <v>15</v>
      </c>
      <c r="C10" s="8"/>
      <c r="D10" s="8"/>
      <c r="E10" s="8"/>
      <c r="F10" s="8"/>
      <c r="G10" s="8"/>
      <c r="H10" s="8"/>
      <c r="I10" s="8"/>
      <c r="J10" s="8"/>
      <c r="K10" s="8"/>
      <c r="L10" s="8"/>
      <c r="N10" s="8" t="s">
        <v>16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10"/>
      <c r="AA10" s="8" t="s">
        <v>17</v>
      </c>
      <c r="AB10" s="8"/>
      <c r="AC10" s="8"/>
      <c r="AD10" s="8"/>
      <c r="AE10" s="8"/>
      <c r="AF10" s="8"/>
      <c r="AG10" s="8"/>
      <c r="AH10" s="8"/>
      <c r="AI10" s="8"/>
      <c r="AJ10" s="10"/>
      <c r="AK10" s="19" t="s">
        <v>18</v>
      </c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/>
      <c r="BL10" s="9" t="s">
        <v>19</v>
      </c>
      <c r="BM10" s="8"/>
      <c r="BN10" s="8"/>
      <c r="BO10" s="8"/>
      <c r="BP10" s="8"/>
      <c r="BQ10" s="8"/>
      <c r="BR10" s="8"/>
      <c r="BS10" s="8"/>
      <c r="BT10" s="10"/>
      <c r="BU10" s="10"/>
      <c r="BV10" s="10"/>
      <c r="BW10" s="10"/>
      <c r="BX10" s="10"/>
      <c r="BY10" s="10"/>
      <c r="BZ10" s="10"/>
      <c r="CA10" s="10"/>
    </row>
    <row r="11" spans="1:79" ht="25.5" customHeight="1" x14ac:dyDescent="0.25">
      <c r="B11" s="14" t="s">
        <v>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N11" s="14" t="s">
        <v>21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  <c r="AA11" s="21" t="s">
        <v>22</v>
      </c>
      <c r="AB11" s="21"/>
      <c r="AC11" s="21"/>
      <c r="AD11" s="21"/>
      <c r="AE11" s="21"/>
      <c r="AF11" s="21"/>
      <c r="AG11" s="21"/>
      <c r="AH11" s="21"/>
      <c r="AI11" s="21"/>
      <c r="AJ11" s="15"/>
      <c r="AK11" s="22" t="s">
        <v>23</v>
      </c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3"/>
      <c r="BL11" s="14" t="s">
        <v>24</v>
      </c>
      <c r="BM11" s="14"/>
      <c r="BN11" s="14"/>
      <c r="BO11" s="14"/>
      <c r="BP11" s="14"/>
      <c r="BQ11" s="14"/>
      <c r="BR11" s="14"/>
      <c r="BS11" s="14"/>
      <c r="BT11" s="15"/>
      <c r="BU11" s="15"/>
      <c r="BV11" s="15"/>
      <c r="BW11" s="15"/>
      <c r="BX11" s="15"/>
      <c r="BY11" s="15"/>
      <c r="BZ11" s="15"/>
      <c r="CA11" s="15"/>
    </row>
    <row r="13" spans="1:79" ht="14.25" customHeight="1" x14ac:dyDescent="0.25">
      <c r="A13" s="24" t="s">
        <v>25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9" ht="14.2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1:79" ht="15" customHeight="1" x14ac:dyDescent="0.25">
      <c r="A15" s="25" t="s">
        <v>27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9" ht="1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</row>
    <row r="17" spans="1:79" ht="15" customHeight="1" x14ac:dyDescent="0.25">
      <c r="A17" s="28" t="s">
        <v>28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</row>
    <row r="18" spans="1:79" ht="15" customHeight="1" x14ac:dyDescent="0.25">
      <c r="A18" s="25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9" ht="1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</row>
    <row r="20" spans="1:79" ht="14.25" customHeight="1" x14ac:dyDescent="0.25">
      <c r="A20" s="24" t="s">
        <v>30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</row>
    <row r="21" spans="1:79" ht="30" customHeight="1" x14ac:dyDescent="0.25">
      <c r="A21" s="25" t="s">
        <v>31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9" ht="1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</row>
    <row r="23" spans="1:79" ht="14.25" customHeight="1" x14ac:dyDescent="0.25">
      <c r="A23" s="24" t="s">
        <v>32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</row>
    <row r="24" spans="1:79" ht="14.25" customHeight="1" x14ac:dyDescent="0.25">
      <c r="A24" s="29" t="s">
        <v>33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</row>
    <row r="25" spans="1:79" ht="15" customHeight="1" x14ac:dyDescent="0.25">
      <c r="A25" s="30" t="s">
        <v>34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</row>
    <row r="26" spans="1:79" ht="23.1" customHeight="1" x14ac:dyDescent="0.25">
      <c r="A26" s="31" t="s">
        <v>35</v>
      </c>
      <c r="B26" s="32"/>
      <c r="C26" s="32"/>
      <c r="D26" s="33"/>
      <c r="E26" s="31" t="s">
        <v>36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4" t="s">
        <v>37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 t="s">
        <v>38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 t="s">
        <v>39</v>
      </c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1:79" ht="54.75" customHeight="1" x14ac:dyDescent="0.25">
      <c r="A27" s="35"/>
      <c r="B27" s="36"/>
      <c r="C27" s="36"/>
      <c r="D27" s="37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 t="s">
        <v>40</v>
      </c>
      <c r="V27" s="39"/>
      <c r="W27" s="39"/>
      <c r="X27" s="39"/>
      <c r="Y27" s="40"/>
      <c r="Z27" s="38" t="s">
        <v>41</v>
      </c>
      <c r="AA27" s="39"/>
      <c r="AB27" s="39"/>
      <c r="AC27" s="39"/>
      <c r="AD27" s="40"/>
      <c r="AE27" s="41" t="s">
        <v>42</v>
      </c>
      <c r="AF27" s="42"/>
      <c r="AG27" s="42"/>
      <c r="AH27" s="43"/>
      <c r="AI27" s="38" t="s">
        <v>43</v>
      </c>
      <c r="AJ27" s="39"/>
      <c r="AK27" s="39"/>
      <c r="AL27" s="39"/>
      <c r="AM27" s="40"/>
      <c r="AN27" s="38" t="s">
        <v>40</v>
      </c>
      <c r="AO27" s="39"/>
      <c r="AP27" s="39"/>
      <c r="AQ27" s="39"/>
      <c r="AR27" s="40"/>
      <c r="AS27" s="38" t="s">
        <v>41</v>
      </c>
      <c r="AT27" s="39"/>
      <c r="AU27" s="39"/>
      <c r="AV27" s="39"/>
      <c r="AW27" s="40"/>
      <c r="AX27" s="41" t="s">
        <v>42</v>
      </c>
      <c r="AY27" s="42"/>
      <c r="AZ27" s="42"/>
      <c r="BA27" s="43"/>
      <c r="BB27" s="38" t="s">
        <v>44</v>
      </c>
      <c r="BC27" s="39"/>
      <c r="BD27" s="39"/>
      <c r="BE27" s="39"/>
      <c r="BF27" s="40"/>
      <c r="BG27" s="38" t="s">
        <v>40</v>
      </c>
      <c r="BH27" s="39"/>
      <c r="BI27" s="39"/>
      <c r="BJ27" s="39"/>
      <c r="BK27" s="40"/>
      <c r="BL27" s="38" t="s">
        <v>41</v>
      </c>
      <c r="BM27" s="39"/>
      <c r="BN27" s="39"/>
      <c r="BO27" s="39"/>
      <c r="BP27" s="40"/>
      <c r="BQ27" s="41" t="s">
        <v>42</v>
      </c>
      <c r="BR27" s="42"/>
      <c r="BS27" s="42"/>
      <c r="BT27" s="43"/>
      <c r="BU27" s="38" t="s">
        <v>45</v>
      </c>
      <c r="BV27" s="39"/>
      <c r="BW27" s="39"/>
      <c r="BX27" s="39"/>
      <c r="BY27" s="40"/>
    </row>
    <row r="28" spans="1:79" ht="15" customHeight="1" x14ac:dyDescent="0.25">
      <c r="A28" s="38">
        <v>1</v>
      </c>
      <c r="B28" s="39"/>
      <c r="C28" s="39"/>
      <c r="D28" s="40"/>
      <c r="E28" s="38">
        <v>2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8">
        <v>3</v>
      </c>
      <c r="V28" s="39"/>
      <c r="W28" s="39"/>
      <c r="X28" s="39"/>
      <c r="Y28" s="40"/>
      <c r="Z28" s="38">
        <v>4</v>
      </c>
      <c r="AA28" s="39"/>
      <c r="AB28" s="39"/>
      <c r="AC28" s="39"/>
      <c r="AD28" s="40"/>
      <c r="AE28" s="38">
        <v>5</v>
      </c>
      <c r="AF28" s="39"/>
      <c r="AG28" s="39"/>
      <c r="AH28" s="40"/>
      <c r="AI28" s="38">
        <v>6</v>
      </c>
      <c r="AJ28" s="39"/>
      <c r="AK28" s="39"/>
      <c r="AL28" s="39"/>
      <c r="AM28" s="40"/>
      <c r="AN28" s="38">
        <v>7</v>
      </c>
      <c r="AO28" s="39"/>
      <c r="AP28" s="39"/>
      <c r="AQ28" s="39"/>
      <c r="AR28" s="40"/>
      <c r="AS28" s="38">
        <v>8</v>
      </c>
      <c r="AT28" s="39"/>
      <c r="AU28" s="39"/>
      <c r="AV28" s="39"/>
      <c r="AW28" s="40"/>
      <c r="AX28" s="38">
        <v>9</v>
      </c>
      <c r="AY28" s="39"/>
      <c r="AZ28" s="39"/>
      <c r="BA28" s="40"/>
      <c r="BB28" s="38">
        <v>10</v>
      </c>
      <c r="BC28" s="39"/>
      <c r="BD28" s="39"/>
      <c r="BE28" s="39"/>
      <c r="BF28" s="40"/>
      <c r="BG28" s="38">
        <v>11</v>
      </c>
      <c r="BH28" s="39"/>
      <c r="BI28" s="39"/>
      <c r="BJ28" s="39"/>
      <c r="BK28" s="40"/>
      <c r="BL28" s="38">
        <v>12</v>
      </c>
      <c r="BM28" s="39"/>
      <c r="BN28" s="39"/>
      <c r="BO28" s="39"/>
      <c r="BP28" s="40"/>
      <c r="BQ28" s="38">
        <v>13</v>
      </c>
      <c r="BR28" s="39"/>
      <c r="BS28" s="39"/>
      <c r="BT28" s="40"/>
      <c r="BU28" s="38">
        <v>14</v>
      </c>
      <c r="BV28" s="39"/>
      <c r="BW28" s="39"/>
      <c r="BX28" s="39"/>
      <c r="BY28" s="40"/>
    </row>
    <row r="29" spans="1:79" ht="13.5" hidden="1" customHeight="1" x14ac:dyDescent="0.25">
      <c r="A29" s="44" t="s">
        <v>46</v>
      </c>
      <c r="B29" s="45"/>
      <c r="C29" s="45"/>
      <c r="D29" s="46"/>
      <c r="E29" s="44" t="s">
        <v>47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7" t="s">
        <v>48</v>
      </c>
      <c r="V29" s="48"/>
      <c r="W29" s="48"/>
      <c r="X29" s="48"/>
      <c r="Y29" s="49"/>
      <c r="Z29" s="47" t="s">
        <v>49</v>
      </c>
      <c r="AA29" s="48"/>
      <c r="AB29" s="48"/>
      <c r="AC29" s="48"/>
      <c r="AD29" s="49"/>
      <c r="AE29" s="44" t="s">
        <v>50</v>
      </c>
      <c r="AF29" s="45"/>
      <c r="AG29" s="45"/>
      <c r="AH29" s="46"/>
      <c r="AI29" s="50" t="s">
        <v>51</v>
      </c>
      <c r="AJ29" s="51"/>
      <c r="AK29" s="51"/>
      <c r="AL29" s="51"/>
      <c r="AM29" s="52"/>
      <c r="AN29" s="44" t="s">
        <v>52</v>
      </c>
      <c r="AO29" s="45"/>
      <c r="AP29" s="45"/>
      <c r="AQ29" s="45"/>
      <c r="AR29" s="46"/>
      <c r="AS29" s="44" t="s">
        <v>53</v>
      </c>
      <c r="AT29" s="45"/>
      <c r="AU29" s="45"/>
      <c r="AV29" s="45"/>
      <c r="AW29" s="46"/>
      <c r="AX29" s="44" t="s">
        <v>54</v>
      </c>
      <c r="AY29" s="45"/>
      <c r="AZ29" s="45"/>
      <c r="BA29" s="46"/>
      <c r="BB29" s="50" t="s">
        <v>51</v>
      </c>
      <c r="BC29" s="51"/>
      <c r="BD29" s="51"/>
      <c r="BE29" s="51"/>
      <c r="BF29" s="52"/>
      <c r="BG29" s="44" t="s">
        <v>55</v>
      </c>
      <c r="BH29" s="45"/>
      <c r="BI29" s="45"/>
      <c r="BJ29" s="45"/>
      <c r="BK29" s="46"/>
      <c r="BL29" s="44" t="s">
        <v>56</v>
      </c>
      <c r="BM29" s="45"/>
      <c r="BN29" s="45"/>
      <c r="BO29" s="45"/>
      <c r="BP29" s="46"/>
      <c r="BQ29" s="44" t="s">
        <v>57</v>
      </c>
      <c r="BR29" s="45"/>
      <c r="BS29" s="45"/>
      <c r="BT29" s="46"/>
      <c r="BU29" s="50" t="s">
        <v>51</v>
      </c>
      <c r="BV29" s="51"/>
      <c r="BW29" s="51"/>
      <c r="BX29" s="51"/>
      <c r="BY29" s="52"/>
      <c r="CA29" t="s">
        <v>58</v>
      </c>
    </row>
    <row r="30" spans="1:79" s="63" customFormat="1" ht="12.75" customHeight="1" x14ac:dyDescent="0.25">
      <c r="A30" s="53"/>
      <c r="B30" s="54"/>
      <c r="C30" s="54"/>
      <c r="D30" s="55"/>
      <c r="E30" s="56" t="s">
        <v>59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59">
        <v>428270</v>
      </c>
      <c r="V30" s="59"/>
      <c r="W30" s="59"/>
      <c r="X30" s="59"/>
      <c r="Y30" s="59"/>
      <c r="Z30" s="59" t="s">
        <v>60</v>
      </c>
      <c r="AA30" s="59"/>
      <c r="AB30" s="59"/>
      <c r="AC30" s="59"/>
      <c r="AD30" s="59"/>
      <c r="AE30" s="60" t="s">
        <v>60</v>
      </c>
      <c r="AF30" s="61"/>
      <c r="AG30" s="61"/>
      <c r="AH30" s="62"/>
      <c r="AI30" s="60">
        <f>IF(ISNUMBER(U30),U30,0)+IF(ISNUMBER(Z30),Z30,0)</f>
        <v>428270</v>
      </c>
      <c r="AJ30" s="61"/>
      <c r="AK30" s="61"/>
      <c r="AL30" s="61"/>
      <c r="AM30" s="62"/>
      <c r="AN30" s="60">
        <v>1053000</v>
      </c>
      <c r="AO30" s="61"/>
      <c r="AP30" s="61"/>
      <c r="AQ30" s="61"/>
      <c r="AR30" s="62"/>
      <c r="AS30" s="60" t="s">
        <v>60</v>
      </c>
      <c r="AT30" s="61"/>
      <c r="AU30" s="61"/>
      <c r="AV30" s="61"/>
      <c r="AW30" s="62"/>
      <c r="AX30" s="60" t="s">
        <v>60</v>
      </c>
      <c r="AY30" s="61"/>
      <c r="AZ30" s="61"/>
      <c r="BA30" s="62"/>
      <c r="BB30" s="60">
        <f>IF(ISNUMBER(AN30),AN30,0)+IF(ISNUMBER(AS30),AS30,0)</f>
        <v>1053000</v>
      </c>
      <c r="BC30" s="61"/>
      <c r="BD30" s="61"/>
      <c r="BE30" s="61"/>
      <c r="BF30" s="62"/>
      <c r="BG30" s="60">
        <v>500000</v>
      </c>
      <c r="BH30" s="61"/>
      <c r="BI30" s="61"/>
      <c r="BJ30" s="61"/>
      <c r="BK30" s="62"/>
      <c r="BL30" s="60" t="s">
        <v>60</v>
      </c>
      <c r="BM30" s="61"/>
      <c r="BN30" s="61"/>
      <c r="BO30" s="61"/>
      <c r="BP30" s="62"/>
      <c r="BQ30" s="60" t="s">
        <v>60</v>
      </c>
      <c r="BR30" s="61"/>
      <c r="BS30" s="61"/>
      <c r="BT30" s="62"/>
      <c r="BU30" s="60">
        <f>IF(ISNUMBER(BG30),BG30,0)+IF(ISNUMBER(BL30),BL30,0)</f>
        <v>500000</v>
      </c>
      <c r="BV30" s="61"/>
      <c r="BW30" s="61"/>
      <c r="BX30" s="61"/>
      <c r="BY30" s="62"/>
      <c r="CA30" s="63" t="s">
        <v>61</v>
      </c>
    </row>
    <row r="31" spans="1:79" s="63" customFormat="1" ht="25.5" customHeight="1" x14ac:dyDescent="0.25">
      <c r="A31" s="53"/>
      <c r="B31" s="54"/>
      <c r="C31" s="54"/>
      <c r="D31" s="55"/>
      <c r="E31" s="56" t="s">
        <v>62</v>
      </c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8"/>
      <c r="U31" s="59" t="s">
        <v>60</v>
      </c>
      <c r="V31" s="59"/>
      <c r="W31" s="59"/>
      <c r="X31" s="59"/>
      <c r="Y31" s="59"/>
      <c r="Z31" s="59">
        <v>265014</v>
      </c>
      <c r="AA31" s="59"/>
      <c r="AB31" s="59"/>
      <c r="AC31" s="59"/>
      <c r="AD31" s="59"/>
      <c r="AE31" s="60">
        <v>265014</v>
      </c>
      <c r="AF31" s="61"/>
      <c r="AG31" s="61"/>
      <c r="AH31" s="62"/>
      <c r="AI31" s="60">
        <f>IF(ISNUMBER(U31),U31,0)+IF(ISNUMBER(Z31),Z31,0)</f>
        <v>265014</v>
      </c>
      <c r="AJ31" s="61"/>
      <c r="AK31" s="61"/>
      <c r="AL31" s="61"/>
      <c r="AM31" s="62"/>
      <c r="AN31" s="60" t="s">
        <v>60</v>
      </c>
      <c r="AO31" s="61"/>
      <c r="AP31" s="61"/>
      <c r="AQ31" s="61"/>
      <c r="AR31" s="62"/>
      <c r="AS31" s="60">
        <v>500000</v>
      </c>
      <c r="AT31" s="61"/>
      <c r="AU31" s="61"/>
      <c r="AV31" s="61"/>
      <c r="AW31" s="62"/>
      <c r="AX31" s="60">
        <v>500000</v>
      </c>
      <c r="AY31" s="61"/>
      <c r="AZ31" s="61"/>
      <c r="BA31" s="62"/>
      <c r="BB31" s="60">
        <f>IF(ISNUMBER(AN31),AN31,0)+IF(ISNUMBER(AS31),AS31,0)</f>
        <v>500000</v>
      </c>
      <c r="BC31" s="61"/>
      <c r="BD31" s="61"/>
      <c r="BE31" s="61"/>
      <c r="BF31" s="62"/>
      <c r="BG31" s="60" t="s">
        <v>60</v>
      </c>
      <c r="BH31" s="61"/>
      <c r="BI31" s="61"/>
      <c r="BJ31" s="61"/>
      <c r="BK31" s="62"/>
      <c r="BL31" s="60">
        <v>0</v>
      </c>
      <c r="BM31" s="61"/>
      <c r="BN31" s="61"/>
      <c r="BO31" s="61"/>
      <c r="BP31" s="62"/>
      <c r="BQ31" s="60">
        <v>0</v>
      </c>
      <c r="BR31" s="61"/>
      <c r="BS31" s="61"/>
      <c r="BT31" s="62"/>
      <c r="BU31" s="60">
        <f>IF(ISNUMBER(BG31),BG31,0)+IF(ISNUMBER(BL31),BL31,0)</f>
        <v>0</v>
      </c>
      <c r="BV31" s="61"/>
      <c r="BW31" s="61"/>
      <c r="BX31" s="61"/>
      <c r="BY31" s="62"/>
    </row>
    <row r="32" spans="1:79" s="63" customFormat="1" ht="38.25" customHeight="1" x14ac:dyDescent="0.25">
      <c r="A32" s="53">
        <v>602400</v>
      </c>
      <c r="B32" s="54"/>
      <c r="C32" s="54"/>
      <c r="D32" s="55"/>
      <c r="E32" s="56" t="s">
        <v>63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8"/>
      <c r="U32" s="59" t="s">
        <v>60</v>
      </c>
      <c r="V32" s="59"/>
      <c r="W32" s="59"/>
      <c r="X32" s="59"/>
      <c r="Y32" s="59"/>
      <c r="Z32" s="59">
        <v>265014</v>
      </c>
      <c r="AA32" s="59"/>
      <c r="AB32" s="59"/>
      <c r="AC32" s="59"/>
      <c r="AD32" s="59"/>
      <c r="AE32" s="60">
        <v>265014</v>
      </c>
      <c r="AF32" s="61"/>
      <c r="AG32" s="61"/>
      <c r="AH32" s="62"/>
      <c r="AI32" s="60">
        <f>IF(ISNUMBER(U32),U32,0)+IF(ISNUMBER(Z32),Z32,0)</f>
        <v>265014</v>
      </c>
      <c r="AJ32" s="61"/>
      <c r="AK32" s="61"/>
      <c r="AL32" s="61"/>
      <c r="AM32" s="62"/>
      <c r="AN32" s="60" t="s">
        <v>60</v>
      </c>
      <c r="AO32" s="61"/>
      <c r="AP32" s="61"/>
      <c r="AQ32" s="61"/>
      <c r="AR32" s="62"/>
      <c r="AS32" s="60">
        <v>500000</v>
      </c>
      <c r="AT32" s="61"/>
      <c r="AU32" s="61"/>
      <c r="AV32" s="61"/>
      <c r="AW32" s="62"/>
      <c r="AX32" s="60">
        <v>500000</v>
      </c>
      <c r="AY32" s="61"/>
      <c r="AZ32" s="61"/>
      <c r="BA32" s="62"/>
      <c r="BB32" s="60">
        <f>IF(ISNUMBER(AN32),AN32,0)+IF(ISNUMBER(AS32),AS32,0)</f>
        <v>500000</v>
      </c>
      <c r="BC32" s="61"/>
      <c r="BD32" s="61"/>
      <c r="BE32" s="61"/>
      <c r="BF32" s="62"/>
      <c r="BG32" s="60" t="s">
        <v>60</v>
      </c>
      <c r="BH32" s="61"/>
      <c r="BI32" s="61"/>
      <c r="BJ32" s="61"/>
      <c r="BK32" s="62"/>
      <c r="BL32" s="60">
        <v>0</v>
      </c>
      <c r="BM32" s="61"/>
      <c r="BN32" s="61"/>
      <c r="BO32" s="61"/>
      <c r="BP32" s="62"/>
      <c r="BQ32" s="60">
        <v>0</v>
      </c>
      <c r="BR32" s="61"/>
      <c r="BS32" s="61"/>
      <c r="BT32" s="62"/>
      <c r="BU32" s="60">
        <f>IF(ISNUMBER(BG32),BG32,0)+IF(ISNUMBER(BL32),BL32,0)</f>
        <v>0</v>
      </c>
      <c r="BV32" s="61"/>
      <c r="BW32" s="61"/>
      <c r="BX32" s="61"/>
      <c r="BY32" s="62"/>
    </row>
    <row r="33" spans="1:79" s="74" customFormat="1" ht="12.75" customHeight="1" x14ac:dyDescent="0.25">
      <c r="A33" s="64"/>
      <c r="B33" s="65"/>
      <c r="C33" s="65"/>
      <c r="D33" s="66"/>
      <c r="E33" s="67" t="s">
        <v>64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70">
        <v>428270</v>
      </c>
      <c r="V33" s="70"/>
      <c r="W33" s="70"/>
      <c r="X33" s="70"/>
      <c r="Y33" s="70"/>
      <c r="Z33" s="70">
        <v>265014</v>
      </c>
      <c r="AA33" s="70"/>
      <c r="AB33" s="70"/>
      <c r="AC33" s="70"/>
      <c r="AD33" s="70"/>
      <c r="AE33" s="71">
        <v>265014</v>
      </c>
      <c r="AF33" s="72"/>
      <c r="AG33" s="72"/>
      <c r="AH33" s="73"/>
      <c r="AI33" s="71">
        <f>IF(ISNUMBER(U33),U33,0)+IF(ISNUMBER(Z33),Z33,0)</f>
        <v>693284</v>
      </c>
      <c r="AJ33" s="72"/>
      <c r="AK33" s="72"/>
      <c r="AL33" s="72"/>
      <c r="AM33" s="73"/>
      <c r="AN33" s="71">
        <v>1053000</v>
      </c>
      <c r="AO33" s="72"/>
      <c r="AP33" s="72"/>
      <c r="AQ33" s="72"/>
      <c r="AR33" s="73"/>
      <c r="AS33" s="71">
        <v>500000</v>
      </c>
      <c r="AT33" s="72"/>
      <c r="AU33" s="72"/>
      <c r="AV33" s="72"/>
      <c r="AW33" s="73"/>
      <c r="AX33" s="71">
        <v>500000</v>
      </c>
      <c r="AY33" s="72"/>
      <c r="AZ33" s="72"/>
      <c r="BA33" s="73"/>
      <c r="BB33" s="71">
        <f>IF(ISNUMBER(AN33),AN33,0)+IF(ISNUMBER(AS33),AS33,0)</f>
        <v>1553000</v>
      </c>
      <c r="BC33" s="72"/>
      <c r="BD33" s="72"/>
      <c r="BE33" s="72"/>
      <c r="BF33" s="73"/>
      <c r="BG33" s="71">
        <v>500000</v>
      </c>
      <c r="BH33" s="72"/>
      <c r="BI33" s="72"/>
      <c r="BJ33" s="72"/>
      <c r="BK33" s="73"/>
      <c r="BL33" s="71">
        <v>0</v>
      </c>
      <c r="BM33" s="72"/>
      <c r="BN33" s="72"/>
      <c r="BO33" s="72"/>
      <c r="BP33" s="73"/>
      <c r="BQ33" s="71">
        <v>0</v>
      </c>
      <c r="BR33" s="72"/>
      <c r="BS33" s="72"/>
      <c r="BT33" s="73"/>
      <c r="BU33" s="71">
        <f>IF(ISNUMBER(BG33),BG33,0)+IF(ISNUMBER(BL33),BL33,0)</f>
        <v>500000</v>
      </c>
      <c r="BV33" s="72"/>
      <c r="BW33" s="72"/>
      <c r="BX33" s="72"/>
      <c r="BY33" s="73"/>
    </row>
    <row r="35" spans="1:79" ht="14.25" customHeight="1" x14ac:dyDescent="0.25">
      <c r="A35" s="29" t="s">
        <v>65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</row>
    <row r="36" spans="1:79" ht="15" customHeight="1" x14ac:dyDescent="0.25">
      <c r="A36" s="75" t="s">
        <v>34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</row>
    <row r="37" spans="1:79" ht="22.5" customHeight="1" x14ac:dyDescent="0.25">
      <c r="A37" s="31" t="s">
        <v>35</v>
      </c>
      <c r="B37" s="32"/>
      <c r="C37" s="32"/>
      <c r="D37" s="33"/>
      <c r="E37" s="31" t="s">
        <v>36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3"/>
      <c r="X37" s="38" t="s">
        <v>66</v>
      </c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40"/>
      <c r="AR37" s="34" t="s">
        <v>67</v>
      </c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</row>
    <row r="38" spans="1:79" ht="36" customHeight="1" x14ac:dyDescent="0.25">
      <c r="A38" s="35"/>
      <c r="B38" s="36"/>
      <c r="C38" s="36"/>
      <c r="D38" s="37"/>
      <c r="E38" s="35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7"/>
      <c r="X38" s="34" t="s">
        <v>40</v>
      </c>
      <c r="Y38" s="34"/>
      <c r="Z38" s="34"/>
      <c r="AA38" s="34"/>
      <c r="AB38" s="34"/>
      <c r="AC38" s="34" t="s">
        <v>41</v>
      </c>
      <c r="AD38" s="34"/>
      <c r="AE38" s="34"/>
      <c r="AF38" s="34"/>
      <c r="AG38" s="34"/>
      <c r="AH38" s="41" t="s">
        <v>42</v>
      </c>
      <c r="AI38" s="42"/>
      <c r="AJ38" s="42"/>
      <c r="AK38" s="42"/>
      <c r="AL38" s="43"/>
      <c r="AM38" s="38" t="s">
        <v>43</v>
      </c>
      <c r="AN38" s="39"/>
      <c r="AO38" s="39"/>
      <c r="AP38" s="39"/>
      <c r="AQ38" s="40"/>
      <c r="AR38" s="38" t="s">
        <v>40</v>
      </c>
      <c r="AS38" s="39"/>
      <c r="AT38" s="39"/>
      <c r="AU38" s="39"/>
      <c r="AV38" s="40"/>
      <c r="AW38" s="38" t="s">
        <v>41</v>
      </c>
      <c r="AX38" s="39"/>
      <c r="AY38" s="39"/>
      <c r="AZ38" s="39"/>
      <c r="BA38" s="40"/>
      <c r="BB38" s="41" t="s">
        <v>42</v>
      </c>
      <c r="BC38" s="42"/>
      <c r="BD38" s="42"/>
      <c r="BE38" s="42"/>
      <c r="BF38" s="43"/>
      <c r="BG38" s="38" t="s">
        <v>44</v>
      </c>
      <c r="BH38" s="39"/>
      <c r="BI38" s="39"/>
      <c r="BJ38" s="39"/>
      <c r="BK38" s="40"/>
    </row>
    <row r="39" spans="1:79" ht="15" customHeight="1" x14ac:dyDescent="0.25">
      <c r="A39" s="38">
        <v>1</v>
      </c>
      <c r="B39" s="39"/>
      <c r="C39" s="39"/>
      <c r="D39" s="40"/>
      <c r="E39" s="38">
        <v>2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34">
        <v>3</v>
      </c>
      <c r="Y39" s="34"/>
      <c r="Z39" s="34"/>
      <c r="AA39" s="34"/>
      <c r="AB39" s="34"/>
      <c r="AC39" s="34">
        <v>4</v>
      </c>
      <c r="AD39" s="34"/>
      <c r="AE39" s="34"/>
      <c r="AF39" s="34"/>
      <c r="AG39" s="34"/>
      <c r="AH39" s="34">
        <v>5</v>
      </c>
      <c r="AI39" s="34"/>
      <c r="AJ39" s="34"/>
      <c r="AK39" s="34"/>
      <c r="AL39" s="34"/>
      <c r="AM39" s="34">
        <v>6</v>
      </c>
      <c r="AN39" s="34"/>
      <c r="AO39" s="34"/>
      <c r="AP39" s="34"/>
      <c r="AQ39" s="34"/>
      <c r="AR39" s="38">
        <v>7</v>
      </c>
      <c r="AS39" s="39"/>
      <c r="AT39" s="39"/>
      <c r="AU39" s="39"/>
      <c r="AV39" s="40"/>
      <c r="AW39" s="38">
        <v>8</v>
      </c>
      <c r="AX39" s="39"/>
      <c r="AY39" s="39"/>
      <c r="AZ39" s="39"/>
      <c r="BA39" s="40"/>
      <c r="BB39" s="38">
        <v>9</v>
      </c>
      <c r="BC39" s="39"/>
      <c r="BD39" s="39"/>
      <c r="BE39" s="39"/>
      <c r="BF39" s="40"/>
      <c r="BG39" s="38">
        <v>10</v>
      </c>
      <c r="BH39" s="39"/>
      <c r="BI39" s="39"/>
      <c r="BJ39" s="39"/>
      <c r="BK39" s="40"/>
    </row>
    <row r="40" spans="1:79" ht="20.25" hidden="1" customHeight="1" x14ac:dyDescent="0.25">
      <c r="A40" s="44" t="s">
        <v>46</v>
      </c>
      <c r="B40" s="45"/>
      <c r="C40" s="45"/>
      <c r="D40" s="46"/>
      <c r="E40" s="44" t="s">
        <v>47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6"/>
      <c r="X40" s="76" t="s">
        <v>68</v>
      </c>
      <c r="Y40" s="76"/>
      <c r="Z40" s="76"/>
      <c r="AA40" s="76"/>
      <c r="AB40" s="76"/>
      <c r="AC40" s="76" t="s">
        <v>69</v>
      </c>
      <c r="AD40" s="76"/>
      <c r="AE40" s="76"/>
      <c r="AF40" s="76"/>
      <c r="AG40" s="76"/>
      <c r="AH40" s="44" t="s">
        <v>70</v>
      </c>
      <c r="AI40" s="45"/>
      <c r="AJ40" s="45"/>
      <c r="AK40" s="45"/>
      <c r="AL40" s="46"/>
      <c r="AM40" s="50" t="s">
        <v>71</v>
      </c>
      <c r="AN40" s="51"/>
      <c r="AO40" s="51"/>
      <c r="AP40" s="51"/>
      <c r="AQ40" s="52"/>
      <c r="AR40" s="44" t="s">
        <v>72</v>
      </c>
      <c r="AS40" s="45"/>
      <c r="AT40" s="45"/>
      <c r="AU40" s="45"/>
      <c r="AV40" s="46"/>
      <c r="AW40" s="44" t="s">
        <v>73</v>
      </c>
      <c r="AX40" s="45"/>
      <c r="AY40" s="45"/>
      <c r="AZ40" s="45"/>
      <c r="BA40" s="46"/>
      <c r="BB40" s="44" t="s">
        <v>74</v>
      </c>
      <c r="BC40" s="45"/>
      <c r="BD40" s="45"/>
      <c r="BE40" s="45"/>
      <c r="BF40" s="46"/>
      <c r="BG40" s="50" t="s">
        <v>71</v>
      </c>
      <c r="BH40" s="51"/>
      <c r="BI40" s="51"/>
      <c r="BJ40" s="51"/>
      <c r="BK40" s="52"/>
      <c r="CA40" t="s">
        <v>75</v>
      </c>
    </row>
    <row r="41" spans="1:79" s="63" customFormat="1" ht="12.75" customHeight="1" x14ac:dyDescent="0.25">
      <c r="A41" s="53"/>
      <c r="B41" s="54"/>
      <c r="C41" s="54"/>
      <c r="D41" s="55"/>
      <c r="E41" s="56" t="s">
        <v>59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8"/>
      <c r="X41" s="60">
        <v>543000</v>
      </c>
      <c r="Y41" s="61"/>
      <c r="Z41" s="61"/>
      <c r="AA41" s="61"/>
      <c r="AB41" s="62"/>
      <c r="AC41" s="60" t="s">
        <v>60</v>
      </c>
      <c r="AD41" s="61"/>
      <c r="AE41" s="61"/>
      <c r="AF41" s="61"/>
      <c r="AG41" s="62"/>
      <c r="AH41" s="60" t="s">
        <v>60</v>
      </c>
      <c r="AI41" s="61"/>
      <c r="AJ41" s="61"/>
      <c r="AK41" s="61"/>
      <c r="AL41" s="62"/>
      <c r="AM41" s="60">
        <f>IF(ISNUMBER(X41),X41,0)+IF(ISNUMBER(AC41),AC41,0)</f>
        <v>543000</v>
      </c>
      <c r="AN41" s="61"/>
      <c r="AO41" s="61"/>
      <c r="AP41" s="61"/>
      <c r="AQ41" s="62"/>
      <c r="AR41" s="60">
        <v>581553</v>
      </c>
      <c r="AS41" s="61"/>
      <c r="AT41" s="61"/>
      <c r="AU41" s="61"/>
      <c r="AV41" s="62"/>
      <c r="AW41" s="60" t="s">
        <v>60</v>
      </c>
      <c r="AX41" s="61"/>
      <c r="AY41" s="61"/>
      <c r="AZ41" s="61"/>
      <c r="BA41" s="62"/>
      <c r="BB41" s="60" t="s">
        <v>60</v>
      </c>
      <c r="BC41" s="61"/>
      <c r="BD41" s="61"/>
      <c r="BE41" s="61"/>
      <c r="BF41" s="62"/>
      <c r="BG41" s="59">
        <f>IF(ISNUMBER(AR41),AR41,0)+IF(ISNUMBER(AW41),AW41,0)</f>
        <v>581553</v>
      </c>
      <c r="BH41" s="59"/>
      <c r="BI41" s="59"/>
      <c r="BJ41" s="59"/>
      <c r="BK41" s="59"/>
      <c r="CA41" s="63" t="s">
        <v>76</v>
      </c>
    </row>
    <row r="42" spans="1:79" s="63" customFormat="1" ht="25.5" customHeight="1" x14ac:dyDescent="0.25">
      <c r="A42" s="53"/>
      <c r="B42" s="54"/>
      <c r="C42" s="54"/>
      <c r="D42" s="55"/>
      <c r="E42" s="56" t="s">
        <v>62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8"/>
      <c r="X42" s="60" t="s">
        <v>60</v>
      </c>
      <c r="Y42" s="61"/>
      <c r="Z42" s="61"/>
      <c r="AA42" s="61"/>
      <c r="AB42" s="62"/>
      <c r="AC42" s="60">
        <v>0</v>
      </c>
      <c r="AD42" s="61"/>
      <c r="AE42" s="61"/>
      <c r="AF42" s="61"/>
      <c r="AG42" s="62"/>
      <c r="AH42" s="60">
        <v>0</v>
      </c>
      <c r="AI42" s="61"/>
      <c r="AJ42" s="61"/>
      <c r="AK42" s="61"/>
      <c r="AL42" s="62"/>
      <c r="AM42" s="60">
        <f>IF(ISNUMBER(X42),X42,0)+IF(ISNUMBER(AC42),AC42,0)</f>
        <v>0</v>
      </c>
      <c r="AN42" s="61"/>
      <c r="AO42" s="61"/>
      <c r="AP42" s="61"/>
      <c r="AQ42" s="62"/>
      <c r="AR42" s="60" t="s">
        <v>60</v>
      </c>
      <c r="AS42" s="61"/>
      <c r="AT42" s="61"/>
      <c r="AU42" s="61"/>
      <c r="AV42" s="62"/>
      <c r="AW42" s="60">
        <v>0</v>
      </c>
      <c r="AX42" s="61"/>
      <c r="AY42" s="61"/>
      <c r="AZ42" s="61"/>
      <c r="BA42" s="62"/>
      <c r="BB42" s="60">
        <v>0</v>
      </c>
      <c r="BC42" s="61"/>
      <c r="BD42" s="61"/>
      <c r="BE42" s="61"/>
      <c r="BF42" s="62"/>
      <c r="BG42" s="59">
        <f>IF(ISNUMBER(AR42),AR42,0)+IF(ISNUMBER(AW42),AW42,0)</f>
        <v>0</v>
      </c>
      <c r="BH42" s="59"/>
      <c r="BI42" s="59"/>
      <c r="BJ42" s="59"/>
      <c r="BK42" s="59"/>
    </row>
    <row r="43" spans="1:79" s="63" customFormat="1" ht="25.5" customHeight="1" x14ac:dyDescent="0.25">
      <c r="A43" s="53">
        <v>602400</v>
      </c>
      <c r="B43" s="54"/>
      <c r="C43" s="54"/>
      <c r="D43" s="55"/>
      <c r="E43" s="56" t="s">
        <v>63</v>
      </c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8"/>
      <c r="X43" s="60" t="s">
        <v>60</v>
      </c>
      <c r="Y43" s="61"/>
      <c r="Z43" s="61"/>
      <c r="AA43" s="61"/>
      <c r="AB43" s="62"/>
      <c r="AC43" s="60">
        <v>0</v>
      </c>
      <c r="AD43" s="61"/>
      <c r="AE43" s="61"/>
      <c r="AF43" s="61"/>
      <c r="AG43" s="62"/>
      <c r="AH43" s="60">
        <v>0</v>
      </c>
      <c r="AI43" s="61"/>
      <c r="AJ43" s="61"/>
      <c r="AK43" s="61"/>
      <c r="AL43" s="62"/>
      <c r="AM43" s="60">
        <f>IF(ISNUMBER(X43),X43,0)+IF(ISNUMBER(AC43),AC43,0)</f>
        <v>0</v>
      </c>
      <c r="AN43" s="61"/>
      <c r="AO43" s="61"/>
      <c r="AP43" s="61"/>
      <c r="AQ43" s="62"/>
      <c r="AR43" s="60" t="s">
        <v>60</v>
      </c>
      <c r="AS43" s="61"/>
      <c r="AT43" s="61"/>
      <c r="AU43" s="61"/>
      <c r="AV43" s="62"/>
      <c r="AW43" s="60">
        <v>0</v>
      </c>
      <c r="AX43" s="61"/>
      <c r="AY43" s="61"/>
      <c r="AZ43" s="61"/>
      <c r="BA43" s="62"/>
      <c r="BB43" s="60">
        <v>0</v>
      </c>
      <c r="BC43" s="61"/>
      <c r="BD43" s="61"/>
      <c r="BE43" s="61"/>
      <c r="BF43" s="62"/>
      <c r="BG43" s="59">
        <f>IF(ISNUMBER(AR43),AR43,0)+IF(ISNUMBER(AW43),AW43,0)</f>
        <v>0</v>
      </c>
      <c r="BH43" s="59"/>
      <c r="BI43" s="59"/>
      <c r="BJ43" s="59"/>
      <c r="BK43" s="59"/>
    </row>
    <row r="44" spans="1:79" s="74" customFormat="1" ht="12.75" customHeight="1" x14ac:dyDescent="0.25">
      <c r="A44" s="64"/>
      <c r="B44" s="65"/>
      <c r="C44" s="65"/>
      <c r="D44" s="66"/>
      <c r="E44" s="67" t="s">
        <v>64</v>
      </c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9"/>
      <c r="X44" s="71">
        <v>543000</v>
      </c>
      <c r="Y44" s="72"/>
      <c r="Z44" s="72"/>
      <c r="AA44" s="72"/>
      <c r="AB44" s="73"/>
      <c r="AC44" s="71">
        <v>0</v>
      </c>
      <c r="AD44" s="72"/>
      <c r="AE44" s="72"/>
      <c r="AF44" s="72"/>
      <c r="AG44" s="73"/>
      <c r="AH44" s="71">
        <v>0</v>
      </c>
      <c r="AI44" s="72"/>
      <c r="AJ44" s="72"/>
      <c r="AK44" s="72"/>
      <c r="AL44" s="73"/>
      <c r="AM44" s="71">
        <f>IF(ISNUMBER(X44),X44,0)+IF(ISNUMBER(AC44),AC44,0)</f>
        <v>543000</v>
      </c>
      <c r="AN44" s="72"/>
      <c r="AO44" s="72"/>
      <c r="AP44" s="72"/>
      <c r="AQ44" s="73"/>
      <c r="AR44" s="71">
        <v>581553</v>
      </c>
      <c r="AS44" s="72"/>
      <c r="AT44" s="72"/>
      <c r="AU44" s="72"/>
      <c r="AV44" s="73"/>
      <c r="AW44" s="71">
        <v>0</v>
      </c>
      <c r="AX44" s="72"/>
      <c r="AY44" s="72"/>
      <c r="AZ44" s="72"/>
      <c r="BA44" s="73"/>
      <c r="BB44" s="71">
        <v>0</v>
      </c>
      <c r="BC44" s="72"/>
      <c r="BD44" s="72"/>
      <c r="BE44" s="72"/>
      <c r="BF44" s="73"/>
      <c r="BG44" s="70">
        <f>IF(ISNUMBER(AR44),AR44,0)+IF(ISNUMBER(AW44),AW44,0)</f>
        <v>581553</v>
      </c>
      <c r="BH44" s="70"/>
      <c r="BI44" s="70"/>
      <c r="BJ44" s="70"/>
      <c r="BK44" s="70"/>
    </row>
    <row r="45" spans="1:79" s="79" customFormat="1" ht="12.75" customHeight="1" x14ac:dyDescent="0.2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</row>
    <row r="47" spans="1:79" s="81" customFormat="1" ht="14.25" customHeight="1" x14ac:dyDescent="0.25">
      <c r="A47" s="24" t="s">
        <v>77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80"/>
    </row>
    <row r="48" spans="1:79" ht="14.25" customHeight="1" x14ac:dyDescent="0.25">
      <c r="A48" s="24" t="s">
        <v>78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</row>
    <row r="49" spans="1:79" ht="15" customHeight="1" x14ac:dyDescent="0.25">
      <c r="A49" s="30" t="s">
        <v>34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</row>
    <row r="50" spans="1:79" ht="23.1" customHeight="1" x14ac:dyDescent="0.25">
      <c r="A50" s="82" t="s">
        <v>79</v>
      </c>
      <c r="B50" s="83"/>
      <c r="C50" s="83"/>
      <c r="D50" s="84"/>
      <c r="E50" s="34" t="s">
        <v>36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8" t="s">
        <v>37</v>
      </c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40"/>
      <c r="AN50" s="38" t="s">
        <v>38</v>
      </c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40"/>
      <c r="BG50" s="38" t="s">
        <v>39</v>
      </c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40"/>
    </row>
    <row r="51" spans="1:79" ht="48.75" customHeight="1" x14ac:dyDescent="0.25">
      <c r="A51" s="85"/>
      <c r="B51" s="86"/>
      <c r="C51" s="86"/>
      <c r="D51" s="87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8" t="s">
        <v>40</v>
      </c>
      <c r="V51" s="39"/>
      <c r="W51" s="39"/>
      <c r="X51" s="39"/>
      <c r="Y51" s="40"/>
      <c r="Z51" s="38" t="s">
        <v>41</v>
      </c>
      <c r="AA51" s="39"/>
      <c r="AB51" s="39"/>
      <c r="AC51" s="39"/>
      <c r="AD51" s="40"/>
      <c r="AE51" s="41" t="s">
        <v>42</v>
      </c>
      <c r="AF51" s="42"/>
      <c r="AG51" s="42"/>
      <c r="AH51" s="43"/>
      <c r="AI51" s="38" t="s">
        <v>43</v>
      </c>
      <c r="AJ51" s="39"/>
      <c r="AK51" s="39"/>
      <c r="AL51" s="39"/>
      <c r="AM51" s="40"/>
      <c r="AN51" s="38" t="s">
        <v>40</v>
      </c>
      <c r="AO51" s="39"/>
      <c r="AP51" s="39"/>
      <c r="AQ51" s="39"/>
      <c r="AR51" s="40"/>
      <c r="AS51" s="38" t="s">
        <v>41</v>
      </c>
      <c r="AT51" s="39"/>
      <c r="AU51" s="39"/>
      <c r="AV51" s="39"/>
      <c r="AW51" s="40"/>
      <c r="AX51" s="41" t="s">
        <v>42</v>
      </c>
      <c r="AY51" s="42"/>
      <c r="AZ51" s="42"/>
      <c r="BA51" s="43"/>
      <c r="BB51" s="38" t="s">
        <v>44</v>
      </c>
      <c r="BC51" s="39"/>
      <c r="BD51" s="39"/>
      <c r="BE51" s="39"/>
      <c r="BF51" s="40"/>
      <c r="BG51" s="38" t="s">
        <v>40</v>
      </c>
      <c r="BH51" s="39"/>
      <c r="BI51" s="39"/>
      <c r="BJ51" s="39"/>
      <c r="BK51" s="40"/>
      <c r="BL51" s="38" t="s">
        <v>41</v>
      </c>
      <c r="BM51" s="39"/>
      <c r="BN51" s="39"/>
      <c r="BO51" s="39"/>
      <c r="BP51" s="40"/>
      <c r="BQ51" s="41" t="s">
        <v>42</v>
      </c>
      <c r="BR51" s="42"/>
      <c r="BS51" s="42"/>
      <c r="BT51" s="43"/>
      <c r="BU51" s="38" t="s">
        <v>45</v>
      </c>
      <c r="BV51" s="39"/>
      <c r="BW51" s="39"/>
      <c r="BX51" s="39"/>
      <c r="BY51" s="40"/>
    </row>
    <row r="52" spans="1:79" ht="15" customHeight="1" x14ac:dyDescent="0.25">
      <c r="A52" s="38">
        <v>1</v>
      </c>
      <c r="B52" s="39"/>
      <c r="C52" s="39"/>
      <c r="D52" s="40"/>
      <c r="E52" s="38">
        <v>2</v>
      </c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40"/>
      <c r="U52" s="38">
        <v>3</v>
      </c>
      <c r="V52" s="39"/>
      <c r="W52" s="39"/>
      <c r="X52" s="39"/>
      <c r="Y52" s="40"/>
      <c r="Z52" s="38">
        <v>4</v>
      </c>
      <c r="AA52" s="39"/>
      <c r="AB52" s="39"/>
      <c r="AC52" s="39"/>
      <c r="AD52" s="40"/>
      <c r="AE52" s="38">
        <v>5</v>
      </c>
      <c r="AF52" s="39"/>
      <c r="AG52" s="39"/>
      <c r="AH52" s="40"/>
      <c r="AI52" s="38">
        <v>6</v>
      </c>
      <c r="AJ52" s="39"/>
      <c r="AK52" s="39"/>
      <c r="AL52" s="39"/>
      <c r="AM52" s="40"/>
      <c r="AN52" s="38">
        <v>7</v>
      </c>
      <c r="AO52" s="39"/>
      <c r="AP52" s="39"/>
      <c r="AQ52" s="39"/>
      <c r="AR52" s="40"/>
      <c r="AS52" s="38">
        <v>8</v>
      </c>
      <c r="AT52" s="39"/>
      <c r="AU52" s="39"/>
      <c r="AV52" s="39"/>
      <c r="AW52" s="40"/>
      <c r="AX52" s="38">
        <v>9</v>
      </c>
      <c r="AY52" s="39"/>
      <c r="AZ52" s="39"/>
      <c r="BA52" s="40"/>
      <c r="BB52" s="38">
        <v>10</v>
      </c>
      <c r="BC52" s="39"/>
      <c r="BD52" s="39"/>
      <c r="BE52" s="39"/>
      <c r="BF52" s="40"/>
      <c r="BG52" s="38">
        <v>11</v>
      </c>
      <c r="BH52" s="39"/>
      <c r="BI52" s="39"/>
      <c r="BJ52" s="39"/>
      <c r="BK52" s="40"/>
      <c r="BL52" s="38">
        <v>12</v>
      </c>
      <c r="BM52" s="39"/>
      <c r="BN52" s="39"/>
      <c r="BO52" s="39"/>
      <c r="BP52" s="40"/>
      <c r="BQ52" s="38">
        <v>13</v>
      </c>
      <c r="BR52" s="39"/>
      <c r="BS52" s="39"/>
      <c r="BT52" s="40"/>
      <c r="BU52" s="38">
        <v>14</v>
      </c>
      <c r="BV52" s="39"/>
      <c r="BW52" s="39"/>
      <c r="BX52" s="39"/>
      <c r="BY52" s="40"/>
    </row>
    <row r="53" spans="1:79" s="88" customFormat="1" ht="12.75" hidden="1" customHeight="1" x14ac:dyDescent="0.25">
      <c r="A53" s="44" t="s">
        <v>80</v>
      </c>
      <c r="B53" s="45"/>
      <c r="C53" s="45"/>
      <c r="D53" s="46"/>
      <c r="E53" s="44" t="s">
        <v>47</v>
      </c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6"/>
      <c r="U53" s="44" t="s">
        <v>48</v>
      </c>
      <c r="V53" s="45"/>
      <c r="W53" s="45"/>
      <c r="X53" s="45"/>
      <c r="Y53" s="46"/>
      <c r="Z53" s="44" t="s">
        <v>49</v>
      </c>
      <c r="AA53" s="45"/>
      <c r="AB53" s="45"/>
      <c r="AC53" s="45"/>
      <c r="AD53" s="46"/>
      <c r="AE53" s="44" t="s">
        <v>50</v>
      </c>
      <c r="AF53" s="45"/>
      <c r="AG53" s="45"/>
      <c r="AH53" s="46"/>
      <c r="AI53" s="50" t="s">
        <v>51</v>
      </c>
      <c r="AJ53" s="51"/>
      <c r="AK53" s="51"/>
      <c r="AL53" s="51"/>
      <c r="AM53" s="52"/>
      <c r="AN53" s="44" t="s">
        <v>52</v>
      </c>
      <c r="AO53" s="45"/>
      <c r="AP53" s="45"/>
      <c r="AQ53" s="45"/>
      <c r="AR53" s="46"/>
      <c r="AS53" s="44" t="s">
        <v>53</v>
      </c>
      <c r="AT53" s="45"/>
      <c r="AU53" s="45"/>
      <c r="AV53" s="45"/>
      <c r="AW53" s="46"/>
      <c r="AX53" s="44" t="s">
        <v>54</v>
      </c>
      <c r="AY53" s="45"/>
      <c r="AZ53" s="45"/>
      <c r="BA53" s="46"/>
      <c r="BB53" s="50" t="s">
        <v>51</v>
      </c>
      <c r="BC53" s="51"/>
      <c r="BD53" s="51"/>
      <c r="BE53" s="51"/>
      <c r="BF53" s="52"/>
      <c r="BG53" s="44" t="s">
        <v>55</v>
      </c>
      <c r="BH53" s="45"/>
      <c r="BI53" s="45"/>
      <c r="BJ53" s="45"/>
      <c r="BK53" s="46"/>
      <c r="BL53" s="44" t="s">
        <v>56</v>
      </c>
      <c r="BM53" s="45"/>
      <c r="BN53" s="45"/>
      <c r="BO53" s="45"/>
      <c r="BP53" s="46"/>
      <c r="BQ53" s="44" t="s">
        <v>57</v>
      </c>
      <c r="BR53" s="45"/>
      <c r="BS53" s="45"/>
      <c r="BT53" s="46"/>
      <c r="BU53" s="50" t="s">
        <v>51</v>
      </c>
      <c r="BV53" s="51"/>
      <c r="BW53" s="51"/>
      <c r="BX53" s="51"/>
      <c r="BY53" s="52"/>
      <c r="CA53" t="s">
        <v>81</v>
      </c>
    </row>
    <row r="54" spans="1:79" s="63" customFormat="1" ht="12.75" customHeight="1" x14ac:dyDescent="0.25">
      <c r="A54" s="53">
        <v>2210</v>
      </c>
      <c r="B54" s="54"/>
      <c r="C54" s="54"/>
      <c r="D54" s="55"/>
      <c r="E54" s="56" t="s">
        <v>82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8"/>
      <c r="U54" s="60">
        <v>428270</v>
      </c>
      <c r="V54" s="61"/>
      <c r="W54" s="61"/>
      <c r="X54" s="61"/>
      <c r="Y54" s="62"/>
      <c r="Z54" s="60">
        <v>0</v>
      </c>
      <c r="AA54" s="61"/>
      <c r="AB54" s="61"/>
      <c r="AC54" s="61"/>
      <c r="AD54" s="62"/>
      <c r="AE54" s="60">
        <v>0</v>
      </c>
      <c r="AF54" s="61"/>
      <c r="AG54" s="61"/>
      <c r="AH54" s="62"/>
      <c r="AI54" s="60">
        <f>IF(ISNUMBER(U54),U54,0)+IF(ISNUMBER(Z54),Z54,0)</f>
        <v>428270</v>
      </c>
      <c r="AJ54" s="61"/>
      <c r="AK54" s="61"/>
      <c r="AL54" s="61"/>
      <c r="AM54" s="62"/>
      <c r="AN54" s="60">
        <v>0</v>
      </c>
      <c r="AO54" s="61"/>
      <c r="AP54" s="61"/>
      <c r="AQ54" s="61"/>
      <c r="AR54" s="62"/>
      <c r="AS54" s="60">
        <v>0</v>
      </c>
      <c r="AT54" s="61"/>
      <c r="AU54" s="61"/>
      <c r="AV54" s="61"/>
      <c r="AW54" s="62"/>
      <c r="AX54" s="60">
        <v>0</v>
      </c>
      <c r="AY54" s="61"/>
      <c r="AZ54" s="61"/>
      <c r="BA54" s="62"/>
      <c r="BB54" s="60">
        <f>IF(ISNUMBER(AN54),AN54,0)+IF(ISNUMBER(AS54),AS54,0)</f>
        <v>0</v>
      </c>
      <c r="BC54" s="61"/>
      <c r="BD54" s="61"/>
      <c r="BE54" s="61"/>
      <c r="BF54" s="62"/>
      <c r="BG54" s="60">
        <v>0</v>
      </c>
      <c r="BH54" s="61"/>
      <c r="BI54" s="61"/>
      <c r="BJ54" s="61"/>
      <c r="BK54" s="62"/>
      <c r="BL54" s="60">
        <v>0</v>
      </c>
      <c r="BM54" s="61"/>
      <c r="BN54" s="61"/>
      <c r="BO54" s="61"/>
      <c r="BP54" s="62"/>
      <c r="BQ54" s="60">
        <v>0</v>
      </c>
      <c r="BR54" s="61"/>
      <c r="BS54" s="61"/>
      <c r="BT54" s="62"/>
      <c r="BU54" s="60">
        <f>IF(ISNUMBER(BG54),BG54,0)+IF(ISNUMBER(BL54),BL54,0)</f>
        <v>0</v>
      </c>
      <c r="BV54" s="61"/>
      <c r="BW54" s="61"/>
      <c r="BX54" s="61"/>
      <c r="BY54" s="62"/>
      <c r="CA54" s="63" t="s">
        <v>83</v>
      </c>
    </row>
    <row r="55" spans="1:79" s="63" customFormat="1" ht="25.5" customHeight="1" x14ac:dyDescent="0.25">
      <c r="A55" s="53">
        <v>2275</v>
      </c>
      <c r="B55" s="54"/>
      <c r="C55" s="54"/>
      <c r="D55" s="55"/>
      <c r="E55" s="56" t="s">
        <v>84</v>
      </c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  <c r="U55" s="60">
        <v>0</v>
      </c>
      <c r="V55" s="61"/>
      <c r="W55" s="61"/>
      <c r="X55" s="61"/>
      <c r="Y55" s="62"/>
      <c r="Z55" s="60">
        <v>0</v>
      </c>
      <c r="AA55" s="61"/>
      <c r="AB55" s="61"/>
      <c r="AC55" s="61"/>
      <c r="AD55" s="62"/>
      <c r="AE55" s="60">
        <v>0</v>
      </c>
      <c r="AF55" s="61"/>
      <c r="AG55" s="61"/>
      <c r="AH55" s="62"/>
      <c r="AI55" s="60">
        <f>IF(ISNUMBER(U55),U55,0)+IF(ISNUMBER(Z55),Z55,0)</f>
        <v>0</v>
      </c>
      <c r="AJ55" s="61"/>
      <c r="AK55" s="61"/>
      <c r="AL55" s="61"/>
      <c r="AM55" s="62"/>
      <c r="AN55" s="60">
        <v>1053000</v>
      </c>
      <c r="AO55" s="61"/>
      <c r="AP55" s="61"/>
      <c r="AQ55" s="61"/>
      <c r="AR55" s="62"/>
      <c r="AS55" s="60">
        <v>500000</v>
      </c>
      <c r="AT55" s="61"/>
      <c r="AU55" s="61"/>
      <c r="AV55" s="61"/>
      <c r="AW55" s="62"/>
      <c r="AX55" s="60">
        <v>500000</v>
      </c>
      <c r="AY55" s="61"/>
      <c r="AZ55" s="61"/>
      <c r="BA55" s="62"/>
      <c r="BB55" s="60">
        <f>IF(ISNUMBER(AN55),AN55,0)+IF(ISNUMBER(AS55),AS55,0)</f>
        <v>1553000</v>
      </c>
      <c r="BC55" s="61"/>
      <c r="BD55" s="61"/>
      <c r="BE55" s="61"/>
      <c r="BF55" s="62"/>
      <c r="BG55" s="60">
        <v>500000</v>
      </c>
      <c r="BH55" s="61"/>
      <c r="BI55" s="61"/>
      <c r="BJ55" s="61"/>
      <c r="BK55" s="62"/>
      <c r="BL55" s="60">
        <v>0</v>
      </c>
      <c r="BM55" s="61"/>
      <c r="BN55" s="61"/>
      <c r="BO55" s="61"/>
      <c r="BP55" s="62"/>
      <c r="BQ55" s="60">
        <v>0</v>
      </c>
      <c r="BR55" s="61"/>
      <c r="BS55" s="61"/>
      <c r="BT55" s="62"/>
      <c r="BU55" s="60">
        <f>IF(ISNUMBER(BG55),BG55,0)+IF(ISNUMBER(BL55),BL55,0)</f>
        <v>500000</v>
      </c>
      <c r="BV55" s="61"/>
      <c r="BW55" s="61"/>
      <c r="BX55" s="61"/>
      <c r="BY55" s="62"/>
    </row>
    <row r="56" spans="1:79" s="63" customFormat="1" ht="25.5" customHeight="1" x14ac:dyDescent="0.25">
      <c r="A56" s="53">
        <v>3110</v>
      </c>
      <c r="B56" s="54"/>
      <c r="C56" s="54"/>
      <c r="D56" s="55"/>
      <c r="E56" s="56" t="s">
        <v>85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8"/>
      <c r="U56" s="60">
        <v>0</v>
      </c>
      <c r="V56" s="61"/>
      <c r="W56" s="61"/>
      <c r="X56" s="61"/>
      <c r="Y56" s="62"/>
      <c r="Z56" s="60">
        <v>265014</v>
      </c>
      <c r="AA56" s="61"/>
      <c r="AB56" s="61"/>
      <c r="AC56" s="61"/>
      <c r="AD56" s="62"/>
      <c r="AE56" s="60">
        <v>265014</v>
      </c>
      <c r="AF56" s="61"/>
      <c r="AG56" s="61"/>
      <c r="AH56" s="62"/>
      <c r="AI56" s="60">
        <f>IF(ISNUMBER(U56),U56,0)+IF(ISNUMBER(Z56),Z56,0)</f>
        <v>265014</v>
      </c>
      <c r="AJ56" s="61"/>
      <c r="AK56" s="61"/>
      <c r="AL56" s="61"/>
      <c r="AM56" s="62"/>
      <c r="AN56" s="60">
        <v>0</v>
      </c>
      <c r="AO56" s="61"/>
      <c r="AP56" s="61"/>
      <c r="AQ56" s="61"/>
      <c r="AR56" s="62"/>
      <c r="AS56" s="60">
        <v>0</v>
      </c>
      <c r="AT56" s="61"/>
      <c r="AU56" s="61"/>
      <c r="AV56" s="61"/>
      <c r="AW56" s="62"/>
      <c r="AX56" s="60">
        <v>0</v>
      </c>
      <c r="AY56" s="61"/>
      <c r="AZ56" s="61"/>
      <c r="BA56" s="62"/>
      <c r="BB56" s="60">
        <f>IF(ISNUMBER(AN56),AN56,0)+IF(ISNUMBER(AS56),AS56,0)</f>
        <v>0</v>
      </c>
      <c r="BC56" s="61"/>
      <c r="BD56" s="61"/>
      <c r="BE56" s="61"/>
      <c r="BF56" s="62"/>
      <c r="BG56" s="60">
        <v>0</v>
      </c>
      <c r="BH56" s="61"/>
      <c r="BI56" s="61"/>
      <c r="BJ56" s="61"/>
      <c r="BK56" s="62"/>
      <c r="BL56" s="60">
        <v>0</v>
      </c>
      <c r="BM56" s="61"/>
      <c r="BN56" s="61"/>
      <c r="BO56" s="61"/>
      <c r="BP56" s="62"/>
      <c r="BQ56" s="60">
        <v>0</v>
      </c>
      <c r="BR56" s="61"/>
      <c r="BS56" s="61"/>
      <c r="BT56" s="62"/>
      <c r="BU56" s="60">
        <f>IF(ISNUMBER(BG56),BG56,0)+IF(ISNUMBER(BL56),BL56,0)</f>
        <v>0</v>
      </c>
      <c r="BV56" s="61"/>
      <c r="BW56" s="61"/>
      <c r="BX56" s="61"/>
      <c r="BY56" s="62"/>
    </row>
    <row r="57" spans="1:79" s="74" customFormat="1" ht="12.75" customHeight="1" x14ac:dyDescent="0.25">
      <c r="A57" s="64"/>
      <c r="B57" s="65"/>
      <c r="C57" s="65"/>
      <c r="D57" s="66"/>
      <c r="E57" s="67" t="s">
        <v>64</v>
      </c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9"/>
      <c r="U57" s="71">
        <v>428270</v>
      </c>
      <c r="V57" s="72"/>
      <c r="W57" s="72"/>
      <c r="X57" s="72"/>
      <c r="Y57" s="73"/>
      <c r="Z57" s="71">
        <v>265014</v>
      </c>
      <c r="AA57" s="72"/>
      <c r="AB57" s="72"/>
      <c r="AC57" s="72"/>
      <c r="AD57" s="73"/>
      <c r="AE57" s="71">
        <v>265014</v>
      </c>
      <c r="AF57" s="72"/>
      <c r="AG57" s="72"/>
      <c r="AH57" s="73"/>
      <c r="AI57" s="71">
        <f>IF(ISNUMBER(U57),U57,0)+IF(ISNUMBER(Z57),Z57,0)</f>
        <v>693284</v>
      </c>
      <c r="AJ57" s="72"/>
      <c r="AK57" s="72"/>
      <c r="AL57" s="72"/>
      <c r="AM57" s="73"/>
      <c r="AN57" s="71">
        <v>1053000</v>
      </c>
      <c r="AO57" s="72"/>
      <c r="AP57" s="72"/>
      <c r="AQ57" s="72"/>
      <c r="AR57" s="73"/>
      <c r="AS57" s="71">
        <v>500000</v>
      </c>
      <c r="AT57" s="72"/>
      <c r="AU57" s="72"/>
      <c r="AV57" s="72"/>
      <c r="AW57" s="73"/>
      <c r="AX57" s="71">
        <v>500000</v>
      </c>
      <c r="AY57" s="72"/>
      <c r="AZ57" s="72"/>
      <c r="BA57" s="73"/>
      <c r="BB57" s="71">
        <f>IF(ISNUMBER(AN57),AN57,0)+IF(ISNUMBER(AS57),AS57,0)</f>
        <v>1553000</v>
      </c>
      <c r="BC57" s="72"/>
      <c r="BD57" s="72"/>
      <c r="BE57" s="72"/>
      <c r="BF57" s="73"/>
      <c r="BG57" s="71">
        <v>500000</v>
      </c>
      <c r="BH57" s="72"/>
      <c r="BI57" s="72"/>
      <c r="BJ57" s="72"/>
      <c r="BK57" s="73"/>
      <c r="BL57" s="71">
        <v>0</v>
      </c>
      <c r="BM57" s="72"/>
      <c r="BN57" s="72"/>
      <c r="BO57" s="72"/>
      <c r="BP57" s="73"/>
      <c r="BQ57" s="71">
        <v>0</v>
      </c>
      <c r="BR57" s="72"/>
      <c r="BS57" s="72"/>
      <c r="BT57" s="73"/>
      <c r="BU57" s="71">
        <f>IF(ISNUMBER(BG57),BG57,0)+IF(ISNUMBER(BL57),BL57,0)</f>
        <v>500000</v>
      </c>
      <c r="BV57" s="72"/>
      <c r="BW57" s="72"/>
      <c r="BX57" s="72"/>
      <c r="BY57" s="73"/>
    </row>
    <row r="59" spans="1:79" ht="14.25" customHeight="1" x14ac:dyDescent="0.25">
      <c r="A59" s="24" t="s">
        <v>86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</row>
    <row r="60" spans="1:79" ht="15" customHeight="1" x14ac:dyDescent="0.25">
      <c r="A60" s="75" t="s">
        <v>34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</row>
    <row r="61" spans="1:79" ht="23.1" customHeight="1" x14ac:dyDescent="0.25">
      <c r="A61" s="82" t="s">
        <v>87</v>
      </c>
      <c r="B61" s="83"/>
      <c r="C61" s="83"/>
      <c r="D61" s="83"/>
      <c r="E61" s="84"/>
      <c r="F61" s="34" t="s">
        <v>36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8" t="s">
        <v>37</v>
      </c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40"/>
      <c r="AN61" s="38" t="s">
        <v>38</v>
      </c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40"/>
      <c r="BG61" s="38" t="s">
        <v>39</v>
      </c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40"/>
    </row>
    <row r="62" spans="1:79" ht="51.75" customHeight="1" x14ac:dyDescent="0.25">
      <c r="A62" s="85"/>
      <c r="B62" s="86"/>
      <c r="C62" s="86"/>
      <c r="D62" s="86"/>
      <c r="E62" s="87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8" t="s">
        <v>40</v>
      </c>
      <c r="V62" s="39"/>
      <c r="W62" s="39"/>
      <c r="X62" s="39"/>
      <c r="Y62" s="40"/>
      <c r="Z62" s="38" t="s">
        <v>41</v>
      </c>
      <c r="AA62" s="39"/>
      <c r="AB62" s="39"/>
      <c r="AC62" s="39"/>
      <c r="AD62" s="40"/>
      <c r="AE62" s="41" t="s">
        <v>42</v>
      </c>
      <c r="AF62" s="42"/>
      <c r="AG62" s="42"/>
      <c r="AH62" s="43"/>
      <c r="AI62" s="38" t="s">
        <v>43</v>
      </c>
      <c r="AJ62" s="39"/>
      <c r="AK62" s="39"/>
      <c r="AL62" s="39"/>
      <c r="AM62" s="40"/>
      <c r="AN62" s="38" t="s">
        <v>40</v>
      </c>
      <c r="AO62" s="39"/>
      <c r="AP62" s="39"/>
      <c r="AQ62" s="39"/>
      <c r="AR62" s="40"/>
      <c r="AS62" s="38" t="s">
        <v>41</v>
      </c>
      <c r="AT62" s="39"/>
      <c r="AU62" s="39"/>
      <c r="AV62" s="39"/>
      <c r="AW62" s="40"/>
      <c r="AX62" s="41" t="s">
        <v>42</v>
      </c>
      <c r="AY62" s="42"/>
      <c r="AZ62" s="42"/>
      <c r="BA62" s="43"/>
      <c r="BB62" s="38" t="s">
        <v>44</v>
      </c>
      <c r="BC62" s="39"/>
      <c r="BD62" s="39"/>
      <c r="BE62" s="39"/>
      <c r="BF62" s="40"/>
      <c r="BG62" s="38" t="s">
        <v>40</v>
      </c>
      <c r="BH62" s="39"/>
      <c r="BI62" s="39"/>
      <c r="BJ62" s="39"/>
      <c r="BK62" s="40"/>
      <c r="BL62" s="38" t="s">
        <v>41</v>
      </c>
      <c r="BM62" s="39"/>
      <c r="BN62" s="39"/>
      <c r="BO62" s="39"/>
      <c r="BP62" s="40"/>
      <c r="BQ62" s="41" t="s">
        <v>42</v>
      </c>
      <c r="BR62" s="42"/>
      <c r="BS62" s="42"/>
      <c r="BT62" s="43"/>
      <c r="BU62" s="34" t="s">
        <v>45</v>
      </c>
      <c r="BV62" s="34"/>
      <c r="BW62" s="34"/>
      <c r="BX62" s="34"/>
      <c r="BY62" s="34"/>
    </row>
    <row r="63" spans="1:79" ht="15" customHeight="1" x14ac:dyDescent="0.25">
      <c r="A63" s="38">
        <v>1</v>
      </c>
      <c r="B63" s="39"/>
      <c r="C63" s="39"/>
      <c r="D63" s="39"/>
      <c r="E63" s="40"/>
      <c r="F63" s="38">
        <v>2</v>
      </c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40"/>
      <c r="U63" s="38">
        <v>3</v>
      </c>
      <c r="V63" s="39"/>
      <c r="W63" s="39"/>
      <c r="X63" s="39"/>
      <c r="Y63" s="40"/>
      <c r="Z63" s="38">
        <v>4</v>
      </c>
      <c r="AA63" s="39"/>
      <c r="AB63" s="39"/>
      <c r="AC63" s="39"/>
      <c r="AD63" s="40"/>
      <c r="AE63" s="38">
        <v>5</v>
      </c>
      <c r="AF63" s="39"/>
      <c r="AG63" s="39"/>
      <c r="AH63" s="40"/>
      <c r="AI63" s="38">
        <v>6</v>
      </c>
      <c r="AJ63" s="39"/>
      <c r="AK63" s="39"/>
      <c r="AL63" s="39"/>
      <c r="AM63" s="40"/>
      <c r="AN63" s="38">
        <v>7</v>
      </c>
      <c r="AO63" s="39"/>
      <c r="AP63" s="39"/>
      <c r="AQ63" s="39"/>
      <c r="AR63" s="40"/>
      <c r="AS63" s="38">
        <v>8</v>
      </c>
      <c r="AT63" s="39"/>
      <c r="AU63" s="39"/>
      <c r="AV63" s="39"/>
      <c r="AW63" s="40"/>
      <c r="AX63" s="38">
        <v>9</v>
      </c>
      <c r="AY63" s="39"/>
      <c r="AZ63" s="39"/>
      <c r="BA63" s="40"/>
      <c r="BB63" s="38">
        <v>10</v>
      </c>
      <c r="BC63" s="39"/>
      <c r="BD63" s="39"/>
      <c r="BE63" s="39"/>
      <c r="BF63" s="40"/>
      <c r="BG63" s="38">
        <v>11</v>
      </c>
      <c r="BH63" s="39"/>
      <c r="BI63" s="39"/>
      <c r="BJ63" s="39"/>
      <c r="BK63" s="40"/>
      <c r="BL63" s="38">
        <v>12</v>
      </c>
      <c r="BM63" s="39"/>
      <c r="BN63" s="39"/>
      <c r="BO63" s="39"/>
      <c r="BP63" s="40"/>
      <c r="BQ63" s="38">
        <v>13</v>
      </c>
      <c r="BR63" s="39"/>
      <c r="BS63" s="39"/>
      <c r="BT63" s="40"/>
      <c r="BU63" s="34">
        <v>14</v>
      </c>
      <c r="BV63" s="34"/>
      <c r="BW63" s="34"/>
      <c r="BX63" s="34"/>
      <c r="BY63" s="34"/>
    </row>
    <row r="64" spans="1:79" s="88" customFormat="1" ht="13.5" hidden="1" customHeight="1" x14ac:dyDescent="0.25">
      <c r="A64" s="44" t="s">
        <v>80</v>
      </c>
      <c r="B64" s="45"/>
      <c r="C64" s="45"/>
      <c r="D64" s="45"/>
      <c r="E64" s="46"/>
      <c r="F64" s="44" t="s">
        <v>47</v>
      </c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6"/>
      <c r="U64" s="44" t="s">
        <v>48</v>
      </c>
      <c r="V64" s="45"/>
      <c r="W64" s="45"/>
      <c r="X64" s="45"/>
      <c r="Y64" s="46"/>
      <c r="Z64" s="44" t="s">
        <v>49</v>
      </c>
      <c r="AA64" s="45"/>
      <c r="AB64" s="45"/>
      <c r="AC64" s="45"/>
      <c r="AD64" s="46"/>
      <c r="AE64" s="44" t="s">
        <v>50</v>
      </c>
      <c r="AF64" s="45"/>
      <c r="AG64" s="45"/>
      <c r="AH64" s="46"/>
      <c r="AI64" s="50" t="s">
        <v>51</v>
      </c>
      <c r="AJ64" s="51"/>
      <c r="AK64" s="51"/>
      <c r="AL64" s="51"/>
      <c r="AM64" s="52"/>
      <c r="AN64" s="44" t="s">
        <v>52</v>
      </c>
      <c r="AO64" s="45"/>
      <c r="AP64" s="45"/>
      <c r="AQ64" s="45"/>
      <c r="AR64" s="46"/>
      <c r="AS64" s="44" t="s">
        <v>53</v>
      </c>
      <c r="AT64" s="45"/>
      <c r="AU64" s="45"/>
      <c r="AV64" s="45"/>
      <c r="AW64" s="46"/>
      <c r="AX64" s="44" t="s">
        <v>54</v>
      </c>
      <c r="AY64" s="45"/>
      <c r="AZ64" s="45"/>
      <c r="BA64" s="46"/>
      <c r="BB64" s="50" t="s">
        <v>51</v>
      </c>
      <c r="BC64" s="51"/>
      <c r="BD64" s="51"/>
      <c r="BE64" s="51"/>
      <c r="BF64" s="52"/>
      <c r="BG64" s="44" t="s">
        <v>55</v>
      </c>
      <c r="BH64" s="45"/>
      <c r="BI64" s="45"/>
      <c r="BJ64" s="45"/>
      <c r="BK64" s="46"/>
      <c r="BL64" s="44" t="s">
        <v>56</v>
      </c>
      <c r="BM64" s="45"/>
      <c r="BN64" s="45"/>
      <c r="BO64" s="45"/>
      <c r="BP64" s="46"/>
      <c r="BQ64" s="44" t="s">
        <v>57</v>
      </c>
      <c r="BR64" s="45"/>
      <c r="BS64" s="45"/>
      <c r="BT64" s="46"/>
      <c r="BU64" s="89" t="s">
        <v>51</v>
      </c>
      <c r="BV64" s="89"/>
      <c r="BW64" s="89"/>
      <c r="BX64" s="89"/>
      <c r="BY64" s="89"/>
      <c r="CA64" t="s">
        <v>88</v>
      </c>
    </row>
    <row r="65" spans="1:79" s="74" customFormat="1" ht="12.75" customHeight="1" x14ac:dyDescent="0.25">
      <c r="A65" s="64"/>
      <c r="B65" s="65"/>
      <c r="C65" s="65"/>
      <c r="D65" s="65"/>
      <c r="E65" s="66"/>
      <c r="F65" s="64" t="s">
        <v>64</v>
      </c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6"/>
      <c r="U65" s="71"/>
      <c r="V65" s="72"/>
      <c r="W65" s="72"/>
      <c r="X65" s="72"/>
      <c r="Y65" s="73"/>
      <c r="Z65" s="71"/>
      <c r="AA65" s="72"/>
      <c r="AB65" s="72"/>
      <c r="AC65" s="72"/>
      <c r="AD65" s="73"/>
      <c r="AE65" s="71"/>
      <c r="AF65" s="72"/>
      <c r="AG65" s="72"/>
      <c r="AH65" s="73"/>
      <c r="AI65" s="71">
        <f>IF(ISNUMBER(U65),U65,0)+IF(ISNUMBER(Z65),Z65,0)</f>
        <v>0</v>
      </c>
      <c r="AJ65" s="72"/>
      <c r="AK65" s="72"/>
      <c r="AL65" s="72"/>
      <c r="AM65" s="73"/>
      <c r="AN65" s="71"/>
      <c r="AO65" s="72"/>
      <c r="AP65" s="72"/>
      <c r="AQ65" s="72"/>
      <c r="AR65" s="73"/>
      <c r="AS65" s="71"/>
      <c r="AT65" s="72"/>
      <c r="AU65" s="72"/>
      <c r="AV65" s="72"/>
      <c r="AW65" s="73"/>
      <c r="AX65" s="71"/>
      <c r="AY65" s="72"/>
      <c r="AZ65" s="72"/>
      <c r="BA65" s="73"/>
      <c r="BB65" s="71">
        <f>IF(ISNUMBER(AN65),AN65,0)+IF(ISNUMBER(AS65),AS65,0)</f>
        <v>0</v>
      </c>
      <c r="BC65" s="72"/>
      <c r="BD65" s="72"/>
      <c r="BE65" s="72"/>
      <c r="BF65" s="73"/>
      <c r="BG65" s="71"/>
      <c r="BH65" s="72"/>
      <c r="BI65" s="72"/>
      <c r="BJ65" s="72"/>
      <c r="BK65" s="73"/>
      <c r="BL65" s="71"/>
      <c r="BM65" s="72"/>
      <c r="BN65" s="72"/>
      <c r="BO65" s="72"/>
      <c r="BP65" s="73"/>
      <c r="BQ65" s="71"/>
      <c r="BR65" s="72"/>
      <c r="BS65" s="72"/>
      <c r="BT65" s="73"/>
      <c r="BU65" s="71">
        <f>IF(ISNUMBER(BG65),BG65,0)+IF(ISNUMBER(BL65),BL65,0)</f>
        <v>0</v>
      </c>
      <c r="BV65" s="72"/>
      <c r="BW65" s="72"/>
      <c r="BX65" s="72"/>
      <c r="BY65" s="73"/>
      <c r="CA65" s="74" t="s">
        <v>89</v>
      </c>
    </row>
    <row r="67" spans="1:79" ht="14.25" customHeight="1" x14ac:dyDescent="0.25">
      <c r="A67" s="24" t="s">
        <v>90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</row>
    <row r="68" spans="1:79" ht="15" customHeight="1" x14ac:dyDescent="0.25">
      <c r="A68" s="75" t="s">
        <v>34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</row>
    <row r="69" spans="1:79" ht="23.1" customHeight="1" x14ac:dyDescent="0.25">
      <c r="A69" s="82" t="s">
        <v>79</v>
      </c>
      <c r="B69" s="83"/>
      <c r="C69" s="83"/>
      <c r="D69" s="84"/>
      <c r="E69" s="31" t="s">
        <v>36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3"/>
      <c r="X69" s="38" t="s">
        <v>66</v>
      </c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40"/>
      <c r="AR69" s="34" t="s">
        <v>67</v>
      </c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</row>
    <row r="70" spans="1:79" ht="48.75" customHeight="1" x14ac:dyDescent="0.25">
      <c r="A70" s="85"/>
      <c r="B70" s="86"/>
      <c r="C70" s="86"/>
      <c r="D70" s="87"/>
      <c r="E70" s="35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7"/>
      <c r="X70" s="31" t="s">
        <v>40</v>
      </c>
      <c r="Y70" s="32"/>
      <c r="Z70" s="32"/>
      <c r="AA70" s="32"/>
      <c r="AB70" s="33"/>
      <c r="AC70" s="31" t="s">
        <v>41</v>
      </c>
      <c r="AD70" s="32"/>
      <c r="AE70" s="32"/>
      <c r="AF70" s="32"/>
      <c r="AG70" s="33"/>
      <c r="AH70" s="41" t="s">
        <v>42</v>
      </c>
      <c r="AI70" s="42"/>
      <c r="AJ70" s="42"/>
      <c r="AK70" s="42"/>
      <c r="AL70" s="43"/>
      <c r="AM70" s="38" t="s">
        <v>43</v>
      </c>
      <c r="AN70" s="39"/>
      <c r="AO70" s="39"/>
      <c r="AP70" s="39"/>
      <c r="AQ70" s="40"/>
      <c r="AR70" s="38" t="s">
        <v>40</v>
      </c>
      <c r="AS70" s="39"/>
      <c r="AT70" s="39"/>
      <c r="AU70" s="39"/>
      <c r="AV70" s="40"/>
      <c r="AW70" s="38" t="s">
        <v>41</v>
      </c>
      <c r="AX70" s="39"/>
      <c r="AY70" s="39"/>
      <c r="AZ70" s="39"/>
      <c r="BA70" s="40"/>
      <c r="BB70" s="41" t="s">
        <v>42</v>
      </c>
      <c r="BC70" s="42"/>
      <c r="BD70" s="42"/>
      <c r="BE70" s="42"/>
      <c r="BF70" s="43"/>
      <c r="BG70" s="38" t="s">
        <v>44</v>
      </c>
      <c r="BH70" s="39"/>
      <c r="BI70" s="39"/>
      <c r="BJ70" s="39"/>
      <c r="BK70" s="40"/>
    </row>
    <row r="71" spans="1:79" ht="12.75" customHeight="1" x14ac:dyDescent="0.25">
      <c r="A71" s="38">
        <v>1</v>
      </c>
      <c r="B71" s="39"/>
      <c r="C71" s="39"/>
      <c r="D71" s="40"/>
      <c r="E71" s="38">
        <v>2</v>
      </c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40"/>
      <c r="X71" s="38">
        <v>3</v>
      </c>
      <c r="Y71" s="39"/>
      <c r="Z71" s="39"/>
      <c r="AA71" s="39"/>
      <c r="AB71" s="40"/>
      <c r="AC71" s="38">
        <v>4</v>
      </c>
      <c r="AD71" s="39"/>
      <c r="AE71" s="39"/>
      <c r="AF71" s="39"/>
      <c r="AG71" s="40"/>
      <c r="AH71" s="38">
        <v>5</v>
      </c>
      <c r="AI71" s="39"/>
      <c r="AJ71" s="39"/>
      <c r="AK71" s="39"/>
      <c r="AL71" s="40"/>
      <c r="AM71" s="38">
        <v>6</v>
      </c>
      <c r="AN71" s="39"/>
      <c r="AO71" s="39"/>
      <c r="AP71" s="39"/>
      <c r="AQ71" s="40"/>
      <c r="AR71" s="38">
        <v>7</v>
      </c>
      <c r="AS71" s="39"/>
      <c r="AT71" s="39"/>
      <c r="AU71" s="39"/>
      <c r="AV71" s="40"/>
      <c r="AW71" s="38">
        <v>8</v>
      </c>
      <c r="AX71" s="39"/>
      <c r="AY71" s="39"/>
      <c r="AZ71" s="39"/>
      <c r="BA71" s="40"/>
      <c r="BB71" s="38">
        <v>9</v>
      </c>
      <c r="BC71" s="39"/>
      <c r="BD71" s="39"/>
      <c r="BE71" s="39"/>
      <c r="BF71" s="40"/>
      <c r="BG71" s="38">
        <v>10</v>
      </c>
      <c r="BH71" s="39"/>
      <c r="BI71" s="39"/>
      <c r="BJ71" s="39"/>
      <c r="BK71" s="40"/>
    </row>
    <row r="72" spans="1:79" s="88" customFormat="1" ht="12.75" hidden="1" customHeight="1" x14ac:dyDescent="0.25">
      <c r="A72" s="44" t="s">
        <v>80</v>
      </c>
      <c r="B72" s="45"/>
      <c r="C72" s="45"/>
      <c r="D72" s="46"/>
      <c r="E72" s="44" t="s">
        <v>47</v>
      </c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90" t="s">
        <v>68</v>
      </c>
      <c r="Y72" s="91"/>
      <c r="Z72" s="91"/>
      <c r="AA72" s="91"/>
      <c r="AB72" s="92"/>
      <c r="AC72" s="90" t="s">
        <v>69</v>
      </c>
      <c r="AD72" s="91"/>
      <c r="AE72" s="91"/>
      <c r="AF72" s="91"/>
      <c r="AG72" s="92"/>
      <c r="AH72" s="44" t="s">
        <v>70</v>
      </c>
      <c r="AI72" s="45"/>
      <c r="AJ72" s="45"/>
      <c r="AK72" s="45"/>
      <c r="AL72" s="46"/>
      <c r="AM72" s="50" t="s">
        <v>71</v>
      </c>
      <c r="AN72" s="51"/>
      <c r="AO72" s="51"/>
      <c r="AP72" s="51"/>
      <c r="AQ72" s="52"/>
      <c r="AR72" s="44" t="s">
        <v>72</v>
      </c>
      <c r="AS72" s="45"/>
      <c r="AT72" s="45"/>
      <c r="AU72" s="45"/>
      <c r="AV72" s="46"/>
      <c r="AW72" s="44" t="s">
        <v>73</v>
      </c>
      <c r="AX72" s="45"/>
      <c r="AY72" s="45"/>
      <c r="AZ72" s="45"/>
      <c r="BA72" s="46"/>
      <c r="BB72" s="44" t="s">
        <v>74</v>
      </c>
      <c r="BC72" s="45"/>
      <c r="BD72" s="45"/>
      <c r="BE72" s="45"/>
      <c r="BF72" s="46"/>
      <c r="BG72" s="50" t="s">
        <v>71</v>
      </c>
      <c r="BH72" s="51"/>
      <c r="BI72" s="51"/>
      <c r="BJ72" s="51"/>
      <c r="BK72" s="52"/>
      <c r="CA72" t="s">
        <v>91</v>
      </c>
    </row>
    <row r="73" spans="1:79" s="63" customFormat="1" ht="12.75" customHeight="1" x14ac:dyDescent="0.25">
      <c r="A73" s="53">
        <v>2210</v>
      </c>
      <c r="B73" s="54"/>
      <c r="C73" s="54"/>
      <c r="D73" s="55"/>
      <c r="E73" s="56" t="s">
        <v>82</v>
      </c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8"/>
      <c r="X73" s="60">
        <v>0</v>
      </c>
      <c r="Y73" s="61"/>
      <c r="Z73" s="61"/>
      <c r="AA73" s="61"/>
      <c r="AB73" s="62"/>
      <c r="AC73" s="60">
        <v>0</v>
      </c>
      <c r="AD73" s="61"/>
      <c r="AE73" s="61"/>
      <c r="AF73" s="61"/>
      <c r="AG73" s="62"/>
      <c r="AH73" s="60">
        <v>0</v>
      </c>
      <c r="AI73" s="61"/>
      <c r="AJ73" s="61"/>
      <c r="AK73" s="61"/>
      <c r="AL73" s="62"/>
      <c r="AM73" s="60">
        <f>IF(ISNUMBER(X73),X73,0)+IF(ISNUMBER(AC73),AC73,0)</f>
        <v>0</v>
      </c>
      <c r="AN73" s="61"/>
      <c r="AO73" s="61"/>
      <c r="AP73" s="61"/>
      <c r="AQ73" s="62"/>
      <c r="AR73" s="60">
        <v>0</v>
      </c>
      <c r="AS73" s="61"/>
      <c r="AT73" s="61"/>
      <c r="AU73" s="61"/>
      <c r="AV73" s="62"/>
      <c r="AW73" s="60">
        <v>0</v>
      </c>
      <c r="AX73" s="61"/>
      <c r="AY73" s="61"/>
      <c r="AZ73" s="61"/>
      <c r="BA73" s="62"/>
      <c r="BB73" s="60">
        <v>0</v>
      </c>
      <c r="BC73" s="61"/>
      <c r="BD73" s="61"/>
      <c r="BE73" s="61"/>
      <c r="BF73" s="62"/>
      <c r="BG73" s="59">
        <f>IF(ISNUMBER(AR73),AR73,0)+IF(ISNUMBER(AW73),AW73,0)</f>
        <v>0</v>
      </c>
      <c r="BH73" s="59"/>
      <c r="BI73" s="59"/>
      <c r="BJ73" s="59"/>
      <c r="BK73" s="59"/>
      <c r="CA73" s="63" t="s">
        <v>92</v>
      </c>
    </row>
    <row r="74" spans="1:79" s="63" customFormat="1" ht="12.75" customHeight="1" x14ac:dyDescent="0.25">
      <c r="A74" s="53">
        <v>2275</v>
      </c>
      <c r="B74" s="54"/>
      <c r="C74" s="54"/>
      <c r="D74" s="55"/>
      <c r="E74" s="56" t="s">
        <v>84</v>
      </c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8"/>
      <c r="X74" s="60">
        <v>543000</v>
      </c>
      <c r="Y74" s="61"/>
      <c r="Z74" s="61"/>
      <c r="AA74" s="61"/>
      <c r="AB74" s="62"/>
      <c r="AC74" s="60">
        <v>0</v>
      </c>
      <c r="AD74" s="61"/>
      <c r="AE74" s="61"/>
      <c r="AF74" s="61"/>
      <c r="AG74" s="62"/>
      <c r="AH74" s="60">
        <v>0</v>
      </c>
      <c r="AI74" s="61"/>
      <c r="AJ74" s="61"/>
      <c r="AK74" s="61"/>
      <c r="AL74" s="62"/>
      <c r="AM74" s="60">
        <f>IF(ISNUMBER(X74),X74,0)+IF(ISNUMBER(AC74),AC74,0)</f>
        <v>543000</v>
      </c>
      <c r="AN74" s="61"/>
      <c r="AO74" s="61"/>
      <c r="AP74" s="61"/>
      <c r="AQ74" s="62"/>
      <c r="AR74" s="60">
        <v>581553</v>
      </c>
      <c r="AS74" s="61"/>
      <c r="AT74" s="61"/>
      <c r="AU74" s="61"/>
      <c r="AV74" s="62"/>
      <c r="AW74" s="60">
        <v>0</v>
      </c>
      <c r="AX74" s="61"/>
      <c r="AY74" s="61"/>
      <c r="AZ74" s="61"/>
      <c r="BA74" s="62"/>
      <c r="BB74" s="60">
        <v>0</v>
      </c>
      <c r="BC74" s="61"/>
      <c r="BD74" s="61"/>
      <c r="BE74" s="61"/>
      <c r="BF74" s="62"/>
      <c r="BG74" s="59">
        <f>IF(ISNUMBER(AR74),AR74,0)+IF(ISNUMBER(AW74),AW74,0)</f>
        <v>581553</v>
      </c>
      <c r="BH74" s="59"/>
      <c r="BI74" s="59"/>
      <c r="BJ74" s="59"/>
      <c r="BK74" s="59"/>
    </row>
    <row r="75" spans="1:79" s="63" customFormat="1" ht="25.5" customHeight="1" x14ac:dyDescent="0.25">
      <c r="A75" s="53">
        <v>3110</v>
      </c>
      <c r="B75" s="54"/>
      <c r="C75" s="54"/>
      <c r="D75" s="55"/>
      <c r="E75" s="56" t="s">
        <v>85</v>
      </c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/>
      <c r="X75" s="60">
        <v>0</v>
      </c>
      <c r="Y75" s="61"/>
      <c r="Z75" s="61"/>
      <c r="AA75" s="61"/>
      <c r="AB75" s="62"/>
      <c r="AC75" s="60">
        <v>0</v>
      </c>
      <c r="AD75" s="61"/>
      <c r="AE75" s="61"/>
      <c r="AF75" s="61"/>
      <c r="AG75" s="62"/>
      <c r="AH75" s="60">
        <v>0</v>
      </c>
      <c r="AI75" s="61"/>
      <c r="AJ75" s="61"/>
      <c r="AK75" s="61"/>
      <c r="AL75" s="62"/>
      <c r="AM75" s="60">
        <f>IF(ISNUMBER(X75),X75,0)+IF(ISNUMBER(AC75),AC75,0)</f>
        <v>0</v>
      </c>
      <c r="AN75" s="61"/>
      <c r="AO75" s="61"/>
      <c r="AP75" s="61"/>
      <c r="AQ75" s="62"/>
      <c r="AR75" s="60">
        <v>0</v>
      </c>
      <c r="AS75" s="61"/>
      <c r="AT75" s="61"/>
      <c r="AU75" s="61"/>
      <c r="AV75" s="62"/>
      <c r="AW75" s="60">
        <v>0</v>
      </c>
      <c r="AX75" s="61"/>
      <c r="AY75" s="61"/>
      <c r="AZ75" s="61"/>
      <c r="BA75" s="62"/>
      <c r="BB75" s="60">
        <v>0</v>
      </c>
      <c r="BC75" s="61"/>
      <c r="BD75" s="61"/>
      <c r="BE75" s="61"/>
      <c r="BF75" s="62"/>
      <c r="BG75" s="59">
        <f>IF(ISNUMBER(AR75),AR75,0)+IF(ISNUMBER(AW75),AW75,0)</f>
        <v>0</v>
      </c>
      <c r="BH75" s="59"/>
      <c r="BI75" s="59"/>
      <c r="BJ75" s="59"/>
      <c r="BK75" s="59"/>
    </row>
    <row r="76" spans="1:79" s="74" customFormat="1" ht="12.75" customHeight="1" x14ac:dyDescent="0.25">
      <c r="A76" s="64"/>
      <c r="B76" s="65"/>
      <c r="C76" s="65"/>
      <c r="D76" s="66"/>
      <c r="E76" s="67" t="s">
        <v>64</v>
      </c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9"/>
      <c r="X76" s="71">
        <v>543000</v>
      </c>
      <c r="Y76" s="72"/>
      <c r="Z76" s="72"/>
      <c r="AA76" s="72"/>
      <c r="AB76" s="73"/>
      <c r="AC76" s="71">
        <v>0</v>
      </c>
      <c r="AD76" s="72"/>
      <c r="AE76" s="72"/>
      <c r="AF76" s="72"/>
      <c r="AG76" s="73"/>
      <c r="AH76" s="71">
        <v>0</v>
      </c>
      <c r="AI76" s="72"/>
      <c r="AJ76" s="72"/>
      <c r="AK76" s="72"/>
      <c r="AL76" s="73"/>
      <c r="AM76" s="71">
        <f>IF(ISNUMBER(X76),X76,0)+IF(ISNUMBER(AC76),AC76,0)</f>
        <v>543000</v>
      </c>
      <c r="AN76" s="72"/>
      <c r="AO76" s="72"/>
      <c r="AP76" s="72"/>
      <c r="AQ76" s="73"/>
      <c r="AR76" s="71">
        <v>581553</v>
      </c>
      <c r="AS76" s="72"/>
      <c r="AT76" s="72"/>
      <c r="AU76" s="72"/>
      <c r="AV76" s="73"/>
      <c r="AW76" s="71">
        <v>0</v>
      </c>
      <c r="AX76" s="72"/>
      <c r="AY76" s="72"/>
      <c r="AZ76" s="72"/>
      <c r="BA76" s="73"/>
      <c r="BB76" s="71">
        <v>0</v>
      </c>
      <c r="BC76" s="72"/>
      <c r="BD76" s="72"/>
      <c r="BE76" s="72"/>
      <c r="BF76" s="73"/>
      <c r="BG76" s="70">
        <f>IF(ISNUMBER(AR76),AR76,0)+IF(ISNUMBER(AW76),AW76,0)</f>
        <v>581553</v>
      </c>
      <c r="BH76" s="70"/>
      <c r="BI76" s="70"/>
      <c r="BJ76" s="70"/>
      <c r="BK76" s="70"/>
    </row>
    <row r="78" spans="1:79" ht="14.25" customHeight="1" x14ac:dyDescent="0.25">
      <c r="A78" s="24" t="s">
        <v>93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</row>
    <row r="79" spans="1:79" ht="15" customHeight="1" x14ac:dyDescent="0.25">
      <c r="A79" s="75" t="s">
        <v>34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</row>
    <row r="80" spans="1:79" ht="23.1" customHeight="1" x14ac:dyDescent="0.25">
      <c r="A80" s="82" t="s">
        <v>87</v>
      </c>
      <c r="B80" s="83"/>
      <c r="C80" s="83"/>
      <c r="D80" s="83"/>
      <c r="E80" s="84"/>
      <c r="F80" s="31" t="s">
        <v>36</v>
      </c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3"/>
      <c r="X80" s="34" t="s">
        <v>66</v>
      </c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8" t="s">
        <v>67</v>
      </c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40"/>
    </row>
    <row r="81" spans="1:79" ht="53.25" customHeight="1" x14ac:dyDescent="0.25">
      <c r="A81" s="85"/>
      <c r="B81" s="86"/>
      <c r="C81" s="86"/>
      <c r="D81" s="86"/>
      <c r="E81" s="87"/>
      <c r="F81" s="35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7"/>
      <c r="X81" s="38" t="s">
        <v>40</v>
      </c>
      <c r="Y81" s="39"/>
      <c r="Z81" s="39"/>
      <c r="AA81" s="39"/>
      <c r="AB81" s="40"/>
      <c r="AC81" s="38" t="s">
        <v>41</v>
      </c>
      <c r="AD81" s="39"/>
      <c r="AE81" s="39"/>
      <c r="AF81" s="39"/>
      <c r="AG81" s="40"/>
      <c r="AH81" s="41" t="s">
        <v>42</v>
      </c>
      <c r="AI81" s="42"/>
      <c r="AJ81" s="42"/>
      <c r="AK81" s="42"/>
      <c r="AL81" s="43"/>
      <c r="AM81" s="38" t="s">
        <v>43</v>
      </c>
      <c r="AN81" s="39"/>
      <c r="AO81" s="39"/>
      <c r="AP81" s="39"/>
      <c r="AQ81" s="40"/>
      <c r="AR81" s="38" t="s">
        <v>40</v>
      </c>
      <c r="AS81" s="39"/>
      <c r="AT81" s="39"/>
      <c r="AU81" s="39"/>
      <c r="AV81" s="40"/>
      <c r="AW81" s="38" t="s">
        <v>41</v>
      </c>
      <c r="AX81" s="39"/>
      <c r="AY81" s="39"/>
      <c r="AZ81" s="39"/>
      <c r="BA81" s="40"/>
      <c r="BB81" s="93" t="s">
        <v>42</v>
      </c>
      <c r="BC81" s="93"/>
      <c r="BD81" s="93"/>
      <c r="BE81" s="93"/>
      <c r="BF81" s="93"/>
      <c r="BG81" s="38" t="s">
        <v>44</v>
      </c>
      <c r="BH81" s="39"/>
      <c r="BI81" s="39"/>
      <c r="BJ81" s="39"/>
      <c r="BK81" s="40"/>
    </row>
    <row r="82" spans="1:79" ht="15" customHeight="1" x14ac:dyDescent="0.25">
      <c r="A82" s="38">
        <v>1</v>
      </c>
      <c r="B82" s="39"/>
      <c r="C82" s="39"/>
      <c r="D82" s="39"/>
      <c r="E82" s="40"/>
      <c r="F82" s="38">
        <v>2</v>
      </c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40"/>
      <c r="X82" s="38">
        <v>3</v>
      </c>
      <c r="Y82" s="39"/>
      <c r="Z82" s="39"/>
      <c r="AA82" s="39"/>
      <c r="AB82" s="40"/>
      <c r="AC82" s="38">
        <v>4</v>
      </c>
      <c r="AD82" s="39"/>
      <c r="AE82" s="39"/>
      <c r="AF82" s="39"/>
      <c r="AG82" s="40"/>
      <c r="AH82" s="38">
        <v>5</v>
      </c>
      <c r="AI82" s="39"/>
      <c r="AJ82" s="39"/>
      <c r="AK82" s="39"/>
      <c r="AL82" s="40"/>
      <c r="AM82" s="38">
        <v>6</v>
      </c>
      <c r="AN82" s="39"/>
      <c r="AO82" s="39"/>
      <c r="AP82" s="39"/>
      <c r="AQ82" s="40"/>
      <c r="AR82" s="38">
        <v>7</v>
      </c>
      <c r="AS82" s="39"/>
      <c r="AT82" s="39"/>
      <c r="AU82" s="39"/>
      <c r="AV82" s="40"/>
      <c r="AW82" s="38">
        <v>8</v>
      </c>
      <c r="AX82" s="39"/>
      <c r="AY82" s="39"/>
      <c r="AZ82" s="39"/>
      <c r="BA82" s="40"/>
      <c r="BB82" s="38">
        <v>9</v>
      </c>
      <c r="BC82" s="39"/>
      <c r="BD82" s="39"/>
      <c r="BE82" s="39"/>
      <c r="BF82" s="40"/>
      <c r="BG82" s="38">
        <v>10</v>
      </c>
      <c r="BH82" s="39"/>
      <c r="BI82" s="39"/>
      <c r="BJ82" s="39"/>
      <c r="BK82" s="40"/>
    </row>
    <row r="83" spans="1:79" s="88" customFormat="1" ht="15" hidden="1" customHeight="1" x14ac:dyDescent="0.25">
      <c r="A83" s="44" t="s">
        <v>80</v>
      </c>
      <c r="B83" s="45"/>
      <c r="C83" s="45"/>
      <c r="D83" s="45"/>
      <c r="E83" s="46"/>
      <c r="F83" s="44" t="s">
        <v>47</v>
      </c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6"/>
      <c r="X83" s="44" t="s">
        <v>68</v>
      </c>
      <c r="Y83" s="45"/>
      <c r="Z83" s="45"/>
      <c r="AA83" s="45"/>
      <c r="AB83" s="46"/>
      <c r="AC83" s="44" t="s">
        <v>69</v>
      </c>
      <c r="AD83" s="45"/>
      <c r="AE83" s="45"/>
      <c r="AF83" s="45"/>
      <c r="AG83" s="46"/>
      <c r="AH83" s="44" t="s">
        <v>70</v>
      </c>
      <c r="AI83" s="45"/>
      <c r="AJ83" s="45"/>
      <c r="AK83" s="45"/>
      <c r="AL83" s="46"/>
      <c r="AM83" s="50" t="s">
        <v>71</v>
      </c>
      <c r="AN83" s="51"/>
      <c r="AO83" s="51"/>
      <c r="AP83" s="51"/>
      <c r="AQ83" s="52"/>
      <c r="AR83" s="44" t="s">
        <v>72</v>
      </c>
      <c r="AS83" s="45"/>
      <c r="AT83" s="45"/>
      <c r="AU83" s="45"/>
      <c r="AV83" s="46"/>
      <c r="AW83" s="44" t="s">
        <v>73</v>
      </c>
      <c r="AX83" s="45"/>
      <c r="AY83" s="45"/>
      <c r="AZ83" s="45"/>
      <c r="BA83" s="46"/>
      <c r="BB83" s="44" t="s">
        <v>74</v>
      </c>
      <c r="BC83" s="45"/>
      <c r="BD83" s="45"/>
      <c r="BE83" s="45"/>
      <c r="BF83" s="46"/>
      <c r="BG83" s="50" t="s">
        <v>71</v>
      </c>
      <c r="BH83" s="51"/>
      <c r="BI83" s="51"/>
      <c r="BJ83" s="51"/>
      <c r="BK83" s="52"/>
      <c r="CA83" t="s">
        <v>94</v>
      </c>
    </row>
    <row r="84" spans="1:79" s="74" customFormat="1" ht="12.75" customHeight="1" x14ac:dyDescent="0.25">
      <c r="A84" s="64"/>
      <c r="B84" s="65"/>
      <c r="C84" s="65"/>
      <c r="D84" s="65"/>
      <c r="E84" s="66"/>
      <c r="F84" s="64" t="s">
        <v>64</v>
      </c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6"/>
      <c r="X84" s="94"/>
      <c r="Y84" s="95"/>
      <c r="Z84" s="95"/>
      <c r="AA84" s="95"/>
      <c r="AB84" s="96"/>
      <c r="AC84" s="94"/>
      <c r="AD84" s="95"/>
      <c r="AE84" s="95"/>
      <c r="AF84" s="95"/>
      <c r="AG84" s="96"/>
      <c r="AH84" s="70"/>
      <c r="AI84" s="70"/>
      <c r="AJ84" s="70"/>
      <c r="AK84" s="70"/>
      <c r="AL84" s="70"/>
      <c r="AM84" s="70">
        <f>IF(ISNUMBER(X84),X84,0)+IF(ISNUMBER(AC84),AC84,0)</f>
        <v>0</v>
      </c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>
        <f>IF(ISNUMBER(AR84),AR84,0)+IF(ISNUMBER(AW84),AW84,0)</f>
        <v>0</v>
      </c>
      <c r="BH84" s="70"/>
      <c r="BI84" s="70"/>
      <c r="BJ84" s="70"/>
      <c r="BK84" s="70"/>
      <c r="CA84" s="74" t="s">
        <v>95</v>
      </c>
    </row>
    <row r="87" spans="1:79" ht="14.25" customHeight="1" x14ac:dyDescent="0.25">
      <c r="A87" s="24" t="s">
        <v>96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</row>
    <row r="88" spans="1:79" ht="14.25" customHeight="1" x14ac:dyDescent="0.25">
      <c r="A88" s="24" t="s">
        <v>97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</row>
    <row r="89" spans="1:79" ht="15" customHeight="1" x14ac:dyDescent="0.25">
      <c r="A89" s="75" t="s">
        <v>34</v>
      </c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</row>
    <row r="90" spans="1:79" ht="23.1" customHeight="1" x14ac:dyDescent="0.25">
      <c r="A90" s="31" t="s">
        <v>98</v>
      </c>
      <c r="B90" s="32"/>
      <c r="C90" s="32"/>
      <c r="D90" s="31" t="s">
        <v>99</v>
      </c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3"/>
      <c r="U90" s="38" t="s">
        <v>37</v>
      </c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40"/>
      <c r="AN90" s="38" t="s">
        <v>38</v>
      </c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40"/>
      <c r="BG90" s="34" t="s">
        <v>39</v>
      </c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</row>
    <row r="91" spans="1:79" ht="52.5" customHeight="1" x14ac:dyDescent="0.25">
      <c r="A91" s="35"/>
      <c r="B91" s="36"/>
      <c r="C91" s="36"/>
      <c r="D91" s="35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7"/>
      <c r="U91" s="38" t="s">
        <v>40</v>
      </c>
      <c r="V91" s="39"/>
      <c r="W91" s="39"/>
      <c r="X91" s="39"/>
      <c r="Y91" s="40"/>
      <c r="Z91" s="38" t="s">
        <v>41</v>
      </c>
      <c r="AA91" s="39"/>
      <c r="AB91" s="39"/>
      <c r="AC91" s="39"/>
      <c r="AD91" s="40"/>
      <c r="AE91" s="41" t="s">
        <v>42</v>
      </c>
      <c r="AF91" s="42"/>
      <c r="AG91" s="42"/>
      <c r="AH91" s="43"/>
      <c r="AI91" s="38" t="s">
        <v>43</v>
      </c>
      <c r="AJ91" s="39"/>
      <c r="AK91" s="39"/>
      <c r="AL91" s="39"/>
      <c r="AM91" s="40"/>
      <c r="AN91" s="38" t="s">
        <v>40</v>
      </c>
      <c r="AO91" s="39"/>
      <c r="AP91" s="39"/>
      <c r="AQ91" s="39"/>
      <c r="AR91" s="40"/>
      <c r="AS91" s="38" t="s">
        <v>41</v>
      </c>
      <c r="AT91" s="39"/>
      <c r="AU91" s="39"/>
      <c r="AV91" s="39"/>
      <c r="AW91" s="40"/>
      <c r="AX91" s="41" t="s">
        <v>42</v>
      </c>
      <c r="AY91" s="42"/>
      <c r="AZ91" s="42"/>
      <c r="BA91" s="43"/>
      <c r="BB91" s="38" t="s">
        <v>44</v>
      </c>
      <c r="BC91" s="39"/>
      <c r="BD91" s="39"/>
      <c r="BE91" s="39"/>
      <c r="BF91" s="40"/>
      <c r="BG91" s="38" t="s">
        <v>40</v>
      </c>
      <c r="BH91" s="39"/>
      <c r="BI91" s="39"/>
      <c r="BJ91" s="39"/>
      <c r="BK91" s="40"/>
      <c r="BL91" s="34" t="s">
        <v>41</v>
      </c>
      <c r="BM91" s="34"/>
      <c r="BN91" s="34"/>
      <c r="BO91" s="34"/>
      <c r="BP91" s="34"/>
      <c r="BQ91" s="93" t="s">
        <v>42</v>
      </c>
      <c r="BR91" s="93"/>
      <c r="BS91" s="93"/>
      <c r="BT91" s="93"/>
      <c r="BU91" s="38" t="s">
        <v>45</v>
      </c>
      <c r="BV91" s="39"/>
      <c r="BW91" s="39"/>
      <c r="BX91" s="39"/>
      <c r="BY91" s="40"/>
    </row>
    <row r="92" spans="1:79" ht="15" customHeight="1" x14ac:dyDescent="0.25">
      <c r="A92" s="38">
        <v>1</v>
      </c>
      <c r="B92" s="39"/>
      <c r="C92" s="39"/>
      <c r="D92" s="38">
        <v>2</v>
      </c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40"/>
      <c r="U92" s="38">
        <v>3</v>
      </c>
      <c r="V92" s="39"/>
      <c r="W92" s="39"/>
      <c r="X92" s="39"/>
      <c r="Y92" s="40"/>
      <c r="Z92" s="38">
        <v>4</v>
      </c>
      <c r="AA92" s="39"/>
      <c r="AB92" s="39"/>
      <c r="AC92" s="39"/>
      <c r="AD92" s="40"/>
      <c r="AE92" s="38">
        <v>5</v>
      </c>
      <c r="AF92" s="39"/>
      <c r="AG92" s="39"/>
      <c r="AH92" s="40"/>
      <c r="AI92" s="38">
        <v>6</v>
      </c>
      <c r="AJ92" s="39"/>
      <c r="AK92" s="39"/>
      <c r="AL92" s="39"/>
      <c r="AM92" s="40"/>
      <c r="AN92" s="38">
        <v>7</v>
      </c>
      <c r="AO92" s="39"/>
      <c r="AP92" s="39"/>
      <c r="AQ92" s="39"/>
      <c r="AR92" s="40"/>
      <c r="AS92" s="38">
        <v>8</v>
      </c>
      <c r="AT92" s="39"/>
      <c r="AU92" s="39"/>
      <c r="AV92" s="39"/>
      <c r="AW92" s="40"/>
      <c r="AX92" s="34">
        <v>9</v>
      </c>
      <c r="AY92" s="34"/>
      <c r="AZ92" s="34"/>
      <c r="BA92" s="34"/>
      <c r="BB92" s="38">
        <v>10</v>
      </c>
      <c r="BC92" s="39"/>
      <c r="BD92" s="39"/>
      <c r="BE92" s="39"/>
      <c r="BF92" s="40"/>
      <c r="BG92" s="38">
        <v>11</v>
      </c>
      <c r="BH92" s="39"/>
      <c r="BI92" s="39"/>
      <c r="BJ92" s="39"/>
      <c r="BK92" s="40"/>
      <c r="BL92" s="34">
        <v>12</v>
      </c>
      <c r="BM92" s="34"/>
      <c r="BN92" s="34"/>
      <c r="BO92" s="34"/>
      <c r="BP92" s="34"/>
      <c r="BQ92" s="38">
        <v>13</v>
      </c>
      <c r="BR92" s="39"/>
      <c r="BS92" s="39"/>
      <c r="BT92" s="40"/>
      <c r="BU92" s="38">
        <v>14</v>
      </c>
      <c r="BV92" s="39"/>
      <c r="BW92" s="39"/>
      <c r="BX92" s="39"/>
      <c r="BY92" s="40"/>
    </row>
    <row r="93" spans="1:79" s="88" customFormat="1" ht="14.25" hidden="1" customHeight="1" x14ac:dyDescent="0.25">
      <c r="A93" s="44" t="s">
        <v>100</v>
      </c>
      <c r="B93" s="45"/>
      <c r="C93" s="45"/>
      <c r="D93" s="44" t="s">
        <v>47</v>
      </c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6"/>
      <c r="U93" s="76" t="s">
        <v>48</v>
      </c>
      <c r="V93" s="76"/>
      <c r="W93" s="76"/>
      <c r="X93" s="76"/>
      <c r="Y93" s="76"/>
      <c r="Z93" s="76" t="s">
        <v>49</v>
      </c>
      <c r="AA93" s="76"/>
      <c r="AB93" s="76"/>
      <c r="AC93" s="76"/>
      <c r="AD93" s="76"/>
      <c r="AE93" s="76" t="s">
        <v>50</v>
      </c>
      <c r="AF93" s="76"/>
      <c r="AG93" s="76"/>
      <c r="AH93" s="76"/>
      <c r="AI93" s="89" t="s">
        <v>51</v>
      </c>
      <c r="AJ93" s="89"/>
      <c r="AK93" s="89"/>
      <c r="AL93" s="89"/>
      <c r="AM93" s="89"/>
      <c r="AN93" s="76" t="s">
        <v>52</v>
      </c>
      <c r="AO93" s="76"/>
      <c r="AP93" s="76"/>
      <c r="AQ93" s="76"/>
      <c r="AR93" s="76"/>
      <c r="AS93" s="76" t="s">
        <v>53</v>
      </c>
      <c r="AT93" s="76"/>
      <c r="AU93" s="76"/>
      <c r="AV93" s="76"/>
      <c r="AW93" s="76"/>
      <c r="AX93" s="76" t="s">
        <v>54</v>
      </c>
      <c r="AY93" s="76"/>
      <c r="AZ93" s="76"/>
      <c r="BA93" s="76"/>
      <c r="BB93" s="89" t="s">
        <v>51</v>
      </c>
      <c r="BC93" s="89"/>
      <c r="BD93" s="89"/>
      <c r="BE93" s="89"/>
      <c r="BF93" s="89"/>
      <c r="BG93" s="76" t="s">
        <v>55</v>
      </c>
      <c r="BH93" s="76"/>
      <c r="BI93" s="76"/>
      <c r="BJ93" s="76"/>
      <c r="BK93" s="76"/>
      <c r="BL93" s="76" t="s">
        <v>56</v>
      </c>
      <c r="BM93" s="76"/>
      <c r="BN93" s="76"/>
      <c r="BO93" s="76"/>
      <c r="BP93" s="76"/>
      <c r="BQ93" s="76" t="s">
        <v>57</v>
      </c>
      <c r="BR93" s="76"/>
      <c r="BS93" s="76"/>
      <c r="BT93" s="76"/>
      <c r="BU93" s="89" t="s">
        <v>51</v>
      </c>
      <c r="BV93" s="89"/>
      <c r="BW93" s="89"/>
      <c r="BX93" s="89"/>
      <c r="BY93" s="89"/>
      <c r="CA93" t="s">
        <v>101</v>
      </c>
    </row>
    <row r="94" spans="1:79" s="63" customFormat="1" ht="38.25" customHeight="1" x14ac:dyDescent="0.25">
      <c r="A94" s="53">
        <v>1</v>
      </c>
      <c r="B94" s="54"/>
      <c r="C94" s="54"/>
      <c r="D94" s="56" t="s">
        <v>102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8"/>
      <c r="U94" s="60">
        <v>428270</v>
      </c>
      <c r="V94" s="61"/>
      <c r="W94" s="61"/>
      <c r="X94" s="61"/>
      <c r="Y94" s="62"/>
      <c r="Z94" s="60">
        <v>265014</v>
      </c>
      <c r="AA94" s="61"/>
      <c r="AB94" s="61"/>
      <c r="AC94" s="61"/>
      <c r="AD94" s="62"/>
      <c r="AE94" s="60">
        <v>265014</v>
      </c>
      <c r="AF94" s="61"/>
      <c r="AG94" s="61"/>
      <c r="AH94" s="62"/>
      <c r="AI94" s="60">
        <f>IF(ISNUMBER(U94),U94,0)+IF(ISNUMBER(Z94),Z94,0)</f>
        <v>693284</v>
      </c>
      <c r="AJ94" s="61"/>
      <c r="AK94" s="61"/>
      <c r="AL94" s="61"/>
      <c r="AM94" s="62"/>
      <c r="AN94" s="60">
        <v>1053000</v>
      </c>
      <c r="AO94" s="61"/>
      <c r="AP94" s="61"/>
      <c r="AQ94" s="61"/>
      <c r="AR94" s="62"/>
      <c r="AS94" s="60">
        <v>500000</v>
      </c>
      <c r="AT94" s="61"/>
      <c r="AU94" s="61"/>
      <c r="AV94" s="61"/>
      <c r="AW94" s="62"/>
      <c r="AX94" s="60">
        <v>500000</v>
      </c>
      <c r="AY94" s="61"/>
      <c r="AZ94" s="61"/>
      <c r="BA94" s="62"/>
      <c r="BB94" s="60">
        <f>IF(ISNUMBER(AN94),AN94,0)+IF(ISNUMBER(AS94),AS94,0)</f>
        <v>1553000</v>
      </c>
      <c r="BC94" s="61"/>
      <c r="BD94" s="61"/>
      <c r="BE94" s="61"/>
      <c r="BF94" s="62"/>
      <c r="BG94" s="60">
        <v>500000</v>
      </c>
      <c r="BH94" s="61"/>
      <c r="BI94" s="61"/>
      <c r="BJ94" s="61"/>
      <c r="BK94" s="62"/>
      <c r="BL94" s="60">
        <v>0</v>
      </c>
      <c r="BM94" s="61"/>
      <c r="BN94" s="61"/>
      <c r="BO94" s="61"/>
      <c r="BP94" s="62"/>
      <c r="BQ94" s="60">
        <v>0</v>
      </c>
      <c r="BR94" s="61"/>
      <c r="BS94" s="61"/>
      <c r="BT94" s="62"/>
      <c r="BU94" s="60">
        <f>IF(ISNUMBER(BG94),BG94,0)+IF(ISNUMBER(BL94),BL94,0)</f>
        <v>500000</v>
      </c>
      <c r="BV94" s="61"/>
      <c r="BW94" s="61"/>
      <c r="BX94" s="61"/>
      <c r="BY94" s="62"/>
      <c r="CA94" s="63" t="s">
        <v>103</v>
      </c>
    </row>
    <row r="95" spans="1:79" s="74" customFormat="1" ht="12.75" customHeight="1" x14ac:dyDescent="0.25">
      <c r="A95" s="64"/>
      <c r="B95" s="65"/>
      <c r="C95" s="65"/>
      <c r="D95" s="67" t="s">
        <v>64</v>
      </c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9"/>
      <c r="U95" s="71">
        <v>428270</v>
      </c>
      <c r="V95" s="72"/>
      <c r="W95" s="72"/>
      <c r="X95" s="72"/>
      <c r="Y95" s="73"/>
      <c r="Z95" s="71">
        <v>265014</v>
      </c>
      <c r="AA95" s="72"/>
      <c r="AB95" s="72"/>
      <c r="AC95" s="72"/>
      <c r="AD95" s="73"/>
      <c r="AE95" s="71">
        <v>265014</v>
      </c>
      <c r="AF95" s="72"/>
      <c r="AG95" s="72"/>
      <c r="AH95" s="73"/>
      <c r="AI95" s="71">
        <f>IF(ISNUMBER(U95),U95,0)+IF(ISNUMBER(Z95),Z95,0)</f>
        <v>693284</v>
      </c>
      <c r="AJ95" s="72"/>
      <c r="AK95" s="72"/>
      <c r="AL95" s="72"/>
      <c r="AM95" s="73"/>
      <c r="AN95" s="71">
        <v>1053000</v>
      </c>
      <c r="AO95" s="72"/>
      <c r="AP95" s="72"/>
      <c r="AQ95" s="72"/>
      <c r="AR95" s="73"/>
      <c r="AS95" s="71">
        <v>500000</v>
      </c>
      <c r="AT95" s="72"/>
      <c r="AU95" s="72"/>
      <c r="AV95" s="72"/>
      <c r="AW95" s="73"/>
      <c r="AX95" s="71">
        <v>500000</v>
      </c>
      <c r="AY95" s="72"/>
      <c r="AZ95" s="72"/>
      <c r="BA95" s="73"/>
      <c r="BB95" s="71">
        <f>IF(ISNUMBER(AN95),AN95,0)+IF(ISNUMBER(AS95),AS95,0)</f>
        <v>1553000</v>
      </c>
      <c r="BC95" s="72"/>
      <c r="BD95" s="72"/>
      <c r="BE95" s="72"/>
      <c r="BF95" s="73"/>
      <c r="BG95" s="71">
        <v>500000</v>
      </c>
      <c r="BH95" s="72"/>
      <c r="BI95" s="72"/>
      <c r="BJ95" s="72"/>
      <c r="BK95" s="73"/>
      <c r="BL95" s="71">
        <v>0</v>
      </c>
      <c r="BM95" s="72"/>
      <c r="BN95" s="72"/>
      <c r="BO95" s="72"/>
      <c r="BP95" s="73"/>
      <c r="BQ95" s="71">
        <v>0</v>
      </c>
      <c r="BR95" s="72"/>
      <c r="BS95" s="72"/>
      <c r="BT95" s="73"/>
      <c r="BU95" s="71">
        <f>IF(ISNUMBER(BG95),BG95,0)+IF(ISNUMBER(BL95),BL95,0)</f>
        <v>500000</v>
      </c>
      <c r="BV95" s="72"/>
      <c r="BW95" s="72"/>
      <c r="BX95" s="72"/>
      <c r="BY95" s="73"/>
    </row>
    <row r="97" spans="1:79" ht="14.25" customHeight="1" x14ac:dyDescent="0.25">
      <c r="A97" s="24" t="s">
        <v>104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</row>
    <row r="98" spans="1:79" ht="15" customHeight="1" x14ac:dyDescent="0.25">
      <c r="A98" s="97" t="s">
        <v>34</v>
      </c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G98" s="97"/>
      <c r="BH98" s="97"/>
    </row>
    <row r="99" spans="1:79" ht="23.1" customHeight="1" x14ac:dyDescent="0.25">
      <c r="A99" s="31" t="s">
        <v>98</v>
      </c>
      <c r="B99" s="32"/>
      <c r="C99" s="32"/>
      <c r="D99" s="31" t="s">
        <v>99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3"/>
      <c r="U99" s="34" t="s">
        <v>66</v>
      </c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 t="s">
        <v>67</v>
      </c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</row>
    <row r="100" spans="1:79" ht="54" customHeight="1" x14ac:dyDescent="0.25">
      <c r="A100" s="35"/>
      <c r="B100" s="36"/>
      <c r="C100" s="36"/>
      <c r="D100" s="35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7"/>
      <c r="U100" s="38" t="s">
        <v>40</v>
      </c>
      <c r="V100" s="39"/>
      <c r="W100" s="39"/>
      <c r="X100" s="39"/>
      <c r="Y100" s="40"/>
      <c r="Z100" s="38" t="s">
        <v>41</v>
      </c>
      <c r="AA100" s="39"/>
      <c r="AB100" s="39"/>
      <c r="AC100" s="39"/>
      <c r="AD100" s="40"/>
      <c r="AE100" s="41" t="s">
        <v>42</v>
      </c>
      <c r="AF100" s="42"/>
      <c r="AG100" s="42"/>
      <c r="AH100" s="42"/>
      <c r="AI100" s="43"/>
      <c r="AJ100" s="38" t="s">
        <v>43</v>
      </c>
      <c r="AK100" s="39"/>
      <c r="AL100" s="39"/>
      <c r="AM100" s="39"/>
      <c r="AN100" s="40"/>
      <c r="AO100" s="38" t="s">
        <v>40</v>
      </c>
      <c r="AP100" s="39"/>
      <c r="AQ100" s="39"/>
      <c r="AR100" s="39"/>
      <c r="AS100" s="40"/>
      <c r="AT100" s="38" t="s">
        <v>41</v>
      </c>
      <c r="AU100" s="39"/>
      <c r="AV100" s="39"/>
      <c r="AW100" s="39"/>
      <c r="AX100" s="40"/>
      <c r="AY100" s="41" t="s">
        <v>42</v>
      </c>
      <c r="AZ100" s="42"/>
      <c r="BA100" s="42"/>
      <c r="BB100" s="42"/>
      <c r="BC100" s="43"/>
      <c r="BD100" s="34" t="s">
        <v>44</v>
      </c>
      <c r="BE100" s="34"/>
      <c r="BF100" s="34"/>
      <c r="BG100" s="34"/>
      <c r="BH100" s="34"/>
    </row>
    <row r="101" spans="1:79" ht="15" customHeight="1" x14ac:dyDescent="0.25">
      <c r="A101" s="38" t="s">
        <v>105</v>
      </c>
      <c r="B101" s="39"/>
      <c r="C101" s="39"/>
      <c r="D101" s="38">
        <v>2</v>
      </c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40"/>
      <c r="U101" s="38">
        <v>3</v>
      </c>
      <c r="V101" s="39"/>
      <c r="W101" s="39"/>
      <c r="X101" s="39"/>
      <c r="Y101" s="40"/>
      <c r="Z101" s="38">
        <v>4</v>
      </c>
      <c r="AA101" s="39"/>
      <c r="AB101" s="39"/>
      <c r="AC101" s="39"/>
      <c r="AD101" s="40"/>
      <c r="AE101" s="38">
        <v>5</v>
      </c>
      <c r="AF101" s="39"/>
      <c r="AG101" s="39"/>
      <c r="AH101" s="39"/>
      <c r="AI101" s="40"/>
      <c r="AJ101" s="38">
        <v>6</v>
      </c>
      <c r="AK101" s="39"/>
      <c r="AL101" s="39"/>
      <c r="AM101" s="39"/>
      <c r="AN101" s="40"/>
      <c r="AO101" s="38">
        <v>7</v>
      </c>
      <c r="AP101" s="39"/>
      <c r="AQ101" s="39"/>
      <c r="AR101" s="39"/>
      <c r="AS101" s="40"/>
      <c r="AT101" s="38">
        <v>8</v>
      </c>
      <c r="AU101" s="39"/>
      <c r="AV101" s="39"/>
      <c r="AW101" s="39"/>
      <c r="AX101" s="40"/>
      <c r="AY101" s="38">
        <v>9</v>
      </c>
      <c r="AZ101" s="39"/>
      <c r="BA101" s="39"/>
      <c r="BB101" s="39"/>
      <c r="BC101" s="40"/>
      <c r="BD101" s="38">
        <v>10</v>
      </c>
      <c r="BE101" s="39"/>
      <c r="BF101" s="39"/>
      <c r="BG101" s="39"/>
      <c r="BH101" s="40"/>
    </row>
    <row r="102" spans="1:79" s="88" customFormat="1" ht="12.75" hidden="1" customHeight="1" x14ac:dyDescent="0.2">
      <c r="A102" s="44" t="s">
        <v>100</v>
      </c>
      <c r="B102" s="45"/>
      <c r="C102" s="45"/>
      <c r="D102" s="44" t="s">
        <v>47</v>
      </c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6"/>
      <c r="U102" s="44" t="s">
        <v>68</v>
      </c>
      <c r="V102" s="45"/>
      <c r="W102" s="45"/>
      <c r="X102" s="45"/>
      <c r="Y102" s="46"/>
      <c r="Z102" s="44" t="s">
        <v>69</v>
      </c>
      <c r="AA102" s="45"/>
      <c r="AB102" s="45"/>
      <c r="AC102" s="45"/>
      <c r="AD102" s="46"/>
      <c r="AE102" s="44" t="s">
        <v>70</v>
      </c>
      <c r="AF102" s="45"/>
      <c r="AG102" s="45"/>
      <c r="AH102" s="45"/>
      <c r="AI102" s="46"/>
      <c r="AJ102" s="50" t="s">
        <v>71</v>
      </c>
      <c r="AK102" s="51"/>
      <c r="AL102" s="51"/>
      <c r="AM102" s="51"/>
      <c r="AN102" s="52"/>
      <c r="AO102" s="44" t="s">
        <v>72</v>
      </c>
      <c r="AP102" s="45"/>
      <c r="AQ102" s="45"/>
      <c r="AR102" s="45"/>
      <c r="AS102" s="46"/>
      <c r="AT102" s="44" t="s">
        <v>73</v>
      </c>
      <c r="AU102" s="45"/>
      <c r="AV102" s="45"/>
      <c r="AW102" s="45"/>
      <c r="AX102" s="46"/>
      <c r="AY102" s="44" t="s">
        <v>74</v>
      </c>
      <c r="AZ102" s="45"/>
      <c r="BA102" s="45"/>
      <c r="BB102" s="45"/>
      <c r="BC102" s="46"/>
      <c r="BD102" s="89" t="s">
        <v>71</v>
      </c>
      <c r="BE102" s="89"/>
      <c r="BF102" s="89"/>
      <c r="BG102" s="89"/>
      <c r="BH102" s="89"/>
      <c r="CA102" s="88" t="s">
        <v>106</v>
      </c>
    </row>
    <row r="103" spans="1:79" s="63" customFormat="1" ht="38.25" customHeight="1" x14ac:dyDescent="0.25">
      <c r="A103" s="53">
        <v>1</v>
      </c>
      <c r="B103" s="54"/>
      <c r="C103" s="54"/>
      <c r="D103" s="56" t="s">
        <v>102</v>
      </c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8"/>
      <c r="U103" s="60">
        <v>543000</v>
      </c>
      <c r="V103" s="61"/>
      <c r="W103" s="61"/>
      <c r="X103" s="61"/>
      <c r="Y103" s="62"/>
      <c r="Z103" s="60">
        <v>0</v>
      </c>
      <c r="AA103" s="61"/>
      <c r="AB103" s="61"/>
      <c r="AC103" s="61"/>
      <c r="AD103" s="62"/>
      <c r="AE103" s="59">
        <v>0</v>
      </c>
      <c r="AF103" s="59"/>
      <c r="AG103" s="59"/>
      <c r="AH103" s="59"/>
      <c r="AI103" s="59"/>
      <c r="AJ103" s="98">
        <f>IF(ISNUMBER(U103),U103,0)+IF(ISNUMBER(Z103),Z103,0)</f>
        <v>543000</v>
      </c>
      <c r="AK103" s="98"/>
      <c r="AL103" s="98"/>
      <c r="AM103" s="98"/>
      <c r="AN103" s="98"/>
      <c r="AO103" s="59">
        <v>581553</v>
      </c>
      <c r="AP103" s="59"/>
      <c r="AQ103" s="59"/>
      <c r="AR103" s="59"/>
      <c r="AS103" s="59"/>
      <c r="AT103" s="98">
        <v>0</v>
      </c>
      <c r="AU103" s="98"/>
      <c r="AV103" s="98"/>
      <c r="AW103" s="98"/>
      <c r="AX103" s="98"/>
      <c r="AY103" s="59">
        <v>0</v>
      </c>
      <c r="AZ103" s="59"/>
      <c r="BA103" s="59"/>
      <c r="BB103" s="59"/>
      <c r="BC103" s="59"/>
      <c r="BD103" s="98">
        <f>IF(ISNUMBER(AO103),AO103,0)+IF(ISNUMBER(AT103),AT103,0)</f>
        <v>581553</v>
      </c>
      <c r="BE103" s="98"/>
      <c r="BF103" s="98"/>
      <c r="BG103" s="98"/>
      <c r="BH103" s="98"/>
      <c r="CA103" s="63" t="s">
        <v>107</v>
      </c>
    </row>
    <row r="104" spans="1:79" s="74" customFormat="1" ht="12.75" customHeight="1" x14ac:dyDescent="0.25">
      <c r="A104" s="64"/>
      <c r="B104" s="65"/>
      <c r="C104" s="65"/>
      <c r="D104" s="67" t="s">
        <v>64</v>
      </c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9"/>
      <c r="U104" s="71">
        <v>543000</v>
      </c>
      <c r="V104" s="72"/>
      <c r="W104" s="72"/>
      <c r="X104" s="72"/>
      <c r="Y104" s="73"/>
      <c r="Z104" s="71">
        <v>0</v>
      </c>
      <c r="AA104" s="72"/>
      <c r="AB104" s="72"/>
      <c r="AC104" s="72"/>
      <c r="AD104" s="73"/>
      <c r="AE104" s="70">
        <v>0</v>
      </c>
      <c r="AF104" s="70"/>
      <c r="AG104" s="70"/>
      <c r="AH104" s="70"/>
      <c r="AI104" s="70"/>
      <c r="AJ104" s="99">
        <f>IF(ISNUMBER(U104),U104,0)+IF(ISNUMBER(Z104),Z104,0)</f>
        <v>543000</v>
      </c>
      <c r="AK104" s="99"/>
      <c r="AL104" s="99"/>
      <c r="AM104" s="99"/>
      <c r="AN104" s="99"/>
      <c r="AO104" s="70">
        <v>581553</v>
      </c>
      <c r="AP104" s="70"/>
      <c r="AQ104" s="70"/>
      <c r="AR104" s="70"/>
      <c r="AS104" s="70"/>
      <c r="AT104" s="99">
        <v>0</v>
      </c>
      <c r="AU104" s="99"/>
      <c r="AV104" s="99"/>
      <c r="AW104" s="99"/>
      <c r="AX104" s="99"/>
      <c r="AY104" s="70">
        <v>0</v>
      </c>
      <c r="AZ104" s="70"/>
      <c r="BA104" s="70"/>
      <c r="BB104" s="70"/>
      <c r="BC104" s="70"/>
      <c r="BD104" s="99">
        <f>IF(ISNUMBER(AO104),AO104,0)+IF(ISNUMBER(AT104),AT104,0)</f>
        <v>581553</v>
      </c>
      <c r="BE104" s="99"/>
      <c r="BF104" s="99"/>
      <c r="BG104" s="99"/>
      <c r="BH104" s="99"/>
    </row>
    <row r="105" spans="1:79" s="100" customFormat="1" ht="12.75" customHeight="1" x14ac:dyDescent="0.25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</row>
    <row r="107" spans="1:79" ht="14.25" customHeight="1" x14ac:dyDescent="0.25">
      <c r="A107" s="24" t="s">
        <v>108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</row>
    <row r="108" spans="1:79" ht="14.25" customHeight="1" x14ac:dyDescent="0.25">
      <c r="A108" s="24" t="s">
        <v>109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</row>
    <row r="109" spans="1:79" ht="23.1" customHeight="1" x14ac:dyDescent="0.25">
      <c r="A109" s="31" t="s">
        <v>98</v>
      </c>
      <c r="B109" s="32"/>
      <c r="C109" s="32"/>
      <c r="D109" s="34" t="s">
        <v>110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 t="s">
        <v>111</v>
      </c>
      <c r="R109" s="34"/>
      <c r="S109" s="34"/>
      <c r="T109" s="34"/>
      <c r="U109" s="34"/>
      <c r="V109" s="34" t="s">
        <v>112</v>
      </c>
      <c r="W109" s="34"/>
      <c r="X109" s="34"/>
      <c r="Y109" s="34"/>
      <c r="Z109" s="34"/>
      <c r="AA109" s="34"/>
      <c r="AB109" s="34"/>
      <c r="AC109" s="34"/>
      <c r="AD109" s="34"/>
      <c r="AE109" s="34"/>
      <c r="AF109" s="38" t="s">
        <v>37</v>
      </c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40"/>
      <c r="AU109" s="38" t="s">
        <v>38</v>
      </c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40"/>
      <c r="BJ109" s="38" t="s">
        <v>39</v>
      </c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40"/>
    </row>
    <row r="110" spans="1:79" ht="32.25" customHeight="1" x14ac:dyDescent="0.25">
      <c r="A110" s="35"/>
      <c r="B110" s="36"/>
      <c r="C110" s="36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 t="s">
        <v>40</v>
      </c>
      <c r="AG110" s="34"/>
      <c r="AH110" s="34"/>
      <c r="AI110" s="34"/>
      <c r="AJ110" s="34"/>
      <c r="AK110" s="34" t="s">
        <v>41</v>
      </c>
      <c r="AL110" s="34"/>
      <c r="AM110" s="34"/>
      <c r="AN110" s="34"/>
      <c r="AO110" s="34"/>
      <c r="AP110" s="34" t="s">
        <v>113</v>
      </c>
      <c r="AQ110" s="34"/>
      <c r="AR110" s="34"/>
      <c r="AS110" s="34"/>
      <c r="AT110" s="34"/>
      <c r="AU110" s="34" t="s">
        <v>40</v>
      </c>
      <c r="AV110" s="34"/>
      <c r="AW110" s="34"/>
      <c r="AX110" s="34"/>
      <c r="AY110" s="34"/>
      <c r="AZ110" s="34" t="s">
        <v>41</v>
      </c>
      <c r="BA110" s="34"/>
      <c r="BB110" s="34"/>
      <c r="BC110" s="34"/>
      <c r="BD110" s="34"/>
      <c r="BE110" s="34" t="s">
        <v>114</v>
      </c>
      <c r="BF110" s="34"/>
      <c r="BG110" s="34"/>
      <c r="BH110" s="34"/>
      <c r="BI110" s="34"/>
      <c r="BJ110" s="34" t="s">
        <v>40</v>
      </c>
      <c r="BK110" s="34"/>
      <c r="BL110" s="34"/>
      <c r="BM110" s="34"/>
      <c r="BN110" s="34"/>
      <c r="BO110" s="34" t="s">
        <v>41</v>
      </c>
      <c r="BP110" s="34"/>
      <c r="BQ110" s="34"/>
      <c r="BR110" s="34"/>
      <c r="BS110" s="34"/>
      <c r="BT110" s="34" t="s">
        <v>45</v>
      </c>
      <c r="BU110" s="34"/>
      <c r="BV110" s="34"/>
      <c r="BW110" s="34"/>
      <c r="BX110" s="34"/>
    </row>
    <row r="111" spans="1:79" ht="15" customHeight="1" x14ac:dyDescent="0.25">
      <c r="A111" s="38">
        <v>1</v>
      </c>
      <c r="B111" s="39"/>
      <c r="C111" s="39"/>
      <c r="D111" s="34">
        <v>2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>
        <v>3</v>
      </c>
      <c r="R111" s="34"/>
      <c r="S111" s="34"/>
      <c r="T111" s="34"/>
      <c r="U111" s="34"/>
      <c r="V111" s="34">
        <v>4</v>
      </c>
      <c r="W111" s="34"/>
      <c r="X111" s="34"/>
      <c r="Y111" s="34"/>
      <c r="Z111" s="34"/>
      <c r="AA111" s="34"/>
      <c r="AB111" s="34"/>
      <c r="AC111" s="34"/>
      <c r="AD111" s="34"/>
      <c r="AE111" s="34"/>
      <c r="AF111" s="34">
        <v>5</v>
      </c>
      <c r="AG111" s="34"/>
      <c r="AH111" s="34"/>
      <c r="AI111" s="34"/>
      <c r="AJ111" s="34"/>
      <c r="AK111" s="34">
        <v>6</v>
      </c>
      <c r="AL111" s="34"/>
      <c r="AM111" s="34"/>
      <c r="AN111" s="34"/>
      <c r="AO111" s="34"/>
      <c r="AP111" s="34">
        <v>7</v>
      </c>
      <c r="AQ111" s="34"/>
      <c r="AR111" s="34"/>
      <c r="AS111" s="34"/>
      <c r="AT111" s="34"/>
      <c r="AU111" s="34">
        <v>8</v>
      </c>
      <c r="AV111" s="34"/>
      <c r="AW111" s="34"/>
      <c r="AX111" s="34"/>
      <c r="AY111" s="34"/>
      <c r="AZ111" s="34">
        <v>9</v>
      </c>
      <c r="BA111" s="34"/>
      <c r="BB111" s="34"/>
      <c r="BC111" s="34"/>
      <c r="BD111" s="34"/>
      <c r="BE111" s="34">
        <v>10</v>
      </c>
      <c r="BF111" s="34"/>
      <c r="BG111" s="34"/>
      <c r="BH111" s="34"/>
      <c r="BI111" s="34"/>
      <c r="BJ111" s="34">
        <v>11</v>
      </c>
      <c r="BK111" s="34"/>
      <c r="BL111" s="34"/>
      <c r="BM111" s="34"/>
      <c r="BN111" s="34"/>
      <c r="BO111" s="34">
        <v>12</v>
      </c>
      <c r="BP111" s="34"/>
      <c r="BQ111" s="34"/>
      <c r="BR111" s="34"/>
      <c r="BS111" s="34"/>
      <c r="BT111" s="34">
        <v>13</v>
      </c>
      <c r="BU111" s="34"/>
      <c r="BV111" s="34"/>
      <c r="BW111" s="34"/>
      <c r="BX111" s="34"/>
    </row>
    <row r="112" spans="1:79" ht="10.5" hidden="1" customHeight="1" x14ac:dyDescent="0.25">
      <c r="A112" s="44" t="s">
        <v>115</v>
      </c>
      <c r="B112" s="45"/>
      <c r="C112" s="45"/>
      <c r="D112" s="34" t="s">
        <v>47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 t="s">
        <v>116</v>
      </c>
      <c r="R112" s="34"/>
      <c r="S112" s="34"/>
      <c r="T112" s="34"/>
      <c r="U112" s="34"/>
      <c r="V112" s="34" t="s">
        <v>117</v>
      </c>
      <c r="W112" s="34"/>
      <c r="X112" s="34"/>
      <c r="Y112" s="34"/>
      <c r="Z112" s="34"/>
      <c r="AA112" s="34"/>
      <c r="AB112" s="34"/>
      <c r="AC112" s="34"/>
      <c r="AD112" s="34"/>
      <c r="AE112" s="34"/>
      <c r="AF112" s="76" t="s">
        <v>118</v>
      </c>
      <c r="AG112" s="76"/>
      <c r="AH112" s="76"/>
      <c r="AI112" s="76"/>
      <c r="AJ112" s="76"/>
      <c r="AK112" s="101" t="s">
        <v>119</v>
      </c>
      <c r="AL112" s="101"/>
      <c r="AM112" s="101"/>
      <c r="AN112" s="101"/>
      <c r="AO112" s="101"/>
      <c r="AP112" s="89" t="s">
        <v>120</v>
      </c>
      <c r="AQ112" s="89"/>
      <c r="AR112" s="89"/>
      <c r="AS112" s="89"/>
      <c r="AT112" s="89"/>
      <c r="AU112" s="76" t="s">
        <v>121</v>
      </c>
      <c r="AV112" s="76"/>
      <c r="AW112" s="76"/>
      <c r="AX112" s="76"/>
      <c r="AY112" s="76"/>
      <c r="AZ112" s="101" t="s">
        <v>122</v>
      </c>
      <c r="BA112" s="101"/>
      <c r="BB112" s="101"/>
      <c r="BC112" s="101"/>
      <c r="BD112" s="101"/>
      <c r="BE112" s="89" t="s">
        <v>120</v>
      </c>
      <c r="BF112" s="89"/>
      <c r="BG112" s="89"/>
      <c r="BH112" s="89"/>
      <c r="BI112" s="89"/>
      <c r="BJ112" s="76" t="s">
        <v>123</v>
      </c>
      <c r="BK112" s="76"/>
      <c r="BL112" s="76"/>
      <c r="BM112" s="76"/>
      <c r="BN112" s="76"/>
      <c r="BO112" s="101" t="s">
        <v>124</v>
      </c>
      <c r="BP112" s="101"/>
      <c r="BQ112" s="101"/>
      <c r="BR112" s="101"/>
      <c r="BS112" s="101"/>
      <c r="BT112" s="89" t="s">
        <v>120</v>
      </c>
      <c r="BU112" s="89"/>
      <c r="BV112" s="89"/>
      <c r="BW112" s="89"/>
      <c r="BX112" s="89"/>
      <c r="CA112" t="s">
        <v>125</v>
      </c>
    </row>
    <row r="113" spans="1:79" s="74" customFormat="1" ht="15" customHeight="1" x14ac:dyDescent="0.25">
      <c r="A113" s="64">
        <v>0</v>
      </c>
      <c r="B113" s="65"/>
      <c r="C113" s="65"/>
      <c r="D113" s="102" t="s">
        <v>126</v>
      </c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CA113" s="74" t="s">
        <v>127</v>
      </c>
    </row>
    <row r="114" spans="1:79" s="63" customFormat="1" ht="15" customHeight="1" x14ac:dyDescent="0.25">
      <c r="A114" s="53">
        <v>0</v>
      </c>
      <c r="B114" s="54"/>
      <c r="C114" s="54"/>
      <c r="D114" s="34" t="s">
        <v>128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 t="s">
        <v>129</v>
      </c>
      <c r="R114" s="34"/>
      <c r="S114" s="34"/>
      <c r="T114" s="34"/>
      <c r="U114" s="34"/>
      <c r="V114" s="34" t="s">
        <v>130</v>
      </c>
      <c r="W114" s="34"/>
      <c r="X114" s="34"/>
      <c r="Y114" s="34"/>
      <c r="Z114" s="34"/>
      <c r="AA114" s="34"/>
      <c r="AB114" s="34"/>
      <c r="AC114" s="34"/>
      <c r="AD114" s="34"/>
      <c r="AE114" s="34"/>
      <c r="AF114" s="104">
        <v>428270</v>
      </c>
      <c r="AG114" s="104"/>
      <c r="AH114" s="104"/>
      <c r="AI114" s="104"/>
      <c r="AJ114" s="104"/>
      <c r="AK114" s="104">
        <v>265014</v>
      </c>
      <c r="AL114" s="104"/>
      <c r="AM114" s="104"/>
      <c r="AN114" s="104"/>
      <c r="AO114" s="104"/>
      <c r="AP114" s="104">
        <v>693284</v>
      </c>
      <c r="AQ114" s="104"/>
      <c r="AR114" s="104"/>
      <c r="AS114" s="104"/>
      <c r="AT114" s="104"/>
      <c r="AU114" s="104">
        <v>1053000</v>
      </c>
      <c r="AV114" s="104"/>
      <c r="AW114" s="104"/>
      <c r="AX114" s="104"/>
      <c r="AY114" s="104"/>
      <c r="AZ114" s="104">
        <v>0</v>
      </c>
      <c r="BA114" s="104"/>
      <c r="BB114" s="104"/>
      <c r="BC114" s="104"/>
      <c r="BD114" s="104"/>
      <c r="BE114" s="104">
        <v>1053000</v>
      </c>
      <c r="BF114" s="104"/>
      <c r="BG114" s="104"/>
      <c r="BH114" s="104"/>
      <c r="BI114" s="104"/>
      <c r="BJ114" s="104">
        <v>500000</v>
      </c>
      <c r="BK114" s="104"/>
      <c r="BL114" s="104"/>
      <c r="BM114" s="104"/>
      <c r="BN114" s="104"/>
      <c r="BO114" s="104">
        <v>0</v>
      </c>
      <c r="BP114" s="104"/>
      <c r="BQ114" s="104"/>
      <c r="BR114" s="104"/>
      <c r="BS114" s="104"/>
      <c r="BT114" s="104">
        <v>500000</v>
      </c>
      <c r="BU114" s="104"/>
      <c r="BV114" s="104"/>
      <c r="BW114" s="104"/>
      <c r="BX114" s="104"/>
    </row>
    <row r="115" spans="1:79" s="74" customFormat="1" ht="15" customHeight="1" x14ac:dyDescent="0.25">
      <c r="A115" s="64">
        <v>0</v>
      </c>
      <c r="B115" s="65"/>
      <c r="C115" s="65"/>
      <c r="D115" s="102" t="s">
        <v>131</v>
      </c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</row>
    <row r="116" spans="1:79" s="63" customFormat="1" ht="15" customHeight="1" x14ac:dyDescent="0.25">
      <c r="A116" s="53">
        <v>0</v>
      </c>
      <c r="B116" s="54"/>
      <c r="C116" s="54"/>
      <c r="D116" s="105" t="s">
        <v>132</v>
      </c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8"/>
      <c r="Q116" s="34" t="s">
        <v>133</v>
      </c>
      <c r="R116" s="34"/>
      <c r="S116" s="34"/>
      <c r="T116" s="34"/>
      <c r="U116" s="34"/>
      <c r="V116" s="34" t="s">
        <v>134</v>
      </c>
      <c r="W116" s="34"/>
      <c r="X116" s="34"/>
      <c r="Y116" s="34"/>
      <c r="Z116" s="34"/>
      <c r="AA116" s="34"/>
      <c r="AB116" s="34"/>
      <c r="AC116" s="34"/>
      <c r="AD116" s="34"/>
      <c r="AE116" s="34"/>
      <c r="AF116" s="104">
        <v>1</v>
      </c>
      <c r="AG116" s="104"/>
      <c r="AH116" s="104"/>
      <c r="AI116" s="104"/>
      <c r="AJ116" s="104"/>
      <c r="AK116" s="104">
        <v>1</v>
      </c>
      <c r="AL116" s="104"/>
      <c r="AM116" s="104"/>
      <c r="AN116" s="104"/>
      <c r="AO116" s="104"/>
      <c r="AP116" s="104">
        <v>1</v>
      </c>
      <c r="AQ116" s="104"/>
      <c r="AR116" s="104"/>
      <c r="AS116" s="104"/>
      <c r="AT116" s="104"/>
      <c r="AU116" s="104">
        <v>1</v>
      </c>
      <c r="AV116" s="104"/>
      <c r="AW116" s="104"/>
      <c r="AX116" s="104"/>
      <c r="AY116" s="104"/>
      <c r="AZ116" s="104">
        <v>0</v>
      </c>
      <c r="BA116" s="104"/>
      <c r="BB116" s="104"/>
      <c r="BC116" s="104"/>
      <c r="BD116" s="104"/>
      <c r="BE116" s="104">
        <v>1</v>
      </c>
      <c r="BF116" s="104"/>
      <c r="BG116" s="104"/>
      <c r="BH116" s="104"/>
      <c r="BI116" s="104"/>
      <c r="BJ116" s="104">
        <v>1</v>
      </c>
      <c r="BK116" s="104"/>
      <c r="BL116" s="104"/>
      <c r="BM116" s="104"/>
      <c r="BN116" s="104"/>
      <c r="BO116" s="104">
        <v>0</v>
      </c>
      <c r="BP116" s="104"/>
      <c r="BQ116" s="104"/>
      <c r="BR116" s="104"/>
      <c r="BS116" s="104"/>
      <c r="BT116" s="104">
        <v>1</v>
      </c>
      <c r="BU116" s="104"/>
      <c r="BV116" s="104"/>
      <c r="BW116" s="104"/>
      <c r="BX116" s="104"/>
    </row>
    <row r="117" spans="1:79" s="74" customFormat="1" ht="15" customHeight="1" x14ac:dyDescent="0.25">
      <c r="A117" s="64">
        <v>0</v>
      </c>
      <c r="B117" s="65"/>
      <c r="C117" s="65"/>
      <c r="D117" s="106" t="s">
        <v>135</v>
      </c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9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  <c r="BU117" s="103"/>
      <c r="BV117" s="103"/>
      <c r="BW117" s="103"/>
      <c r="BX117" s="103"/>
    </row>
    <row r="118" spans="1:79" s="63" customFormat="1" ht="15" customHeight="1" x14ac:dyDescent="0.25">
      <c r="A118" s="53">
        <v>0</v>
      </c>
      <c r="B118" s="54"/>
      <c r="C118" s="54"/>
      <c r="D118" s="105" t="s">
        <v>136</v>
      </c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8"/>
      <c r="Q118" s="34" t="s">
        <v>129</v>
      </c>
      <c r="R118" s="34"/>
      <c r="S118" s="34"/>
      <c r="T118" s="34"/>
      <c r="U118" s="34"/>
      <c r="V118" s="34" t="s">
        <v>134</v>
      </c>
      <c r="W118" s="34"/>
      <c r="X118" s="34"/>
      <c r="Y118" s="34"/>
      <c r="Z118" s="34"/>
      <c r="AA118" s="34"/>
      <c r="AB118" s="34"/>
      <c r="AC118" s="34"/>
      <c r="AD118" s="34"/>
      <c r="AE118" s="34"/>
      <c r="AF118" s="104">
        <v>428270</v>
      </c>
      <c r="AG118" s="104"/>
      <c r="AH118" s="104"/>
      <c r="AI118" s="104"/>
      <c r="AJ118" s="104"/>
      <c r="AK118" s="104">
        <v>265014</v>
      </c>
      <c r="AL118" s="104"/>
      <c r="AM118" s="104"/>
      <c r="AN118" s="104"/>
      <c r="AO118" s="104"/>
      <c r="AP118" s="104">
        <v>693284</v>
      </c>
      <c r="AQ118" s="104"/>
      <c r="AR118" s="104"/>
      <c r="AS118" s="104"/>
      <c r="AT118" s="104"/>
      <c r="AU118" s="104">
        <v>1053000</v>
      </c>
      <c r="AV118" s="104"/>
      <c r="AW118" s="104"/>
      <c r="AX118" s="104"/>
      <c r="AY118" s="104"/>
      <c r="AZ118" s="104">
        <v>0</v>
      </c>
      <c r="BA118" s="104"/>
      <c r="BB118" s="104"/>
      <c r="BC118" s="104"/>
      <c r="BD118" s="104"/>
      <c r="BE118" s="104">
        <v>1053000</v>
      </c>
      <c r="BF118" s="104"/>
      <c r="BG118" s="104"/>
      <c r="BH118" s="104"/>
      <c r="BI118" s="104"/>
      <c r="BJ118" s="104">
        <v>500000</v>
      </c>
      <c r="BK118" s="104"/>
      <c r="BL118" s="104"/>
      <c r="BM118" s="104"/>
      <c r="BN118" s="104"/>
      <c r="BO118" s="104">
        <v>0</v>
      </c>
      <c r="BP118" s="104"/>
      <c r="BQ118" s="104"/>
      <c r="BR118" s="104"/>
      <c r="BS118" s="104"/>
      <c r="BT118" s="104">
        <v>500000</v>
      </c>
      <c r="BU118" s="104"/>
      <c r="BV118" s="104"/>
      <c r="BW118" s="104"/>
      <c r="BX118" s="104"/>
    </row>
    <row r="120" spans="1:79" ht="14.25" customHeight="1" x14ac:dyDescent="0.25">
      <c r="A120" s="24" t="s">
        <v>137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</row>
    <row r="121" spans="1:79" ht="23.1" customHeight="1" x14ac:dyDescent="0.25">
      <c r="A121" s="31" t="s">
        <v>98</v>
      </c>
      <c r="B121" s="32"/>
      <c r="C121" s="32"/>
      <c r="D121" s="34" t="s">
        <v>110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 t="s">
        <v>111</v>
      </c>
      <c r="R121" s="34"/>
      <c r="S121" s="34"/>
      <c r="T121" s="34"/>
      <c r="U121" s="34"/>
      <c r="V121" s="34" t="s">
        <v>112</v>
      </c>
      <c r="W121" s="34"/>
      <c r="X121" s="34"/>
      <c r="Y121" s="34"/>
      <c r="Z121" s="34"/>
      <c r="AA121" s="34"/>
      <c r="AB121" s="34"/>
      <c r="AC121" s="34"/>
      <c r="AD121" s="34"/>
      <c r="AE121" s="34"/>
      <c r="AF121" s="38" t="s">
        <v>66</v>
      </c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40"/>
      <c r="AU121" s="38" t="s">
        <v>67</v>
      </c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40"/>
    </row>
    <row r="122" spans="1:79" ht="28.5" customHeight="1" x14ac:dyDescent="0.25">
      <c r="A122" s="35"/>
      <c r="B122" s="36"/>
      <c r="C122" s="36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 t="s">
        <v>40</v>
      </c>
      <c r="AG122" s="34"/>
      <c r="AH122" s="34"/>
      <c r="AI122" s="34"/>
      <c r="AJ122" s="34"/>
      <c r="AK122" s="34" t="s">
        <v>41</v>
      </c>
      <c r="AL122" s="34"/>
      <c r="AM122" s="34"/>
      <c r="AN122" s="34"/>
      <c r="AO122" s="34"/>
      <c r="AP122" s="34" t="s">
        <v>113</v>
      </c>
      <c r="AQ122" s="34"/>
      <c r="AR122" s="34"/>
      <c r="AS122" s="34"/>
      <c r="AT122" s="34"/>
      <c r="AU122" s="34" t="s">
        <v>40</v>
      </c>
      <c r="AV122" s="34"/>
      <c r="AW122" s="34"/>
      <c r="AX122" s="34"/>
      <c r="AY122" s="34"/>
      <c r="AZ122" s="34" t="s">
        <v>41</v>
      </c>
      <c r="BA122" s="34"/>
      <c r="BB122" s="34"/>
      <c r="BC122" s="34"/>
      <c r="BD122" s="34"/>
      <c r="BE122" s="34" t="s">
        <v>114</v>
      </c>
      <c r="BF122" s="34"/>
      <c r="BG122" s="34"/>
      <c r="BH122" s="34"/>
      <c r="BI122" s="34"/>
    </row>
    <row r="123" spans="1:79" ht="15" customHeight="1" x14ac:dyDescent="0.25">
      <c r="A123" s="38">
        <v>1</v>
      </c>
      <c r="B123" s="39"/>
      <c r="C123" s="39"/>
      <c r="D123" s="34">
        <v>2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>
        <v>3</v>
      </c>
      <c r="R123" s="34"/>
      <c r="S123" s="34"/>
      <c r="T123" s="34"/>
      <c r="U123" s="34"/>
      <c r="V123" s="34">
        <v>4</v>
      </c>
      <c r="W123" s="34"/>
      <c r="X123" s="34"/>
      <c r="Y123" s="34"/>
      <c r="Z123" s="34"/>
      <c r="AA123" s="34"/>
      <c r="AB123" s="34"/>
      <c r="AC123" s="34"/>
      <c r="AD123" s="34"/>
      <c r="AE123" s="34"/>
      <c r="AF123" s="34">
        <v>5</v>
      </c>
      <c r="AG123" s="34"/>
      <c r="AH123" s="34"/>
      <c r="AI123" s="34"/>
      <c r="AJ123" s="34"/>
      <c r="AK123" s="34">
        <v>6</v>
      </c>
      <c r="AL123" s="34"/>
      <c r="AM123" s="34"/>
      <c r="AN123" s="34"/>
      <c r="AO123" s="34"/>
      <c r="AP123" s="34">
        <v>7</v>
      </c>
      <c r="AQ123" s="34"/>
      <c r="AR123" s="34"/>
      <c r="AS123" s="34"/>
      <c r="AT123" s="34"/>
      <c r="AU123" s="34">
        <v>8</v>
      </c>
      <c r="AV123" s="34"/>
      <c r="AW123" s="34"/>
      <c r="AX123" s="34"/>
      <c r="AY123" s="34"/>
      <c r="AZ123" s="34">
        <v>9</v>
      </c>
      <c r="BA123" s="34"/>
      <c r="BB123" s="34"/>
      <c r="BC123" s="34"/>
      <c r="BD123" s="34"/>
      <c r="BE123" s="34">
        <v>10</v>
      </c>
      <c r="BF123" s="34"/>
      <c r="BG123" s="34"/>
      <c r="BH123" s="34"/>
      <c r="BI123" s="34"/>
    </row>
    <row r="124" spans="1:79" ht="15.75" hidden="1" customHeight="1" x14ac:dyDescent="0.25">
      <c r="A124" s="44" t="s">
        <v>115</v>
      </c>
      <c r="B124" s="45"/>
      <c r="C124" s="45"/>
      <c r="D124" s="34" t="s">
        <v>47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 t="s">
        <v>116</v>
      </c>
      <c r="R124" s="34"/>
      <c r="S124" s="34"/>
      <c r="T124" s="34"/>
      <c r="U124" s="34"/>
      <c r="V124" s="34" t="s">
        <v>117</v>
      </c>
      <c r="W124" s="34"/>
      <c r="X124" s="34"/>
      <c r="Y124" s="34"/>
      <c r="Z124" s="34"/>
      <c r="AA124" s="34"/>
      <c r="AB124" s="34"/>
      <c r="AC124" s="34"/>
      <c r="AD124" s="34"/>
      <c r="AE124" s="34"/>
      <c r="AF124" s="76" t="s">
        <v>138</v>
      </c>
      <c r="AG124" s="76"/>
      <c r="AH124" s="76"/>
      <c r="AI124" s="76"/>
      <c r="AJ124" s="76"/>
      <c r="AK124" s="101" t="s">
        <v>139</v>
      </c>
      <c r="AL124" s="101"/>
      <c r="AM124" s="101"/>
      <c r="AN124" s="101"/>
      <c r="AO124" s="101"/>
      <c r="AP124" s="89" t="s">
        <v>120</v>
      </c>
      <c r="AQ124" s="89"/>
      <c r="AR124" s="89"/>
      <c r="AS124" s="89"/>
      <c r="AT124" s="89"/>
      <c r="AU124" s="76" t="s">
        <v>140</v>
      </c>
      <c r="AV124" s="76"/>
      <c r="AW124" s="76"/>
      <c r="AX124" s="76"/>
      <c r="AY124" s="76"/>
      <c r="AZ124" s="101" t="s">
        <v>141</v>
      </c>
      <c r="BA124" s="101"/>
      <c r="BB124" s="101"/>
      <c r="BC124" s="101"/>
      <c r="BD124" s="101"/>
      <c r="BE124" s="89" t="s">
        <v>120</v>
      </c>
      <c r="BF124" s="89"/>
      <c r="BG124" s="89"/>
      <c r="BH124" s="89"/>
      <c r="BI124" s="89"/>
      <c r="CA124" t="s">
        <v>142</v>
      </c>
    </row>
    <row r="125" spans="1:79" s="74" customFormat="1" ht="14.25" x14ac:dyDescent="0.25">
      <c r="A125" s="64">
        <v>0</v>
      </c>
      <c r="B125" s="65"/>
      <c r="C125" s="65"/>
      <c r="D125" s="102" t="s">
        <v>126</v>
      </c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CA125" s="74" t="s">
        <v>143</v>
      </c>
    </row>
    <row r="126" spans="1:79" s="63" customFormat="1" x14ac:dyDescent="0.25">
      <c r="A126" s="53">
        <v>0</v>
      </c>
      <c r="B126" s="54"/>
      <c r="C126" s="54"/>
      <c r="D126" s="34" t="s">
        <v>128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 t="s">
        <v>129</v>
      </c>
      <c r="R126" s="34"/>
      <c r="S126" s="34"/>
      <c r="T126" s="34"/>
      <c r="U126" s="34"/>
      <c r="V126" s="34" t="s">
        <v>130</v>
      </c>
      <c r="W126" s="34"/>
      <c r="X126" s="34"/>
      <c r="Y126" s="34"/>
      <c r="Z126" s="34"/>
      <c r="AA126" s="34"/>
      <c r="AB126" s="34"/>
      <c r="AC126" s="34"/>
      <c r="AD126" s="34"/>
      <c r="AE126" s="34"/>
      <c r="AF126" s="104">
        <v>543000</v>
      </c>
      <c r="AG126" s="104"/>
      <c r="AH126" s="104"/>
      <c r="AI126" s="104"/>
      <c r="AJ126" s="104"/>
      <c r="AK126" s="104">
        <v>0</v>
      </c>
      <c r="AL126" s="104"/>
      <c r="AM126" s="104"/>
      <c r="AN126" s="104"/>
      <c r="AO126" s="104"/>
      <c r="AP126" s="104">
        <v>543000</v>
      </c>
      <c r="AQ126" s="104"/>
      <c r="AR126" s="104"/>
      <c r="AS126" s="104"/>
      <c r="AT126" s="104"/>
      <c r="AU126" s="104">
        <v>581553</v>
      </c>
      <c r="AV126" s="104"/>
      <c r="AW126" s="104"/>
      <c r="AX126" s="104"/>
      <c r="AY126" s="104"/>
      <c r="AZ126" s="104">
        <v>0</v>
      </c>
      <c r="BA126" s="104"/>
      <c r="BB126" s="104"/>
      <c r="BC126" s="104"/>
      <c r="BD126" s="104"/>
      <c r="BE126" s="104">
        <v>581553</v>
      </c>
      <c r="BF126" s="104"/>
      <c r="BG126" s="104"/>
      <c r="BH126" s="104"/>
      <c r="BI126" s="104"/>
    </row>
    <row r="127" spans="1:79" s="74" customFormat="1" ht="14.25" x14ac:dyDescent="0.25">
      <c r="A127" s="64">
        <v>0</v>
      </c>
      <c r="B127" s="65"/>
      <c r="C127" s="65"/>
      <c r="D127" s="102" t="s">
        <v>131</v>
      </c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  <c r="BD127" s="103"/>
      <c r="BE127" s="103"/>
      <c r="BF127" s="103"/>
      <c r="BG127" s="103"/>
      <c r="BH127" s="103"/>
      <c r="BI127" s="103"/>
    </row>
    <row r="128" spans="1:79" s="63" customFormat="1" ht="14.25" customHeight="1" x14ac:dyDescent="0.25">
      <c r="A128" s="53">
        <v>0</v>
      </c>
      <c r="B128" s="54"/>
      <c r="C128" s="54"/>
      <c r="D128" s="105" t="s">
        <v>132</v>
      </c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8"/>
      <c r="Q128" s="34" t="s">
        <v>133</v>
      </c>
      <c r="R128" s="34"/>
      <c r="S128" s="34"/>
      <c r="T128" s="34"/>
      <c r="U128" s="34"/>
      <c r="V128" s="34" t="s">
        <v>134</v>
      </c>
      <c r="W128" s="34"/>
      <c r="X128" s="34"/>
      <c r="Y128" s="34"/>
      <c r="Z128" s="34"/>
      <c r="AA128" s="34"/>
      <c r="AB128" s="34"/>
      <c r="AC128" s="34"/>
      <c r="AD128" s="34"/>
      <c r="AE128" s="34"/>
      <c r="AF128" s="104">
        <v>1</v>
      </c>
      <c r="AG128" s="104"/>
      <c r="AH128" s="104"/>
      <c r="AI128" s="104"/>
      <c r="AJ128" s="104"/>
      <c r="AK128" s="104">
        <v>0</v>
      </c>
      <c r="AL128" s="104"/>
      <c r="AM128" s="104"/>
      <c r="AN128" s="104"/>
      <c r="AO128" s="104"/>
      <c r="AP128" s="104">
        <v>1</v>
      </c>
      <c r="AQ128" s="104"/>
      <c r="AR128" s="104"/>
      <c r="AS128" s="104"/>
      <c r="AT128" s="104"/>
      <c r="AU128" s="104">
        <v>1</v>
      </c>
      <c r="AV128" s="104"/>
      <c r="AW128" s="104"/>
      <c r="AX128" s="104"/>
      <c r="AY128" s="104"/>
      <c r="AZ128" s="104">
        <v>0</v>
      </c>
      <c r="BA128" s="104"/>
      <c r="BB128" s="104"/>
      <c r="BC128" s="104"/>
      <c r="BD128" s="104"/>
      <c r="BE128" s="104">
        <v>1</v>
      </c>
      <c r="BF128" s="104"/>
      <c r="BG128" s="104"/>
      <c r="BH128" s="104"/>
      <c r="BI128" s="104"/>
    </row>
    <row r="129" spans="1:79" s="74" customFormat="1" ht="14.25" x14ac:dyDescent="0.25">
      <c r="A129" s="64">
        <v>0</v>
      </c>
      <c r="B129" s="65"/>
      <c r="C129" s="65"/>
      <c r="D129" s="106" t="s">
        <v>135</v>
      </c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9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  <c r="BD129" s="103"/>
      <c r="BE129" s="103"/>
      <c r="BF129" s="103"/>
      <c r="BG129" s="103"/>
      <c r="BH129" s="103"/>
      <c r="BI129" s="103"/>
    </row>
    <row r="130" spans="1:79" s="63" customFormat="1" ht="14.25" customHeight="1" x14ac:dyDescent="0.25">
      <c r="A130" s="53">
        <v>0</v>
      </c>
      <c r="B130" s="54"/>
      <c r="C130" s="54"/>
      <c r="D130" s="105" t="s">
        <v>136</v>
      </c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8"/>
      <c r="Q130" s="34" t="s">
        <v>129</v>
      </c>
      <c r="R130" s="34"/>
      <c r="S130" s="34"/>
      <c r="T130" s="34"/>
      <c r="U130" s="34"/>
      <c r="V130" s="34" t="s">
        <v>134</v>
      </c>
      <c r="W130" s="34"/>
      <c r="X130" s="34"/>
      <c r="Y130" s="34"/>
      <c r="Z130" s="34"/>
      <c r="AA130" s="34"/>
      <c r="AB130" s="34"/>
      <c r="AC130" s="34"/>
      <c r="AD130" s="34"/>
      <c r="AE130" s="34"/>
      <c r="AF130" s="104">
        <v>543000</v>
      </c>
      <c r="AG130" s="104"/>
      <c r="AH130" s="104"/>
      <c r="AI130" s="104"/>
      <c r="AJ130" s="104"/>
      <c r="AK130" s="104">
        <v>0</v>
      </c>
      <c r="AL130" s="104"/>
      <c r="AM130" s="104"/>
      <c r="AN130" s="104"/>
      <c r="AO130" s="104"/>
      <c r="AP130" s="104">
        <v>543000</v>
      </c>
      <c r="AQ130" s="104"/>
      <c r="AR130" s="104"/>
      <c r="AS130" s="104"/>
      <c r="AT130" s="104"/>
      <c r="AU130" s="104">
        <v>581553</v>
      </c>
      <c r="AV130" s="104"/>
      <c r="AW130" s="104"/>
      <c r="AX130" s="104"/>
      <c r="AY130" s="104"/>
      <c r="AZ130" s="104">
        <v>0</v>
      </c>
      <c r="BA130" s="104"/>
      <c r="BB130" s="104"/>
      <c r="BC130" s="104"/>
      <c r="BD130" s="104"/>
      <c r="BE130" s="104">
        <v>581553</v>
      </c>
      <c r="BF130" s="104"/>
      <c r="BG130" s="104"/>
      <c r="BH130" s="104"/>
      <c r="BI130" s="104"/>
    </row>
    <row r="132" spans="1:79" ht="14.25" customHeight="1" x14ac:dyDescent="0.25">
      <c r="A132" s="24" t="s">
        <v>144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</row>
    <row r="133" spans="1:79" ht="15" customHeight="1" x14ac:dyDescent="0.25">
      <c r="A133" s="75" t="s">
        <v>34</v>
      </c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</row>
    <row r="134" spans="1:79" ht="12.95" customHeight="1" x14ac:dyDescent="0.25">
      <c r="A134" s="31" t="s">
        <v>36</v>
      </c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3"/>
      <c r="U134" s="34" t="s">
        <v>37</v>
      </c>
      <c r="V134" s="34"/>
      <c r="W134" s="34"/>
      <c r="X134" s="34"/>
      <c r="Y134" s="34"/>
      <c r="Z134" s="34"/>
      <c r="AA134" s="34"/>
      <c r="AB134" s="34"/>
      <c r="AC134" s="34"/>
      <c r="AD134" s="34"/>
      <c r="AE134" s="34" t="s">
        <v>38</v>
      </c>
      <c r="AF134" s="34"/>
      <c r="AG134" s="34"/>
      <c r="AH134" s="34"/>
      <c r="AI134" s="34"/>
      <c r="AJ134" s="34"/>
      <c r="AK134" s="34"/>
      <c r="AL134" s="34"/>
      <c r="AM134" s="34"/>
      <c r="AN134" s="34"/>
      <c r="AO134" s="34" t="s">
        <v>39</v>
      </c>
      <c r="AP134" s="34"/>
      <c r="AQ134" s="34"/>
      <c r="AR134" s="34"/>
      <c r="AS134" s="34"/>
      <c r="AT134" s="34"/>
      <c r="AU134" s="34"/>
      <c r="AV134" s="34"/>
      <c r="AW134" s="34"/>
      <c r="AX134" s="34"/>
      <c r="AY134" s="34" t="s">
        <v>66</v>
      </c>
      <c r="AZ134" s="34"/>
      <c r="BA134" s="34"/>
      <c r="BB134" s="34"/>
      <c r="BC134" s="34"/>
      <c r="BD134" s="34"/>
      <c r="BE134" s="34"/>
      <c r="BF134" s="34"/>
      <c r="BG134" s="34"/>
      <c r="BH134" s="34"/>
      <c r="BI134" s="34" t="s">
        <v>67</v>
      </c>
      <c r="BJ134" s="34"/>
      <c r="BK134" s="34"/>
      <c r="BL134" s="34"/>
      <c r="BM134" s="34"/>
      <c r="BN134" s="34"/>
      <c r="BO134" s="34"/>
      <c r="BP134" s="34"/>
      <c r="BQ134" s="34"/>
      <c r="BR134" s="34"/>
    </row>
    <row r="135" spans="1:79" ht="30" customHeight="1" x14ac:dyDescent="0.25">
      <c r="A135" s="35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7"/>
      <c r="U135" s="34" t="s">
        <v>40</v>
      </c>
      <c r="V135" s="34"/>
      <c r="W135" s="34"/>
      <c r="X135" s="34"/>
      <c r="Y135" s="34"/>
      <c r="Z135" s="34" t="s">
        <v>41</v>
      </c>
      <c r="AA135" s="34"/>
      <c r="AB135" s="34"/>
      <c r="AC135" s="34"/>
      <c r="AD135" s="34"/>
      <c r="AE135" s="34" t="s">
        <v>40</v>
      </c>
      <c r="AF135" s="34"/>
      <c r="AG135" s="34"/>
      <c r="AH135" s="34"/>
      <c r="AI135" s="34"/>
      <c r="AJ135" s="34" t="s">
        <v>41</v>
      </c>
      <c r="AK135" s="34"/>
      <c r="AL135" s="34"/>
      <c r="AM135" s="34"/>
      <c r="AN135" s="34"/>
      <c r="AO135" s="34" t="s">
        <v>40</v>
      </c>
      <c r="AP135" s="34"/>
      <c r="AQ135" s="34"/>
      <c r="AR135" s="34"/>
      <c r="AS135" s="34"/>
      <c r="AT135" s="34" t="s">
        <v>41</v>
      </c>
      <c r="AU135" s="34"/>
      <c r="AV135" s="34"/>
      <c r="AW135" s="34"/>
      <c r="AX135" s="34"/>
      <c r="AY135" s="34" t="s">
        <v>40</v>
      </c>
      <c r="AZ135" s="34"/>
      <c r="BA135" s="34"/>
      <c r="BB135" s="34"/>
      <c r="BC135" s="34"/>
      <c r="BD135" s="34" t="s">
        <v>41</v>
      </c>
      <c r="BE135" s="34"/>
      <c r="BF135" s="34"/>
      <c r="BG135" s="34"/>
      <c r="BH135" s="34"/>
      <c r="BI135" s="34" t="s">
        <v>40</v>
      </c>
      <c r="BJ135" s="34"/>
      <c r="BK135" s="34"/>
      <c r="BL135" s="34"/>
      <c r="BM135" s="34"/>
      <c r="BN135" s="34" t="s">
        <v>41</v>
      </c>
      <c r="BO135" s="34"/>
      <c r="BP135" s="34"/>
      <c r="BQ135" s="34"/>
      <c r="BR135" s="34"/>
    </row>
    <row r="136" spans="1:79" ht="15" customHeight="1" x14ac:dyDescent="0.25">
      <c r="A136" s="38">
        <v>1</v>
      </c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40"/>
      <c r="U136" s="34">
        <v>2</v>
      </c>
      <c r="V136" s="34"/>
      <c r="W136" s="34"/>
      <c r="X136" s="34"/>
      <c r="Y136" s="34"/>
      <c r="Z136" s="34">
        <v>3</v>
      </c>
      <c r="AA136" s="34"/>
      <c r="AB136" s="34"/>
      <c r="AC136" s="34"/>
      <c r="AD136" s="34"/>
      <c r="AE136" s="34">
        <v>4</v>
      </c>
      <c r="AF136" s="34"/>
      <c r="AG136" s="34"/>
      <c r="AH136" s="34"/>
      <c r="AI136" s="34"/>
      <c r="AJ136" s="34">
        <v>5</v>
      </c>
      <c r="AK136" s="34"/>
      <c r="AL136" s="34"/>
      <c r="AM136" s="34"/>
      <c r="AN136" s="34"/>
      <c r="AO136" s="34">
        <v>6</v>
      </c>
      <c r="AP136" s="34"/>
      <c r="AQ136" s="34"/>
      <c r="AR136" s="34"/>
      <c r="AS136" s="34"/>
      <c r="AT136" s="34">
        <v>7</v>
      </c>
      <c r="AU136" s="34"/>
      <c r="AV136" s="34"/>
      <c r="AW136" s="34"/>
      <c r="AX136" s="34"/>
      <c r="AY136" s="34">
        <v>8</v>
      </c>
      <c r="AZ136" s="34"/>
      <c r="BA136" s="34"/>
      <c r="BB136" s="34"/>
      <c r="BC136" s="34"/>
      <c r="BD136" s="34">
        <v>9</v>
      </c>
      <c r="BE136" s="34"/>
      <c r="BF136" s="34"/>
      <c r="BG136" s="34"/>
      <c r="BH136" s="34"/>
      <c r="BI136" s="34">
        <v>10</v>
      </c>
      <c r="BJ136" s="34"/>
      <c r="BK136" s="34"/>
      <c r="BL136" s="34"/>
      <c r="BM136" s="34"/>
      <c r="BN136" s="34">
        <v>11</v>
      </c>
      <c r="BO136" s="34"/>
      <c r="BP136" s="34"/>
      <c r="BQ136" s="34"/>
      <c r="BR136" s="34"/>
    </row>
    <row r="137" spans="1:79" s="88" customFormat="1" ht="15.75" hidden="1" customHeight="1" x14ac:dyDescent="0.25">
      <c r="A137" s="44" t="s">
        <v>47</v>
      </c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6"/>
      <c r="U137" s="76" t="s">
        <v>48</v>
      </c>
      <c r="V137" s="76"/>
      <c r="W137" s="76"/>
      <c r="X137" s="76"/>
      <c r="Y137" s="76"/>
      <c r="Z137" s="101" t="s">
        <v>49</v>
      </c>
      <c r="AA137" s="101"/>
      <c r="AB137" s="101"/>
      <c r="AC137" s="101"/>
      <c r="AD137" s="101"/>
      <c r="AE137" s="76" t="s">
        <v>52</v>
      </c>
      <c r="AF137" s="76"/>
      <c r="AG137" s="76"/>
      <c r="AH137" s="76"/>
      <c r="AI137" s="76"/>
      <c r="AJ137" s="101" t="s">
        <v>53</v>
      </c>
      <c r="AK137" s="101"/>
      <c r="AL137" s="101"/>
      <c r="AM137" s="101"/>
      <c r="AN137" s="101"/>
      <c r="AO137" s="76" t="s">
        <v>55</v>
      </c>
      <c r="AP137" s="76"/>
      <c r="AQ137" s="76"/>
      <c r="AR137" s="76"/>
      <c r="AS137" s="76"/>
      <c r="AT137" s="101" t="s">
        <v>56</v>
      </c>
      <c r="AU137" s="101"/>
      <c r="AV137" s="101"/>
      <c r="AW137" s="101"/>
      <c r="AX137" s="101"/>
      <c r="AY137" s="76" t="s">
        <v>68</v>
      </c>
      <c r="AZ137" s="76"/>
      <c r="BA137" s="76"/>
      <c r="BB137" s="76"/>
      <c r="BC137" s="76"/>
      <c r="BD137" s="101" t="s">
        <v>69</v>
      </c>
      <c r="BE137" s="101"/>
      <c r="BF137" s="101"/>
      <c r="BG137" s="101"/>
      <c r="BH137" s="101"/>
      <c r="BI137" s="76" t="s">
        <v>72</v>
      </c>
      <c r="BJ137" s="76"/>
      <c r="BK137" s="76"/>
      <c r="BL137" s="76"/>
      <c r="BM137" s="76"/>
      <c r="BN137" s="101" t="s">
        <v>73</v>
      </c>
      <c r="BO137" s="101"/>
      <c r="BP137" s="101"/>
      <c r="BQ137" s="101"/>
      <c r="BR137" s="101"/>
      <c r="CA137" t="s">
        <v>145</v>
      </c>
    </row>
    <row r="138" spans="1:79" s="74" customFormat="1" ht="12.75" customHeight="1" x14ac:dyDescent="0.25">
      <c r="A138" s="64" t="s">
        <v>64</v>
      </c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6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7"/>
      <c r="BK138" s="107"/>
      <c r="BL138" s="107"/>
      <c r="BM138" s="107"/>
      <c r="BN138" s="107"/>
      <c r="BO138" s="107"/>
      <c r="BP138" s="107"/>
      <c r="BQ138" s="107"/>
      <c r="BR138" s="107"/>
      <c r="CA138" s="74" t="s">
        <v>146</v>
      </c>
    </row>
    <row r="139" spans="1:79" s="63" customFormat="1" ht="38.25" customHeight="1" x14ac:dyDescent="0.25">
      <c r="A139" s="56" t="s">
        <v>147</v>
      </c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8"/>
      <c r="U139" s="108" t="s">
        <v>60</v>
      </c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 t="s">
        <v>60</v>
      </c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 t="s">
        <v>60</v>
      </c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 t="s">
        <v>60</v>
      </c>
      <c r="AZ139" s="108"/>
      <c r="BA139" s="108"/>
      <c r="BB139" s="108"/>
      <c r="BC139" s="108"/>
      <c r="BD139" s="108"/>
      <c r="BE139" s="108"/>
      <c r="BF139" s="108"/>
      <c r="BG139" s="108"/>
      <c r="BH139" s="108"/>
      <c r="BI139" s="108" t="s">
        <v>60</v>
      </c>
      <c r="BJ139" s="108"/>
      <c r="BK139" s="108"/>
      <c r="BL139" s="108"/>
      <c r="BM139" s="108"/>
      <c r="BN139" s="108"/>
      <c r="BO139" s="108"/>
      <c r="BP139" s="108"/>
      <c r="BQ139" s="108"/>
      <c r="BR139" s="108"/>
    </row>
    <row r="142" spans="1:79" ht="14.25" customHeight="1" x14ac:dyDescent="0.25">
      <c r="A142" s="24" t="s">
        <v>148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</row>
    <row r="143" spans="1:79" ht="15" customHeight="1" x14ac:dyDescent="0.25">
      <c r="A143" s="31" t="s">
        <v>98</v>
      </c>
      <c r="B143" s="32"/>
      <c r="C143" s="32"/>
      <c r="D143" s="31" t="s">
        <v>149</v>
      </c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4" t="s">
        <v>37</v>
      </c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 t="s">
        <v>150</v>
      </c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 t="s">
        <v>151</v>
      </c>
      <c r="AV143" s="34"/>
      <c r="AW143" s="34"/>
      <c r="AX143" s="34"/>
      <c r="AY143" s="34"/>
      <c r="AZ143" s="34"/>
      <c r="BA143" s="34" t="s">
        <v>152</v>
      </c>
      <c r="BB143" s="34"/>
      <c r="BC143" s="34"/>
      <c r="BD143" s="34"/>
      <c r="BE143" s="34"/>
      <c r="BF143" s="34"/>
      <c r="BG143" s="34" t="s">
        <v>153</v>
      </c>
      <c r="BH143" s="34"/>
      <c r="BI143" s="34"/>
      <c r="BJ143" s="34"/>
      <c r="BK143" s="34"/>
      <c r="BL143" s="34"/>
    </row>
    <row r="144" spans="1:79" ht="15" customHeight="1" x14ac:dyDescent="0.25">
      <c r="A144" s="109"/>
      <c r="B144" s="110"/>
      <c r="C144" s="110"/>
      <c r="D144" s="109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1"/>
      <c r="W144" s="34" t="s">
        <v>40</v>
      </c>
      <c r="X144" s="34"/>
      <c r="Y144" s="34"/>
      <c r="Z144" s="34"/>
      <c r="AA144" s="34"/>
      <c r="AB144" s="34"/>
      <c r="AC144" s="34" t="s">
        <v>41</v>
      </c>
      <c r="AD144" s="34"/>
      <c r="AE144" s="34"/>
      <c r="AF144" s="34"/>
      <c r="AG144" s="34"/>
      <c r="AH144" s="34"/>
      <c r="AI144" s="34" t="s">
        <v>40</v>
      </c>
      <c r="AJ144" s="34"/>
      <c r="AK144" s="34"/>
      <c r="AL144" s="34"/>
      <c r="AM144" s="34"/>
      <c r="AN144" s="34"/>
      <c r="AO144" s="34" t="s">
        <v>41</v>
      </c>
      <c r="AP144" s="34"/>
      <c r="AQ144" s="34"/>
      <c r="AR144" s="34"/>
      <c r="AS144" s="34"/>
      <c r="AT144" s="34"/>
      <c r="AU144" s="93" t="s">
        <v>40</v>
      </c>
      <c r="AV144" s="93"/>
      <c r="AW144" s="93"/>
      <c r="AX144" s="93" t="s">
        <v>41</v>
      </c>
      <c r="AY144" s="93"/>
      <c r="AZ144" s="93"/>
      <c r="BA144" s="93" t="s">
        <v>40</v>
      </c>
      <c r="BB144" s="93"/>
      <c r="BC144" s="93"/>
      <c r="BD144" s="93" t="s">
        <v>41</v>
      </c>
      <c r="BE144" s="93"/>
      <c r="BF144" s="93"/>
      <c r="BG144" s="93" t="s">
        <v>40</v>
      </c>
      <c r="BH144" s="93"/>
      <c r="BI144" s="93"/>
      <c r="BJ144" s="93" t="s">
        <v>41</v>
      </c>
      <c r="BK144" s="93"/>
      <c r="BL144" s="93"/>
    </row>
    <row r="145" spans="1:79" ht="57" customHeight="1" x14ac:dyDescent="0.25">
      <c r="A145" s="35"/>
      <c r="B145" s="36"/>
      <c r="C145" s="36"/>
      <c r="D145" s="35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7"/>
      <c r="W145" s="34" t="s">
        <v>154</v>
      </c>
      <c r="X145" s="34"/>
      <c r="Y145" s="34"/>
      <c r="Z145" s="34" t="s">
        <v>155</v>
      </c>
      <c r="AA145" s="34"/>
      <c r="AB145" s="34"/>
      <c r="AC145" s="34" t="s">
        <v>154</v>
      </c>
      <c r="AD145" s="34"/>
      <c r="AE145" s="34"/>
      <c r="AF145" s="34" t="s">
        <v>155</v>
      </c>
      <c r="AG145" s="34"/>
      <c r="AH145" s="34"/>
      <c r="AI145" s="34" t="s">
        <v>154</v>
      </c>
      <c r="AJ145" s="34"/>
      <c r="AK145" s="34"/>
      <c r="AL145" s="34" t="s">
        <v>155</v>
      </c>
      <c r="AM145" s="34"/>
      <c r="AN145" s="34"/>
      <c r="AO145" s="34" t="s">
        <v>154</v>
      </c>
      <c r="AP145" s="34"/>
      <c r="AQ145" s="34"/>
      <c r="AR145" s="34" t="s">
        <v>155</v>
      </c>
      <c r="AS145" s="34"/>
      <c r="AT145" s="34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3"/>
      <c r="BK145" s="93"/>
      <c r="BL145" s="93"/>
    </row>
    <row r="146" spans="1:79" ht="15" customHeight="1" x14ac:dyDescent="0.25">
      <c r="A146" s="38">
        <v>1</v>
      </c>
      <c r="B146" s="39"/>
      <c r="C146" s="39"/>
      <c r="D146" s="38">
        <v>2</v>
      </c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40"/>
      <c r="W146" s="34">
        <v>3</v>
      </c>
      <c r="X146" s="34"/>
      <c r="Y146" s="34"/>
      <c r="Z146" s="34">
        <v>4</v>
      </c>
      <c r="AA146" s="34"/>
      <c r="AB146" s="34"/>
      <c r="AC146" s="34">
        <v>5</v>
      </c>
      <c r="AD146" s="34"/>
      <c r="AE146" s="34"/>
      <c r="AF146" s="34">
        <v>6</v>
      </c>
      <c r="AG146" s="34"/>
      <c r="AH146" s="34"/>
      <c r="AI146" s="34">
        <v>7</v>
      </c>
      <c r="AJ146" s="34"/>
      <c r="AK146" s="34"/>
      <c r="AL146" s="34">
        <v>8</v>
      </c>
      <c r="AM146" s="34"/>
      <c r="AN146" s="34"/>
      <c r="AO146" s="34">
        <v>9</v>
      </c>
      <c r="AP146" s="34"/>
      <c r="AQ146" s="34"/>
      <c r="AR146" s="34">
        <v>10</v>
      </c>
      <c r="AS146" s="34"/>
      <c r="AT146" s="34"/>
      <c r="AU146" s="34">
        <v>11</v>
      </c>
      <c r="AV146" s="34"/>
      <c r="AW146" s="34"/>
      <c r="AX146" s="34">
        <v>12</v>
      </c>
      <c r="AY146" s="34"/>
      <c r="AZ146" s="34"/>
      <c r="BA146" s="34">
        <v>13</v>
      </c>
      <c r="BB146" s="34"/>
      <c r="BC146" s="34"/>
      <c r="BD146" s="34">
        <v>14</v>
      </c>
      <c r="BE146" s="34"/>
      <c r="BF146" s="34"/>
      <c r="BG146" s="34">
        <v>15</v>
      </c>
      <c r="BH146" s="34"/>
      <c r="BI146" s="34"/>
      <c r="BJ146" s="34">
        <v>16</v>
      </c>
      <c r="BK146" s="34"/>
      <c r="BL146" s="34"/>
    </row>
    <row r="147" spans="1:79" s="88" customFormat="1" ht="12.75" hidden="1" customHeight="1" x14ac:dyDescent="0.2">
      <c r="A147" s="44" t="s">
        <v>100</v>
      </c>
      <c r="B147" s="45"/>
      <c r="C147" s="45"/>
      <c r="D147" s="44" t="s">
        <v>47</v>
      </c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6"/>
      <c r="W147" s="76" t="s">
        <v>156</v>
      </c>
      <c r="X147" s="76"/>
      <c r="Y147" s="76"/>
      <c r="Z147" s="76" t="s">
        <v>157</v>
      </c>
      <c r="AA147" s="76"/>
      <c r="AB147" s="76"/>
      <c r="AC147" s="101" t="s">
        <v>158</v>
      </c>
      <c r="AD147" s="101"/>
      <c r="AE147" s="101"/>
      <c r="AF147" s="101" t="s">
        <v>159</v>
      </c>
      <c r="AG147" s="101"/>
      <c r="AH147" s="101"/>
      <c r="AI147" s="76" t="s">
        <v>160</v>
      </c>
      <c r="AJ147" s="76"/>
      <c r="AK147" s="76"/>
      <c r="AL147" s="76" t="s">
        <v>161</v>
      </c>
      <c r="AM147" s="76"/>
      <c r="AN147" s="76"/>
      <c r="AO147" s="101" t="s">
        <v>162</v>
      </c>
      <c r="AP147" s="101"/>
      <c r="AQ147" s="101"/>
      <c r="AR147" s="101" t="s">
        <v>163</v>
      </c>
      <c r="AS147" s="101"/>
      <c r="AT147" s="101"/>
      <c r="AU147" s="76" t="s">
        <v>123</v>
      </c>
      <c r="AV147" s="76"/>
      <c r="AW147" s="76"/>
      <c r="AX147" s="101" t="s">
        <v>124</v>
      </c>
      <c r="AY147" s="101"/>
      <c r="AZ147" s="101"/>
      <c r="BA147" s="76" t="s">
        <v>138</v>
      </c>
      <c r="BB147" s="76"/>
      <c r="BC147" s="76"/>
      <c r="BD147" s="101" t="s">
        <v>139</v>
      </c>
      <c r="BE147" s="101"/>
      <c r="BF147" s="101"/>
      <c r="BG147" s="76" t="s">
        <v>140</v>
      </c>
      <c r="BH147" s="76"/>
      <c r="BI147" s="76"/>
      <c r="BJ147" s="101" t="s">
        <v>141</v>
      </c>
      <c r="BK147" s="101"/>
      <c r="BL147" s="101"/>
      <c r="CA147" s="88" t="s">
        <v>164</v>
      </c>
    </row>
    <row r="148" spans="1:79" s="74" customFormat="1" ht="12.75" customHeight="1" x14ac:dyDescent="0.25">
      <c r="A148" s="64">
        <v>1</v>
      </c>
      <c r="B148" s="65"/>
      <c r="C148" s="65"/>
      <c r="D148" s="67" t="s">
        <v>165</v>
      </c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9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  <c r="BD148" s="103"/>
      <c r="BE148" s="103"/>
      <c r="BF148" s="103"/>
      <c r="BG148" s="103"/>
      <c r="BH148" s="103"/>
      <c r="BI148" s="103"/>
      <c r="BJ148" s="103"/>
      <c r="BK148" s="103"/>
      <c r="BL148" s="103"/>
      <c r="CA148" s="74" t="s">
        <v>166</v>
      </c>
    </row>
    <row r="149" spans="1:79" s="63" customFormat="1" ht="25.5" customHeight="1" x14ac:dyDescent="0.25">
      <c r="A149" s="53">
        <v>2</v>
      </c>
      <c r="B149" s="54"/>
      <c r="C149" s="54"/>
      <c r="D149" s="56" t="s">
        <v>167</v>
      </c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8"/>
      <c r="W149" s="104" t="s">
        <v>60</v>
      </c>
      <c r="X149" s="104"/>
      <c r="Y149" s="104"/>
      <c r="Z149" s="104" t="s">
        <v>60</v>
      </c>
      <c r="AA149" s="104"/>
      <c r="AB149" s="104"/>
      <c r="AC149" s="104"/>
      <c r="AD149" s="104"/>
      <c r="AE149" s="104"/>
      <c r="AF149" s="104"/>
      <c r="AG149" s="104"/>
      <c r="AH149" s="104"/>
      <c r="AI149" s="104" t="s">
        <v>60</v>
      </c>
      <c r="AJ149" s="104"/>
      <c r="AK149" s="104"/>
      <c r="AL149" s="104" t="s">
        <v>60</v>
      </c>
      <c r="AM149" s="104"/>
      <c r="AN149" s="104"/>
      <c r="AO149" s="104"/>
      <c r="AP149" s="104"/>
      <c r="AQ149" s="104"/>
      <c r="AR149" s="104"/>
      <c r="AS149" s="104"/>
      <c r="AT149" s="104"/>
      <c r="AU149" s="104" t="s">
        <v>60</v>
      </c>
      <c r="AV149" s="104"/>
      <c r="AW149" s="104"/>
      <c r="AX149" s="104"/>
      <c r="AY149" s="104"/>
      <c r="AZ149" s="104"/>
      <c r="BA149" s="104" t="s">
        <v>60</v>
      </c>
      <c r="BB149" s="104"/>
      <c r="BC149" s="104"/>
      <c r="BD149" s="104"/>
      <c r="BE149" s="104"/>
      <c r="BF149" s="104"/>
      <c r="BG149" s="104" t="s">
        <v>60</v>
      </c>
      <c r="BH149" s="104"/>
      <c r="BI149" s="104"/>
      <c r="BJ149" s="104"/>
      <c r="BK149" s="104"/>
      <c r="BL149" s="104"/>
    </row>
    <row r="152" spans="1:79" ht="14.25" customHeight="1" x14ac:dyDescent="0.25">
      <c r="A152" s="24" t="s">
        <v>168</v>
      </c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</row>
    <row r="153" spans="1:79" ht="14.25" customHeight="1" x14ac:dyDescent="0.25">
      <c r="A153" s="24" t="s">
        <v>169</v>
      </c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</row>
    <row r="154" spans="1:79" ht="15" customHeight="1" x14ac:dyDescent="0.25">
      <c r="A154" s="30" t="s">
        <v>34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</row>
    <row r="155" spans="1:79" ht="15" customHeight="1" x14ac:dyDescent="0.25">
      <c r="A155" s="34" t="s">
        <v>98</v>
      </c>
      <c r="B155" s="34"/>
      <c r="C155" s="34"/>
      <c r="D155" s="34"/>
      <c r="E155" s="34"/>
      <c r="F155" s="34"/>
      <c r="G155" s="34" t="s">
        <v>170</v>
      </c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 t="s">
        <v>171</v>
      </c>
      <c r="U155" s="34"/>
      <c r="V155" s="34"/>
      <c r="W155" s="34"/>
      <c r="X155" s="34"/>
      <c r="Y155" s="34"/>
      <c r="Z155" s="34"/>
      <c r="AA155" s="38" t="s">
        <v>37</v>
      </c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3"/>
      <c r="AP155" s="38" t="s">
        <v>38</v>
      </c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40"/>
      <c r="BE155" s="38" t="s">
        <v>39</v>
      </c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40"/>
    </row>
    <row r="156" spans="1:79" ht="32.1" customHeight="1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 t="s">
        <v>40</v>
      </c>
      <c r="AB156" s="34"/>
      <c r="AC156" s="34"/>
      <c r="AD156" s="34"/>
      <c r="AE156" s="34"/>
      <c r="AF156" s="34" t="s">
        <v>41</v>
      </c>
      <c r="AG156" s="34"/>
      <c r="AH156" s="34"/>
      <c r="AI156" s="34"/>
      <c r="AJ156" s="34"/>
      <c r="AK156" s="34" t="s">
        <v>172</v>
      </c>
      <c r="AL156" s="34"/>
      <c r="AM156" s="34"/>
      <c r="AN156" s="34"/>
      <c r="AO156" s="34"/>
      <c r="AP156" s="34" t="s">
        <v>40</v>
      </c>
      <c r="AQ156" s="34"/>
      <c r="AR156" s="34"/>
      <c r="AS156" s="34"/>
      <c r="AT156" s="34"/>
      <c r="AU156" s="34" t="s">
        <v>41</v>
      </c>
      <c r="AV156" s="34"/>
      <c r="AW156" s="34"/>
      <c r="AX156" s="34"/>
      <c r="AY156" s="34"/>
      <c r="AZ156" s="34" t="s">
        <v>44</v>
      </c>
      <c r="BA156" s="34"/>
      <c r="BB156" s="34"/>
      <c r="BC156" s="34"/>
      <c r="BD156" s="34"/>
      <c r="BE156" s="34" t="s">
        <v>40</v>
      </c>
      <c r="BF156" s="34"/>
      <c r="BG156" s="34"/>
      <c r="BH156" s="34"/>
      <c r="BI156" s="34"/>
      <c r="BJ156" s="34" t="s">
        <v>41</v>
      </c>
      <c r="BK156" s="34"/>
      <c r="BL156" s="34"/>
      <c r="BM156" s="34"/>
      <c r="BN156" s="34"/>
      <c r="BO156" s="34" t="s">
        <v>173</v>
      </c>
      <c r="BP156" s="34"/>
      <c r="BQ156" s="34"/>
      <c r="BR156" s="34"/>
      <c r="BS156" s="34"/>
    </row>
    <row r="157" spans="1:79" ht="15" customHeight="1" x14ac:dyDescent="0.25">
      <c r="A157" s="34">
        <v>1</v>
      </c>
      <c r="B157" s="34"/>
      <c r="C157" s="34"/>
      <c r="D157" s="34"/>
      <c r="E157" s="34"/>
      <c r="F157" s="34"/>
      <c r="G157" s="34">
        <v>2</v>
      </c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>
        <v>3</v>
      </c>
      <c r="U157" s="34"/>
      <c r="V157" s="34"/>
      <c r="W157" s="34"/>
      <c r="X157" s="34"/>
      <c r="Y157" s="34"/>
      <c r="Z157" s="34"/>
      <c r="AA157" s="34">
        <v>4</v>
      </c>
      <c r="AB157" s="34"/>
      <c r="AC157" s="34"/>
      <c r="AD157" s="34"/>
      <c r="AE157" s="34"/>
      <c r="AF157" s="34">
        <v>5</v>
      </c>
      <c r="AG157" s="34"/>
      <c r="AH157" s="34"/>
      <c r="AI157" s="34"/>
      <c r="AJ157" s="34"/>
      <c r="AK157" s="34">
        <v>6</v>
      </c>
      <c r="AL157" s="34"/>
      <c r="AM157" s="34"/>
      <c r="AN157" s="34"/>
      <c r="AO157" s="34"/>
      <c r="AP157" s="34">
        <v>7</v>
      </c>
      <c r="AQ157" s="34"/>
      <c r="AR157" s="34"/>
      <c r="AS157" s="34"/>
      <c r="AT157" s="34"/>
      <c r="AU157" s="34">
        <v>8</v>
      </c>
      <c r="AV157" s="34"/>
      <c r="AW157" s="34"/>
      <c r="AX157" s="34"/>
      <c r="AY157" s="34"/>
      <c r="AZ157" s="34">
        <v>9</v>
      </c>
      <c r="BA157" s="34"/>
      <c r="BB157" s="34"/>
      <c r="BC157" s="34"/>
      <c r="BD157" s="34"/>
      <c r="BE157" s="34">
        <v>10</v>
      </c>
      <c r="BF157" s="34"/>
      <c r="BG157" s="34"/>
      <c r="BH157" s="34"/>
      <c r="BI157" s="34"/>
      <c r="BJ157" s="34">
        <v>11</v>
      </c>
      <c r="BK157" s="34"/>
      <c r="BL157" s="34"/>
      <c r="BM157" s="34"/>
      <c r="BN157" s="34"/>
      <c r="BO157" s="34">
        <v>12</v>
      </c>
      <c r="BP157" s="34"/>
      <c r="BQ157" s="34"/>
      <c r="BR157" s="34"/>
      <c r="BS157" s="34"/>
    </row>
    <row r="158" spans="1:79" s="88" customFormat="1" ht="15" hidden="1" customHeight="1" x14ac:dyDescent="0.2">
      <c r="A158" s="76" t="s">
        <v>100</v>
      </c>
      <c r="B158" s="76"/>
      <c r="C158" s="76"/>
      <c r="D158" s="76"/>
      <c r="E158" s="76"/>
      <c r="F158" s="76"/>
      <c r="G158" s="114" t="s">
        <v>47</v>
      </c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 t="s">
        <v>174</v>
      </c>
      <c r="U158" s="114"/>
      <c r="V158" s="114"/>
      <c r="W158" s="114"/>
      <c r="X158" s="114"/>
      <c r="Y158" s="114"/>
      <c r="Z158" s="114"/>
      <c r="AA158" s="101" t="s">
        <v>48</v>
      </c>
      <c r="AB158" s="101"/>
      <c r="AC158" s="101"/>
      <c r="AD158" s="101"/>
      <c r="AE158" s="101"/>
      <c r="AF158" s="101" t="s">
        <v>49</v>
      </c>
      <c r="AG158" s="101"/>
      <c r="AH158" s="101"/>
      <c r="AI158" s="101"/>
      <c r="AJ158" s="101"/>
      <c r="AK158" s="89" t="s">
        <v>175</v>
      </c>
      <c r="AL158" s="89"/>
      <c r="AM158" s="89"/>
      <c r="AN158" s="89"/>
      <c r="AO158" s="89"/>
      <c r="AP158" s="101" t="s">
        <v>52</v>
      </c>
      <c r="AQ158" s="101"/>
      <c r="AR158" s="101"/>
      <c r="AS158" s="101"/>
      <c r="AT158" s="101"/>
      <c r="AU158" s="101" t="s">
        <v>53</v>
      </c>
      <c r="AV158" s="101"/>
      <c r="AW158" s="101"/>
      <c r="AX158" s="101"/>
      <c r="AY158" s="101"/>
      <c r="AZ158" s="89" t="s">
        <v>175</v>
      </c>
      <c r="BA158" s="89"/>
      <c r="BB158" s="89"/>
      <c r="BC158" s="89"/>
      <c r="BD158" s="89"/>
      <c r="BE158" s="101" t="s">
        <v>55</v>
      </c>
      <c r="BF158" s="101"/>
      <c r="BG158" s="101"/>
      <c r="BH158" s="101"/>
      <c r="BI158" s="101"/>
      <c r="BJ158" s="101" t="s">
        <v>56</v>
      </c>
      <c r="BK158" s="101"/>
      <c r="BL158" s="101"/>
      <c r="BM158" s="101"/>
      <c r="BN158" s="101"/>
      <c r="BO158" s="89" t="s">
        <v>175</v>
      </c>
      <c r="BP158" s="89"/>
      <c r="BQ158" s="89"/>
      <c r="BR158" s="89"/>
      <c r="BS158" s="89"/>
      <c r="CA158" s="88" t="s">
        <v>176</v>
      </c>
    </row>
    <row r="159" spans="1:79" s="63" customFormat="1" ht="38.25" customHeight="1" x14ac:dyDescent="0.25">
      <c r="A159" s="98">
        <v>1</v>
      </c>
      <c r="B159" s="98"/>
      <c r="C159" s="98"/>
      <c r="D159" s="98"/>
      <c r="E159" s="98"/>
      <c r="F159" s="98"/>
      <c r="G159" s="56" t="s">
        <v>177</v>
      </c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8"/>
      <c r="T159" s="115" t="s">
        <v>178</v>
      </c>
      <c r="U159" s="57"/>
      <c r="V159" s="57"/>
      <c r="W159" s="57"/>
      <c r="X159" s="57"/>
      <c r="Y159" s="57"/>
      <c r="Z159" s="58"/>
      <c r="AA159" s="108">
        <v>428270</v>
      </c>
      <c r="AB159" s="108"/>
      <c r="AC159" s="108"/>
      <c r="AD159" s="108"/>
      <c r="AE159" s="108"/>
      <c r="AF159" s="108">
        <v>0</v>
      </c>
      <c r="AG159" s="108"/>
      <c r="AH159" s="108"/>
      <c r="AI159" s="108"/>
      <c r="AJ159" s="108"/>
      <c r="AK159" s="108">
        <f>IF(ISNUMBER(AA159),AA159,0)+IF(ISNUMBER(AF159),AF159,0)</f>
        <v>428270</v>
      </c>
      <c r="AL159" s="108"/>
      <c r="AM159" s="108"/>
      <c r="AN159" s="108"/>
      <c r="AO159" s="108"/>
      <c r="AP159" s="108">
        <v>1053000</v>
      </c>
      <c r="AQ159" s="108"/>
      <c r="AR159" s="108"/>
      <c r="AS159" s="108"/>
      <c r="AT159" s="108"/>
      <c r="AU159" s="108">
        <v>0</v>
      </c>
      <c r="AV159" s="108"/>
      <c r="AW159" s="108"/>
      <c r="AX159" s="108"/>
      <c r="AY159" s="108"/>
      <c r="AZ159" s="108">
        <f>IF(ISNUMBER(AP159),AP159,0)+IF(ISNUMBER(AU159),AU159,0)</f>
        <v>1053000</v>
      </c>
      <c r="BA159" s="108"/>
      <c r="BB159" s="108"/>
      <c r="BC159" s="108"/>
      <c r="BD159" s="108"/>
      <c r="BE159" s="108">
        <v>500000</v>
      </c>
      <c r="BF159" s="108"/>
      <c r="BG159" s="108"/>
      <c r="BH159" s="108"/>
      <c r="BI159" s="108"/>
      <c r="BJ159" s="108">
        <v>0</v>
      </c>
      <c r="BK159" s="108"/>
      <c r="BL159" s="108"/>
      <c r="BM159" s="108"/>
      <c r="BN159" s="108"/>
      <c r="BO159" s="108">
        <f>IF(ISNUMBER(BE159),BE159,0)+IF(ISNUMBER(BJ159),BJ159,0)</f>
        <v>500000</v>
      </c>
      <c r="BP159" s="108"/>
      <c r="BQ159" s="108"/>
      <c r="BR159" s="108"/>
      <c r="BS159" s="108"/>
      <c r="CA159" s="63" t="s">
        <v>179</v>
      </c>
    </row>
    <row r="160" spans="1:79" s="74" customFormat="1" ht="12.75" customHeight="1" x14ac:dyDescent="0.25">
      <c r="A160" s="99"/>
      <c r="B160" s="99"/>
      <c r="C160" s="99"/>
      <c r="D160" s="99"/>
      <c r="E160" s="99"/>
      <c r="F160" s="99"/>
      <c r="G160" s="67" t="s">
        <v>64</v>
      </c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9"/>
      <c r="T160" s="116"/>
      <c r="U160" s="68"/>
      <c r="V160" s="68"/>
      <c r="W160" s="68"/>
      <c r="X160" s="68"/>
      <c r="Y160" s="68"/>
      <c r="Z160" s="69"/>
      <c r="AA160" s="107">
        <v>428270</v>
      </c>
      <c r="AB160" s="107"/>
      <c r="AC160" s="107"/>
      <c r="AD160" s="107"/>
      <c r="AE160" s="107"/>
      <c r="AF160" s="107">
        <v>0</v>
      </c>
      <c r="AG160" s="107"/>
      <c r="AH160" s="107"/>
      <c r="AI160" s="107"/>
      <c r="AJ160" s="107"/>
      <c r="AK160" s="107">
        <f>IF(ISNUMBER(AA160),AA160,0)+IF(ISNUMBER(AF160),AF160,0)</f>
        <v>428270</v>
      </c>
      <c r="AL160" s="107"/>
      <c r="AM160" s="107"/>
      <c r="AN160" s="107"/>
      <c r="AO160" s="107"/>
      <c r="AP160" s="107">
        <v>1053000</v>
      </c>
      <c r="AQ160" s="107"/>
      <c r="AR160" s="107"/>
      <c r="AS160" s="107"/>
      <c r="AT160" s="107"/>
      <c r="AU160" s="107">
        <v>0</v>
      </c>
      <c r="AV160" s="107"/>
      <c r="AW160" s="107"/>
      <c r="AX160" s="107"/>
      <c r="AY160" s="107"/>
      <c r="AZ160" s="107">
        <f>IF(ISNUMBER(AP160),AP160,0)+IF(ISNUMBER(AU160),AU160,0)</f>
        <v>1053000</v>
      </c>
      <c r="BA160" s="107"/>
      <c r="BB160" s="107"/>
      <c r="BC160" s="107"/>
      <c r="BD160" s="107"/>
      <c r="BE160" s="107">
        <v>500000</v>
      </c>
      <c r="BF160" s="107"/>
      <c r="BG160" s="107"/>
      <c r="BH160" s="107"/>
      <c r="BI160" s="107"/>
      <c r="BJ160" s="107">
        <v>0</v>
      </c>
      <c r="BK160" s="107"/>
      <c r="BL160" s="107"/>
      <c r="BM160" s="107"/>
      <c r="BN160" s="107"/>
      <c r="BO160" s="107">
        <f>IF(ISNUMBER(BE160),BE160,0)+IF(ISNUMBER(BJ160),BJ160,0)</f>
        <v>500000</v>
      </c>
      <c r="BP160" s="107"/>
      <c r="BQ160" s="107"/>
      <c r="BR160" s="107"/>
      <c r="BS160" s="107"/>
    </row>
    <row r="162" spans="1:79" ht="13.5" customHeight="1" x14ac:dyDescent="0.25">
      <c r="A162" s="24" t="s">
        <v>180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</row>
    <row r="163" spans="1:79" ht="15" customHeight="1" x14ac:dyDescent="0.25">
      <c r="A163" s="75" t="s">
        <v>34</v>
      </c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</row>
    <row r="164" spans="1:79" ht="15" customHeight="1" x14ac:dyDescent="0.25">
      <c r="A164" s="34" t="s">
        <v>98</v>
      </c>
      <c r="B164" s="34"/>
      <c r="C164" s="34"/>
      <c r="D164" s="34"/>
      <c r="E164" s="34"/>
      <c r="F164" s="34"/>
      <c r="G164" s="34" t="s">
        <v>170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 t="s">
        <v>171</v>
      </c>
      <c r="U164" s="34"/>
      <c r="V164" s="34"/>
      <c r="W164" s="34"/>
      <c r="X164" s="34"/>
      <c r="Y164" s="34"/>
      <c r="Z164" s="34"/>
      <c r="AA164" s="38" t="s">
        <v>66</v>
      </c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3"/>
      <c r="AP164" s="38" t="s">
        <v>67</v>
      </c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40"/>
    </row>
    <row r="165" spans="1:79" ht="32.1" customHeight="1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 t="s">
        <v>40</v>
      </c>
      <c r="AB165" s="34"/>
      <c r="AC165" s="34"/>
      <c r="AD165" s="34"/>
      <c r="AE165" s="34"/>
      <c r="AF165" s="34" t="s">
        <v>41</v>
      </c>
      <c r="AG165" s="34"/>
      <c r="AH165" s="34"/>
      <c r="AI165" s="34"/>
      <c r="AJ165" s="34"/>
      <c r="AK165" s="34" t="s">
        <v>172</v>
      </c>
      <c r="AL165" s="34"/>
      <c r="AM165" s="34"/>
      <c r="AN165" s="34"/>
      <c r="AO165" s="34"/>
      <c r="AP165" s="34" t="s">
        <v>40</v>
      </c>
      <c r="AQ165" s="34"/>
      <c r="AR165" s="34"/>
      <c r="AS165" s="34"/>
      <c r="AT165" s="34"/>
      <c r="AU165" s="34" t="s">
        <v>41</v>
      </c>
      <c r="AV165" s="34"/>
      <c r="AW165" s="34"/>
      <c r="AX165" s="34"/>
      <c r="AY165" s="34"/>
      <c r="AZ165" s="34" t="s">
        <v>44</v>
      </c>
      <c r="BA165" s="34"/>
      <c r="BB165" s="34"/>
      <c r="BC165" s="34"/>
      <c r="BD165" s="34"/>
    </row>
    <row r="166" spans="1:79" ht="15" customHeight="1" x14ac:dyDescent="0.25">
      <c r="A166" s="34">
        <v>1</v>
      </c>
      <c r="B166" s="34"/>
      <c r="C166" s="34"/>
      <c r="D166" s="34"/>
      <c r="E166" s="34"/>
      <c r="F166" s="34"/>
      <c r="G166" s="34">
        <v>2</v>
      </c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>
        <v>3</v>
      </c>
      <c r="U166" s="34"/>
      <c r="V166" s="34"/>
      <c r="W166" s="34"/>
      <c r="X166" s="34"/>
      <c r="Y166" s="34"/>
      <c r="Z166" s="34"/>
      <c r="AA166" s="34">
        <v>4</v>
      </c>
      <c r="AB166" s="34"/>
      <c r="AC166" s="34"/>
      <c r="AD166" s="34"/>
      <c r="AE166" s="34"/>
      <c r="AF166" s="34">
        <v>5</v>
      </c>
      <c r="AG166" s="34"/>
      <c r="AH166" s="34"/>
      <c r="AI166" s="34"/>
      <c r="AJ166" s="34"/>
      <c r="AK166" s="34">
        <v>6</v>
      </c>
      <c r="AL166" s="34"/>
      <c r="AM166" s="34"/>
      <c r="AN166" s="34"/>
      <c r="AO166" s="34"/>
      <c r="AP166" s="34">
        <v>7</v>
      </c>
      <c r="AQ166" s="34"/>
      <c r="AR166" s="34"/>
      <c r="AS166" s="34"/>
      <c r="AT166" s="34"/>
      <c r="AU166" s="34">
        <v>8</v>
      </c>
      <c r="AV166" s="34"/>
      <c r="AW166" s="34"/>
      <c r="AX166" s="34"/>
      <c r="AY166" s="34"/>
      <c r="AZ166" s="34">
        <v>9</v>
      </c>
      <c r="BA166" s="34"/>
      <c r="BB166" s="34"/>
      <c r="BC166" s="34"/>
      <c r="BD166" s="34"/>
    </row>
    <row r="167" spans="1:79" s="88" customFormat="1" ht="12" hidden="1" customHeight="1" x14ac:dyDescent="0.2">
      <c r="A167" s="76" t="s">
        <v>100</v>
      </c>
      <c r="B167" s="76"/>
      <c r="C167" s="76"/>
      <c r="D167" s="76"/>
      <c r="E167" s="76"/>
      <c r="F167" s="76"/>
      <c r="G167" s="114" t="s">
        <v>47</v>
      </c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 t="s">
        <v>174</v>
      </c>
      <c r="U167" s="114"/>
      <c r="V167" s="114"/>
      <c r="W167" s="114"/>
      <c r="X167" s="114"/>
      <c r="Y167" s="114"/>
      <c r="Z167" s="114"/>
      <c r="AA167" s="101" t="s">
        <v>68</v>
      </c>
      <c r="AB167" s="101"/>
      <c r="AC167" s="101"/>
      <c r="AD167" s="101"/>
      <c r="AE167" s="101"/>
      <c r="AF167" s="101" t="s">
        <v>69</v>
      </c>
      <c r="AG167" s="101"/>
      <c r="AH167" s="101"/>
      <c r="AI167" s="101"/>
      <c r="AJ167" s="101"/>
      <c r="AK167" s="89" t="s">
        <v>175</v>
      </c>
      <c r="AL167" s="89"/>
      <c r="AM167" s="89"/>
      <c r="AN167" s="89"/>
      <c r="AO167" s="89"/>
      <c r="AP167" s="101" t="s">
        <v>72</v>
      </c>
      <c r="AQ167" s="101"/>
      <c r="AR167" s="101"/>
      <c r="AS167" s="101"/>
      <c r="AT167" s="101"/>
      <c r="AU167" s="101" t="s">
        <v>73</v>
      </c>
      <c r="AV167" s="101"/>
      <c r="AW167" s="101"/>
      <c r="AX167" s="101"/>
      <c r="AY167" s="101"/>
      <c r="AZ167" s="89" t="s">
        <v>175</v>
      </c>
      <c r="BA167" s="89"/>
      <c r="BB167" s="89"/>
      <c r="BC167" s="89"/>
      <c r="BD167" s="89"/>
      <c r="CA167" s="88" t="s">
        <v>181</v>
      </c>
    </row>
    <row r="168" spans="1:79" s="63" customFormat="1" ht="38.25" customHeight="1" x14ac:dyDescent="0.25">
      <c r="A168" s="98">
        <v>1</v>
      </c>
      <c r="B168" s="98"/>
      <c r="C168" s="98"/>
      <c r="D168" s="98"/>
      <c r="E168" s="98"/>
      <c r="F168" s="98"/>
      <c r="G168" s="56" t="s">
        <v>177</v>
      </c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8"/>
      <c r="T168" s="115" t="s">
        <v>178</v>
      </c>
      <c r="U168" s="57"/>
      <c r="V168" s="57"/>
      <c r="W168" s="57"/>
      <c r="X168" s="57"/>
      <c r="Y168" s="57"/>
      <c r="Z168" s="58"/>
      <c r="AA168" s="108">
        <v>0</v>
      </c>
      <c r="AB168" s="108"/>
      <c r="AC168" s="108"/>
      <c r="AD168" s="108"/>
      <c r="AE168" s="108"/>
      <c r="AF168" s="108">
        <v>0</v>
      </c>
      <c r="AG168" s="108"/>
      <c r="AH168" s="108"/>
      <c r="AI168" s="108"/>
      <c r="AJ168" s="108"/>
      <c r="AK168" s="108">
        <f>IF(ISNUMBER(AA168),AA168,0)+IF(ISNUMBER(AF168),AF168,0)</f>
        <v>0</v>
      </c>
      <c r="AL168" s="108"/>
      <c r="AM168" s="108"/>
      <c r="AN168" s="108"/>
      <c r="AO168" s="108"/>
      <c r="AP168" s="108">
        <v>0</v>
      </c>
      <c r="AQ168" s="108"/>
      <c r="AR168" s="108"/>
      <c r="AS168" s="108"/>
      <c r="AT168" s="108"/>
      <c r="AU168" s="108">
        <v>0</v>
      </c>
      <c r="AV168" s="108"/>
      <c r="AW168" s="108"/>
      <c r="AX168" s="108"/>
      <c r="AY168" s="108"/>
      <c r="AZ168" s="108">
        <f>IF(ISNUMBER(AP168),AP168,0)+IF(ISNUMBER(AU168),AU168,0)</f>
        <v>0</v>
      </c>
      <c r="BA168" s="108"/>
      <c r="BB168" s="108"/>
      <c r="BC168" s="108"/>
      <c r="BD168" s="108"/>
      <c r="CA168" s="63" t="s">
        <v>182</v>
      </c>
    </row>
    <row r="169" spans="1:79" s="74" customFormat="1" ht="12.75" x14ac:dyDescent="0.25">
      <c r="A169" s="99"/>
      <c r="B169" s="99"/>
      <c r="C169" s="99"/>
      <c r="D169" s="99"/>
      <c r="E169" s="99"/>
      <c r="F169" s="99"/>
      <c r="G169" s="67" t="s">
        <v>64</v>
      </c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9"/>
      <c r="T169" s="116"/>
      <c r="U169" s="68"/>
      <c r="V169" s="68"/>
      <c r="W169" s="68"/>
      <c r="X169" s="68"/>
      <c r="Y169" s="68"/>
      <c r="Z169" s="69"/>
      <c r="AA169" s="107">
        <v>0</v>
      </c>
      <c r="AB169" s="107"/>
      <c r="AC169" s="107"/>
      <c r="AD169" s="107"/>
      <c r="AE169" s="107"/>
      <c r="AF169" s="107">
        <v>0</v>
      </c>
      <c r="AG169" s="107"/>
      <c r="AH169" s="107"/>
      <c r="AI169" s="107"/>
      <c r="AJ169" s="107"/>
      <c r="AK169" s="107">
        <f>IF(ISNUMBER(AA169),AA169,0)+IF(ISNUMBER(AF169),AF169,0)</f>
        <v>0</v>
      </c>
      <c r="AL169" s="107"/>
      <c r="AM169" s="107"/>
      <c r="AN169" s="107"/>
      <c r="AO169" s="107"/>
      <c r="AP169" s="107">
        <v>0</v>
      </c>
      <c r="AQ169" s="107"/>
      <c r="AR169" s="107"/>
      <c r="AS169" s="107"/>
      <c r="AT169" s="107"/>
      <c r="AU169" s="107">
        <v>0</v>
      </c>
      <c r="AV169" s="107"/>
      <c r="AW169" s="107"/>
      <c r="AX169" s="107"/>
      <c r="AY169" s="107"/>
      <c r="AZ169" s="107">
        <f>IF(ISNUMBER(AP169),AP169,0)+IF(ISNUMBER(AU169),AU169,0)</f>
        <v>0</v>
      </c>
      <c r="BA169" s="107"/>
      <c r="BB169" s="107"/>
      <c r="BC169" s="107"/>
      <c r="BD169" s="107"/>
    </row>
    <row r="172" spans="1:79" ht="14.25" customHeight="1" x14ac:dyDescent="0.25">
      <c r="A172" s="24" t="s">
        <v>183</v>
      </c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</row>
    <row r="173" spans="1:79" ht="15" customHeight="1" x14ac:dyDescent="0.25">
      <c r="A173" s="75" t="s">
        <v>34</v>
      </c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97"/>
      <c r="AO173" s="97"/>
      <c r="AP173" s="97"/>
      <c r="AQ173" s="97"/>
      <c r="AR173" s="97"/>
      <c r="AS173" s="97"/>
      <c r="AT173" s="97"/>
      <c r="AU173" s="97"/>
      <c r="AV173" s="97"/>
      <c r="AW173" s="97"/>
      <c r="AX173" s="97"/>
      <c r="AY173" s="97"/>
      <c r="AZ173" s="97"/>
      <c r="BA173" s="97"/>
      <c r="BB173" s="97"/>
      <c r="BC173" s="97"/>
      <c r="BD173" s="97"/>
      <c r="BE173" s="97"/>
      <c r="BF173" s="97"/>
      <c r="BG173" s="97"/>
      <c r="BH173" s="97"/>
      <c r="BI173" s="97"/>
      <c r="BJ173" s="97"/>
      <c r="BK173" s="97"/>
      <c r="BL173" s="97"/>
      <c r="BM173" s="97"/>
    </row>
    <row r="174" spans="1:79" ht="23.1" customHeight="1" x14ac:dyDescent="0.25">
      <c r="A174" s="34" t="s">
        <v>184</v>
      </c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1" t="s">
        <v>185</v>
      </c>
      <c r="O174" s="32"/>
      <c r="P174" s="32"/>
      <c r="Q174" s="32"/>
      <c r="R174" s="32"/>
      <c r="S174" s="32"/>
      <c r="T174" s="32"/>
      <c r="U174" s="33"/>
      <c r="V174" s="31" t="s">
        <v>186</v>
      </c>
      <c r="W174" s="32"/>
      <c r="X174" s="32"/>
      <c r="Y174" s="32"/>
      <c r="Z174" s="33"/>
      <c r="AA174" s="34" t="s">
        <v>37</v>
      </c>
      <c r="AB174" s="34"/>
      <c r="AC174" s="34"/>
      <c r="AD174" s="34"/>
      <c r="AE174" s="34"/>
      <c r="AF174" s="34"/>
      <c r="AG174" s="34"/>
      <c r="AH174" s="34"/>
      <c r="AI174" s="34"/>
      <c r="AJ174" s="34" t="s">
        <v>38</v>
      </c>
      <c r="AK174" s="34"/>
      <c r="AL174" s="34"/>
      <c r="AM174" s="34"/>
      <c r="AN174" s="34"/>
      <c r="AO174" s="34"/>
      <c r="AP174" s="34"/>
      <c r="AQ174" s="34"/>
      <c r="AR174" s="34"/>
      <c r="AS174" s="34" t="s">
        <v>39</v>
      </c>
      <c r="AT174" s="34"/>
      <c r="AU174" s="34"/>
      <c r="AV174" s="34"/>
      <c r="AW174" s="34"/>
      <c r="AX174" s="34"/>
      <c r="AY174" s="34"/>
      <c r="AZ174" s="34"/>
      <c r="BA174" s="34"/>
      <c r="BB174" s="34" t="s">
        <v>66</v>
      </c>
      <c r="BC174" s="34"/>
      <c r="BD174" s="34"/>
      <c r="BE174" s="34"/>
      <c r="BF174" s="34"/>
      <c r="BG174" s="34"/>
      <c r="BH174" s="34"/>
      <c r="BI174" s="34"/>
      <c r="BJ174" s="34"/>
      <c r="BK174" s="34" t="s">
        <v>67</v>
      </c>
      <c r="BL174" s="34"/>
      <c r="BM174" s="34"/>
      <c r="BN174" s="34"/>
      <c r="BO174" s="34"/>
      <c r="BP174" s="34"/>
      <c r="BQ174" s="34"/>
      <c r="BR174" s="34"/>
      <c r="BS174" s="34"/>
    </row>
    <row r="175" spans="1:79" ht="95.25" customHeight="1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5"/>
      <c r="O175" s="36"/>
      <c r="P175" s="36"/>
      <c r="Q175" s="36"/>
      <c r="R175" s="36"/>
      <c r="S175" s="36"/>
      <c r="T175" s="36"/>
      <c r="U175" s="37"/>
      <c r="V175" s="35"/>
      <c r="W175" s="36"/>
      <c r="X175" s="36"/>
      <c r="Y175" s="36"/>
      <c r="Z175" s="37"/>
      <c r="AA175" s="93" t="s">
        <v>187</v>
      </c>
      <c r="AB175" s="93"/>
      <c r="AC175" s="93"/>
      <c r="AD175" s="93"/>
      <c r="AE175" s="93"/>
      <c r="AF175" s="93" t="s">
        <v>188</v>
      </c>
      <c r="AG175" s="93"/>
      <c r="AH175" s="93"/>
      <c r="AI175" s="93"/>
      <c r="AJ175" s="93" t="s">
        <v>187</v>
      </c>
      <c r="AK175" s="93"/>
      <c r="AL175" s="93"/>
      <c r="AM175" s="93"/>
      <c r="AN175" s="93"/>
      <c r="AO175" s="93" t="s">
        <v>188</v>
      </c>
      <c r="AP175" s="93"/>
      <c r="AQ175" s="93"/>
      <c r="AR175" s="93"/>
      <c r="AS175" s="93" t="s">
        <v>187</v>
      </c>
      <c r="AT175" s="93"/>
      <c r="AU175" s="93"/>
      <c r="AV175" s="93"/>
      <c r="AW175" s="93"/>
      <c r="AX175" s="93" t="s">
        <v>188</v>
      </c>
      <c r="AY175" s="93"/>
      <c r="AZ175" s="93"/>
      <c r="BA175" s="93"/>
      <c r="BB175" s="93" t="s">
        <v>187</v>
      </c>
      <c r="BC175" s="93"/>
      <c r="BD175" s="93"/>
      <c r="BE175" s="93"/>
      <c r="BF175" s="93"/>
      <c r="BG175" s="93" t="s">
        <v>188</v>
      </c>
      <c r="BH175" s="93"/>
      <c r="BI175" s="93"/>
      <c r="BJ175" s="93"/>
      <c r="BK175" s="93" t="s">
        <v>187</v>
      </c>
      <c r="BL175" s="93"/>
      <c r="BM175" s="93"/>
      <c r="BN175" s="93"/>
      <c r="BO175" s="93"/>
      <c r="BP175" s="93" t="s">
        <v>188</v>
      </c>
      <c r="BQ175" s="93"/>
      <c r="BR175" s="93"/>
      <c r="BS175" s="93"/>
    </row>
    <row r="176" spans="1:79" ht="15" customHeight="1" x14ac:dyDescent="0.25">
      <c r="A176" s="34">
        <v>1</v>
      </c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8">
        <v>2</v>
      </c>
      <c r="O176" s="39"/>
      <c r="P176" s="39"/>
      <c r="Q176" s="39"/>
      <c r="R176" s="39"/>
      <c r="S176" s="39"/>
      <c r="T176" s="39"/>
      <c r="U176" s="40"/>
      <c r="V176" s="34">
        <v>3</v>
      </c>
      <c r="W176" s="34"/>
      <c r="X176" s="34"/>
      <c r="Y176" s="34"/>
      <c r="Z176" s="34"/>
      <c r="AA176" s="34">
        <v>4</v>
      </c>
      <c r="AB176" s="34"/>
      <c r="AC176" s="34"/>
      <c r="AD176" s="34"/>
      <c r="AE176" s="34"/>
      <c r="AF176" s="34">
        <v>5</v>
      </c>
      <c r="AG176" s="34"/>
      <c r="AH176" s="34"/>
      <c r="AI176" s="34"/>
      <c r="AJ176" s="34">
        <v>6</v>
      </c>
      <c r="AK176" s="34"/>
      <c r="AL176" s="34"/>
      <c r="AM176" s="34"/>
      <c r="AN176" s="34"/>
      <c r="AO176" s="34">
        <v>7</v>
      </c>
      <c r="AP176" s="34"/>
      <c r="AQ176" s="34"/>
      <c r="AR176" s="34"/>
      <c r="AS176" s="34">
        <v>8</v>
      </c>
      <c r="AT176" s="34"/>
      <c r="AU176" s="34"/>
      <c r="AV176" s="34"/>
      <c r="AW176" s="34"/>
      <c r="AX176" s="34">
        <v>9</v>
      </c>
      <c r="AY176" s="34"/>
      <c r="AZ176" s="34"/>
      <c r="BA176" s="34"/>
      <c r="BB176" s="34">
        <v>10</v>
      </c>
      <c r="BC176" s="34"/>
      <c r="BD176" s="34"/>
      <c r="BE176" s="34"/>
      <c r="BF176" s="34"/>
      <c r="BG176" s="34">
        <v>11</v>
      </c>
      <c r="BH176" s="34"/>
      <c r="BI176" s="34"/>
      <c r="BJ176" s="34"/>
      <c r="BK176" s="34">
        <v>12</v>
      </c>
      <c r="BL176" s="34"/>
      <c r="BM176" s="34"/>
      <c r="BN176" s="34"/>
      <c r="BO176" s="34"/>
      <c r="BP176" s="34">
        <v>13</v>
      </c>
      <c r="BQ176" s="34"/>
      <c r="BR176" s="34"/>
      <c r="BS176" s="34"/>
    </row>
    <row r="177" spans="1:79" s="88" customFormat="1" ht="12" hidden="1" customHeight="1" x14ac:dyDescent="0.2">
      <c r="A177" s="114" t="s">
        <v>189</v>
      </c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76" t="s">
        <v>190</v>
      </c>
      <c r="O177" s="76"/>
      <c r="P177" s="76"/>
      <c r="Q177" s="76"/>
      <c r="R177" s="76"/>
      <c r="S177" s="76"/>
      <c r="T177" s="76"/>
      <c r="U177" s="76"/>
      <c r="V177" s="76" t="s">
        <v>191</v>
      </c>
      <c r="W177" s="76"/>
      <c r="X177" s="76"/>
      <c r="Y177" s="76"/>
      <c r="Z177" s="76"/>
      <c r="AA177" s="101" t="s">
        <v>48</v>
      </c>
      <c r="AB177" s="101"/>
      <c r="AC177" s="101"/>
      <c r="AD177" s="101"/>
      <c r="AE177" s="101"/>
      <c r="AF177" s="101" t="s">
        <v>49</v>
      </c>
      <c r="AG177" s="101"/>
      <c r="AH177" s="101"/>
      <c r="AI177" s="101"/>
      <c r="AJ177" s="101" t="s">
        <v>52</v>
      </c>
      <c r="AK177" s="101"/>
      <c r="AL177" s="101"/>
      <c r="AM177" s="101"/>
      <c r="AN177" s="101"/>
      <c r="AO177" s="101" t="s">
        <v>53</v>
      </c>
      <c r="AP177" s="101"/>
      <c r="AQ177" s="101"/>
      <c r="AR177" s="101"/>
      <c r="AS177" s="101" t="s">
        <v>55</v>
      </c>
      <c r="AT177" s="101"/>
      <c r="AU177" s="101"/>
      <c r="AV177" s="101"/>
      <c r="AW177" s="101"/>
      <c r="AX177" s="101" t="s">
        <v>56</v>
      </c>
      <c r="AY177" s="101"/>
      <c r="AZ177" s="101"/>
      <c r="BA177" s="101"/>
      <c r="BB177" s="101" t="s">
        <v>68</v>
      </c>
      <c r="BC177" s="101"/>
      <c r="BD177" s="101"/>
      <c r="BE177" s="101"/>
      <c r="BF177" s="101"/>
      <c r="BG177" s="101" t="s">
        <v>69</v>
      </c>
      <c r="BH177" s="101"/>
      <c r="BI177" s="101"/>
      <c r="BJ177" s="101"/>
      <c r="BK177" s="101" t="s">
        <v>72</v>
      </c>
      <c r="BL177" s="101"/>
      <c r="BM177" s="101"/>
      <c r="BN177" s="101"/>
      <c r="BO177" s="101"/>
      <c r="BP177" s="101" t="s">
        <v>73</v>
      </c>
      <c r="BQ177" s="101"/>
      <c r="BR177" s="101"/>
      <c r="BS177" s="101"/>
      <c r="CA177" s="88" t="s">
        <v>192</v>
      </c>
    </row>
    <row r="178" spans="1:79" s="74" customFormat="1" ht="12.75" customHeight="1" x14ac:dyDescent="0.25">
      <c r="A178" s="117" t="s">
        <v>64</v>
      </c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64"/>
      <c r="O178" s="65"/>
      <c r="P178" s="65"/>
      <c r="Q178" s="65"/>
      <c r="R178" s="65"/>
      <c r="S178" s="65"/>
      <c r="T178" s="65"/>
      <c r="U178" s="66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  <c r="BH178" s="118"/>
      <c r="BI178" s="118"/>
      <c r="BJ178" s="118"/>
      <c r="BK178" s="118"/>
      <c r="BL178" s="118"/>
      <c r="BM178" s="118"/>
      <c r="BN178" s="118"/>
      <c r="BO178" s="118"/>
      <c r="BP178" s="119"/>
      <c r="BQ178" s="120"/>
      <c r="BR178" s="120"/>
      <c r="BS178" s="121"/>
      <c r="CA178" s="74" t="s">
        <v>193</v>
      </c>
    </row>
    <row r="181" spans="1:79" ht="35.25" customHeight="1" x14ac:dyDescent="0.25">
      <c r="A181" s="24" t="s">
        <v>194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</row>
    <row r="182" spans="1:79" x14ac:dyDescent="0.25">
      <c r="A182" s="122"/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22"/>
      <c r="AO182" s="122"/>
      <c r="AP182" s="122"/>
      <c r="AQ182" s="122"/>
      <c r="AR182" s="122"/>
      <c r="AS182" s="122"/>
      <c r="AT182" s="122"/>
      <c r="AU182" s="122"/>
      <c r="AV182" s="122"/>
      <c r="AW182" s="122"/>
      <c r="AX182" s="122"/>
      <c r="AY182" s="122"/>
      <c r="AZ182" s="122"/>
      <c r="BA182" s="122"/>
      <c r="BB182" s="122"/>
      <c r="BC182" s="122"/>
      <c r="BD182" s="122"/>
      <c r="BE182" s="122"/>
      <c r="BF182" s="122"/>
      <c r="BG182" s="122"/>
      <c r="BH182" s="122"/>
      <c r="BI182" s="122"/>
      <c r="BJ182" s="122"/>
      <c r="BK182" s="122"/>
      <c r="BL182" s="122"/>
    </row>
    <row r="183" spans="1:79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</row>
    <row r="185" spans="1:79" ht="28.5" customHeight="1" x14ac:dyDescent="0.25">
      <c r="A185" s="123" t="s">
        <v>195</v>
      </c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23"/>
      <c r="AI185" s="123"/>
      <c r="AJ185" s="123"/>
      <c r="AK185" s="123"/>
      <c r="AL185" s="123"/>
      <c r="AM185" s="123"/>
      <c r="AN185" s="123"/>
      <c r="AO185" s="123"/>
      <c r="AP185" s="123"/>
      <c r="AQ185" s="123"/>
      <c r="AR185" s="123"/>
      <c r="AS185" s="123"/>
      <c r="AT185" s="123"/>
      <c r="AU185" s="123"/>
      <c r="AV185" s="123"/>
      <c r="AW185" s="123"/>
      <c r="AX185" s="123"/>
      <c r="AY185" s="123"/>
      <c r="AZ185" s="123"/>
      <c r="BA185" s="123"/>
      <c r="BB185" s="123"/>
      <c r="BC185" s="123"/>
      <c r="BD185" s="123"/>
      <c r="BE185" s="123"/>
      <c r="BF185" s="123"/>
      <c r="BG185" s="123"/>
      <c r="BH185" s="123"/>
      <c r="BI185" s="123"/>
      <c r="BJ185" s="123"/>
      <c r="BK185" s="123"/>
      <c r="BL185" s="123"/>
    </row>
    <row r="186" spans="1:79" ht="14.25" customHeight="1" x14ac:dyDescent="0.25">
      <c r="A186" s="24" t="s">
        <v>196</v>
      </c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</row>
    <row r="187" spans="1:79" ht="15" customHeight="1" x14ac:dyDescent="0.25">
      <c r="A187" s="30" t="s">
        <v>34</v>
      </c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</row>
    <row r="188" spans="1:79" ht="42.95" customHeight="1" x14ac:dyDescent="0.25">
      <c r="A188" s="93" t="s">
        <v>197</v>
      </c>
      <c r="B188" s="93"/>
      <c r="C188" s="93"/>
      <c r="D188" s="93"/>
      <c r="E188" s="93"/>
      <c r="F188" s="93"/>
      <c r="G188" s="34" t="s">
        <v>36</v>
      </c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 t="s">
        <v>198</v>
      </c>
      <c r="U188" s="34"/>
      <c r="V188" s="34"/>
      <c r="W188" s="34"/>
      <c r="X188" s="34"/>
      <c r="Y188" s="34"/>
      <c r="Z188" s="34" t="s">
        <v>199</v>
      </c>
      <c r="AA188" s="34"/>
      <c r="AB188" s="34"/>
      <c r="AC188" s="34"/>
      <c r="AD188" s="34"/>
      <c r="AE188" s="34" t="s">
        <v>200</v>
      </c>
      <c r="AF188" s="34"/>
      <c r="AG188" s="34"/>
      <c r="AH188" s="34"/>
      <c r="AI188" s="34"/>
      <c r="AJ188" s="34"/>
      <c r="AK188" s="34" t="s">
        <v>201</v>
      </c>
      <c r="AL188" s="34"/>
      <c r="AM188" s="34"/>
      <c r="AN188" s="34"/>
      <c r="AO188" s="34"/>
      <c r="AP188" s="34"/>
      <c r="AQ188" s="34" t="s">
        <v>202</v>
      </c>
      <c r="AR188" s="34"/>
      <c r="AS188" s="34"/>
      <c r="AT188" s="34"/>
      <c r="AU188" s="34"/>
      <c r="AV188" s="34"/>
      <c r="AW188" s="34" t="s">
        <v>203</v>
      </c>
      <c r="AX188" s="34"/>
      <c r="AY188" s="34"/>
      <c r="AZ188" s="34"/>
      <c r="BA188" s="34"/>
      <c r="BB188" s="34"/>
      <c r="BC188" s="34"/>
      <c r="BD188" s="34"/>
      <c r="BE188" s="34"/>
      <c r="BF188" s="34"/>
      <c r="BG188" s="34" t="s">
        <v>204</v>
      </c>
      <c r="BH188" s="34"/>
      <c r="BI188" s="34"/>
      <c r="BJ188" s="34"/>
      <c r="BK188" s="34"/>
      <c r="BL188" s="34"/>
    </row>
    <row r="189" spans="1:79" ht="39.950000000000003" customHeight="1" x14ac:dyDescent="0.25">
      <c r="A189" s="93"/>
      <c r="B189" s="93"/>
      <c r="C189" s="93"/>
      <c r="D189" s="93"/>
      <c r="E189" s="93"/>
      <c r="F189" s="93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 t="s">
        <v>205</v>
      </c>
      <c r="AX189" s="34"/>
      <c r="AY189" s="34"/>
      <c r="AZ189" s="34"/>
      <c r="BA189" s="34"/>
      <c r="BB189" s="34" t="s">
        <v>206</v>
      </c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</row>
    <row r="190" spans="1:79" ht="15" customHeight="1" x14ac:dyDescent="0.25">
      <c r="A190" s="34">
        <v>1</v>
      </c>
      <c r="B190" s="34"/>
      <c r="C190" s="34"/>
      <c r="D190" s="34"/>
      <c r="E190" s="34"/>
      <c r="F190" s="34"/>
      <c r="G190" s="34">
        <v>2</v>
      </c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>
        <v>3</v>
      </c>
      <c r="U190" s="34"/>
      <c r="V190" s="34"/>
      <c r="W190" s="34"/>
      <c r="X190" s="34"/>
      <c r="Y190" s="34"/>
      <c r="Z190" s="34">
        <v>4</v>
      </c>
      <c r="AA190" s="34"/>
      <c r="AB190" s="34"/>
      <c r="AC190" s="34"/>
      <c r="AD190" s="34"/>
      <c r="AE190" s="34">
        <v>5</v>
      </c>
      <c r="AF190" s="34"/>
      <c r="AG190" s="34"/>
      <c r="AH190" s="34"/>
      <c r="AI190" s="34"/>
      <c r="AJ190" s="34"/>
      <c r="AK190" s="34">
        <v>6</v>
      </c>
      <c r="AL190" s="34"/>
      <c r="AM190" s="34"/>
      <c r="AN190" s="34"/>
      <c r="AO190" s="34"/>
      <c r="AP190" s="34"/>
      <c r="AQ190" s="34">
        <v>7</v>
      </c>
      <c r="AR190" s="34"/>
      <c r="AS190" s="34"/>
      <c r="AT190" s="34"/>
      <c r="AU190" s="34"/>
      <c r="AV190" s="34"/>
      <c r="AW190" s="34">
        <v>8</v>
      </c>
      <c r="AX190" s="34"/>
      <c r="AY190" s="34"/>
      <c r="AZ190" s="34"/>
      <c r="BA190" s="34"/>
      <c r="BB190" s="34">
        <v>9</v>
      </c>
      <c r="BC190" s="34"/>
      <c r="BD190" s="34"/>
      <c r="BE190" s="34"/>
      <c r="BF190" s="34"/>
      <c r="BG190" s="34">
        <v>10</v>
      </c>
      <c r="BH190" s="34"/>
      <c r="BI190" s="34"/>
      <c r="BJ190" s="34"/>
      <c r="BK190" s="34"/>
      <c r="BL190" s="34"/>
    </row>
    <row r="191" spans="1:79" s="88" customFormat="1" ht="12" hidden="1" customHeight="1" x14ac:dyDescent="0.2">
      <c r="A191" s="76" t="s">
        <v>80</v>
      </c>
      <c r="B191" s="76"/>
      <c r="C191" s="76"/>
      <c r="D191" s="76"/>
      <c r="E191" s="76"/>
      <c r="F191" s="76"/>
      <c r="G191" s="114" t="s">
        <v>47</v>
      </c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01" t="s">
        <v>207</v>
      </c>
      <c r="U191" s="101"/>
      <c r="V191" s="101"/>
      <c r="W191" s="101"/>
      <c r="X191" s="101"/>
      <c r="Y191" s="101"/>
      <c r="Z191" s="101" t="s">
        <v>208</v>
      </c>
      <c r="AA191" s="101"/>
      <c r="AB191" s="101"/>
      <c r="AC191" s="101"/>
      <c r="AD191" s="101"/>
      <c r="AE191" s="101" t="s">
        <v>209</v>
      </c>
      <c r="AF191" s="101"/>
      <c r="AG191" s="101"/>
      <c r="AH191" s="101"/>
      <c r="AI191" s="101"/>
      <c r="AJ191" s="101"/>
      <c r="AK191" s="101" t="s">
        <v>210</v>
      </c>
      <c r="AL191" s="101"/>
      <c r="AM191" s="101"/>
      <c r="AN191" s="101"/>
      <c r="AO191" s="101"/>
      <c r="AP191" s="101"/>
      <c r="AQ191" s="124" t="s">
        <v>211</v>
      </c>
      <c r="AR191" s="101"/>
      <c r="AS191" s="101"/>
      <c r="AT191" s="101"/>
      <c r="AU191" s="101"/>
      <c r="AV191" s="101"/>
      <c r="AW191" s="101" t="s">
        <v>212</v>
      </c>
      <c r="AX191" s="101"/>
      <c r="AY191" s="101"/>
      <c r="AZ191" s="101"/>
      <c r="BA191" s="101"/>
      <c r="BB191" s="101" t="s">
        <v>213</v>
      </c>
      <c r="BC191" s="101"/>
      <c r="BD191" s="101"/>
      <c r="BE191" s="101"/>
      <c r="BF191" s="101"/>
      <c r="BG191" s="124" t="s">
        <v>214</v>
      </c>
      <c r="BH191" s="101"/>
      <c r="BI191" s="101"/>
      <c r="BJ191" s="101"/>
      <c r="BK191" s="101"/>
      <c r="BL191" s="101"/>
      <c r="CA191" s="88" t="s">
        <v>215</v>
      </c>
    </row>
    <row r="192" spans="1:79" s="74" customFormat="1" ht="12.75" customHeight="1" x14ac:dyDescent="0.25">
      <c r="A192" s="99"/>
      <c r="B192" s="99"/>
      <c r="C192" s="99"/>
      <c r="D192" s="99"/>
      <c r="E192" s="99"/>
      <c r="F192" s="99"/>
      <c r="G192" s="117" t="s">
        <v>64</v>
      </c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7"/>
      <c r="AL192" s="107"/>
      <c r="AM192" s="107"/>
      <c r="AN192" s="107"/>
      <c r="AO192" s="107"/>
      <c r="AP192" s="107"/>
      <c r="AQ192" s="107">
        <f>IF(ISNUMBER(AK192),AK192,0)-IF(ISNUMBER(AE192),AE192,0)</f>
        <v>0</v>
      </c>
      <c r="AR192" s="107"/>
      <c r="AS192" s="107"/>
      <c r="AT192" s="107"/>
      <c r="AU192" s="107"/>
      <c r="AV192" s="107"/>
      <c r="AW192" s="107"/>
      <c r="AX192" s="107"/>
      <c r="AY192" s="107"/>
      <c r="AZ192" s="107"/>
      <c r="BA192" s="107"/>
      <c r="BB192" s="107"/>
      <c r="BC192" s="107"/>
      <c r="BD192" s="107"/>
      <c r="BE192" s="107"/>
      <c r="BF192" s="107"/>
      <c r="BG192" s="107">
        <f>IF(ISNUMBER(Z192),Z192,0)+IF(ISNUMBER(AK192),AK192,0)</f>
        <v>0</v>
      </c>
      <c r="BH192" s="107"/>
      <c r="BI192" s="107"/>
      <c r="BJ192" s="107"/>
      <c r="BK192" s="107"/>
      <c r="BL192" s="107"/>
      <c r="CA192" s="74" t="s">
        <v>216</v>
      </c>
    </row>
    <row r="194" spans="1:79" ht="14.25" customHeight="1" x14ac:dyDescent="0.25">
      <c r="A194" s="24" t="s">
        <v>217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</row>
    <row r="195" spans="1:79" ht="15" customHeight="1" x14ac:dyDescent="0.25">
      <c r="A195" s="30" t="s">
        <v>34</v>
      </c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</row>
    <row r="196" spans="1:79" ht="18" customHeight="1" x14ac:dyDescent="0.25">
      <c r="A196" s="34" t="s">
        <v>197</v>
      </c>
      <c r="B196" s="34"/>
      <c r="C196" s="34"/>
      <c r="D196" s="34"/>
      <c r="E196" s="34"/>
      <c r="F196" s="34"/>
      <c r="G196" s="34" t="s">
        <v>36</v>
      </c>
      <c r="H196" s="34"/>
      <c r="I196" s="34"/>
      <c r="J196" s="34"/>
      <c r="K196" s="34"/>
      <c r="L196" s="34"/>
      <c r="M196" s="34"/>
      <c r="N196" s="34"/>
      <c r="O196" s="34"/>
      <c r="P196" s="34"/>
      <c r="Q196" s="34" t="s">
        <v>218</v>
      </c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 t="s">
        <v>151</v>
      </c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</row>
    <row r="197" spans="1:79" ht="42.95" customHeight="1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 t="s">
        <v>219</v>
      </c>
      <c r="R197" s="34"/>
      <c r="S197" s="34"/>
      <c r="T197" s="34"/>
      <c r="U197" s="34"/>
      <c r="V197" s="93" t="s">
        <v>220</v>
      </c>
      <c r="W197" s="93"/>
      <c r="X197" s="93"/>
      <c r="Y197" s="93"/>
      <c r="Z197" s="34" t="s">
        <v>221</v>
      </c>
      <c r="AA197" s="34"/>
      <c r="AB197" s="34"/>
      <c r="AC197" s="34"/>
      <c r="AD197" s="34"/>
      <c r="AE197" s="34"/>
      <c r="AF197" s="34"/>
      <c r="AG197" s="34"/>
      <c r="AH197" s="34"/>
      <c r="AI197" s="34"/>
      <c r="AJ197" s="34" t="s">
        <v>222</v>
      </c>
      <c r="AK197" s="34"/>
      <c r="AL197" s="34"/>
      <c r="AM197" s="34"/>
      <c r="AN197" s="34"/>
      <c r="AO197" s="34" t="s">
        <v>223</v>
      </c>
      <c r="AP197" s="34"/>
      <c r="AQ197" s="34"/>
      <c r="AR197" s="34"/>
      <c r="AS197" s="34"/>
      <c r="AT197" s="93" t="s">
        <v>224</v>
      </c>
      <c r="AU197" s="93"/>
      <c r="AV197" s="93"/>
      <c r="AW197" s="93"/>
      <c r="AX197" s="34" t="s">
        <v>221</v>
      </c>
      <c r="AY197" s="34"/>
      <c r="AZ197" s="34"/>
      <c r="BA197" s="34"/>
      <c r="BB197" s="34"/>
      <c r="BC197" s="34"/>
      <c r="BD197" s="34"/>
      <c r="BE197" s="34"/>
      <c r="BF197" s="34"/>
      <c r="BG197" s="34"/>
      <c r="BH197" s="34" t="s">
        <v>225</v>
      </c>
      <c r="BI197" s="34"/>
      <c r="BJ197" s="34"/>
      <c r="BK197" s="34"/>
      <c r="BL197" s="34"/>
    </row>
    <row r="198" spans="1:79" ht="63" customHeight="1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93"/>
      <c r="W198" s="93"/>
      <c r="X198" s="93"/>
      <c r="Y198" s="93"/>
      <c r="Z198" s="34" t="s">
        <v>205</v>
      </c>
      <c r="AA198" s="34"/>
      <c r="AB198" s="34"/>
      <c r="AC198" s="34"/>
      <c r="AD198" s="34"/>
      <c r="AE198" s="34" t="s">
        <v>206</v>
      </c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93"/>
      <c r="AU198" s="93"/>
      <c r="AV198" s="93"/>
      <c r="AW198" s="93"/>
      <c r="AX198" s="34" t="s">
        <v>205</v>
      </c>
      <c r="AY198" s="34"/>
      <c r="AZ198" s="34"/>
      <c r="BA198" s="34"/>
      <c r="BB198" s="34"/>
      <c r="BC198" s="34" t="s">
        <v>206</v>
      </c>
      <c r="BD198" s="34"/>
      <c r="BE198" s="34"/>
      <c r="BF198" s="34"/>
      <c r="BG198" s="34"/>
      <c r="BH198" s="34"/>
      <c r="BI198" s="34"/>
      <c r="BJ198" s="34"/>
      <c r="BK198" s="34"/>
      <c r="BL198" s="34"/>
    </row>
    <row r="199" spans="1:79" ht="15" customHeight="1" x14ac:dyDescent="0.25">
      <c r="A199" s="34">
        <v>1</v>
      </c>
      <c r="B199" s="34"/>
      <c r="C199" s="34"/>
      <c r="D199" s="34"/>
      <c r="E199" s="34"/>
      <c r="F199" s="34"/>
      <c r="G199" s="34">
        <v>2</v>
      </c>
      <c r="H199" s="34"/>
      <c r="I199" s="34"/>
      <c r="J199" s="34"/>
      <c r="K199" s="34"/>
      <c r="L199" s="34"/>
      <c r="M199" s="34"/>
      <c r="N199" s="34"/>
      <c r="O199" s="34"/>
      <c r="P199" s="34"/>
      <c r="Q199" s="34">
        <v>3</v>
      </c>
      <c r="R199" s="34"/>
      <c r="S199" s="34"/>
      <c r="T199" s="34"/>
      <c r="U199" s="34"/>
      <c r="V199" s="34">
        <v>4</v>
      </c>
      <c r="W199" s="34"/>
      <c r="X199" s="34"/>
      <c r="Y199" s="34"/>
      <c r="Z199" s="34">
        <v>5</v>
      </c>
      <c r="AA199" s="34"/>
      <c r="AB199" s="34"/>
      <c r="AC199" s="34"/>
      <c r="AD199" s="34"/>
      <c r="AE199" s="34">
        <v>6</v>
      </c>
      <c r="AF199" s="34"/>
      <c r="AG199" s="34"/>
      <c r="AH199" s="34"/>
      <c r="AI199" s="34"/>
      <c r="AJ199" s="34">
        <v>7</v>
      </c>
      <c r="AK199" s="34"/>
      <c r="AL199" s="34"/>
      <c r="AM199" s="34"/>
      <c r="AN199" s="34"/>
      <c r="AO199" s="34">
        <v>8</v>
      </c>
      <c r="AP199" s="34"/>
      <c r="AQ199" s="34"/>
      <c r="AR199" s="34"/>
      <c r="AS199" s="34"/>
      <c r="AT199" s="34">
        <v>9</v>
      </c>
      <c r="AU199" s="34"/>
      <c r="AV199" s="34"/>
      <c r="AW199" s="34"/>
      <c r="AX199" s="34">
        <v>10</v>
      </c>
      <c r="AY199" s="34"/>
      <c r="AZ199" s="34"/>
      <c r="BA199" s="34"/>
      <c r="BB199" s="34"/>
      <c r="BC199" s="34">
        <v>11</v>
      </c>
      <c r="BD199" s="34"/>
      <c r="BE199" s="34"/>
      <c r="BF199" s="34"/>
      <c r="BG199" s="34"/>
      <c r="BH199" s="34">
        <v>12</v>
      </c>
      <c r="BI199" s="34"/>
      <c r="BJ199" s="34"/>
      <c r="BK199" s="34"/>
      <c r="BL199" s="34"/>
    </row>
    <row r="200" spans="1:79" s="88" customFormat="1" ht="12" hidden="1" customHeight="1" x14ac:dyDescent="0.2">
      <c r="A200" s="76" t="s">
        <v>80</v>
      </c>
      <c r="B200" s="76"/>
      <c r="C200" s="76"/>
      <c r="D200" s="76"/>
      <c r="E200" s="76"/>
      <c r="F200" s="76"/>
      <c r="G200" s="114" t="s">
        <v>47</v>
      </c>
      <c r="H200" s="114"/>
      <c r="I200" s="114"/>
      <c r="J200" s="114"/>
      <c r="K200" s="114"/>
      <c r="L200" s="114"/>
      <c r="M200" s="114"/>
      <c r="N200" s="114"/>
      <c r="O200" s="114"/>
      <c r="P200" s="114"/>
      <c r="Q200" s="101" t="s">
        <v>207</v>
      </c>
      <c r="R200" s="101"/>
      <c r="S200" s="101"/>
      <c r="T200" s="101"/>
      <c r="U200" s="101"/>
      <c r="V200" s="101" t="s">
        <v>208</v>
      </c>
      <c r="W200" s="101"/>
      <c r="X200" s="101"/>
      <c r="Y200" s="101"/>
      <c r="Z200" s="101" t="s">
        <v>209</v>
      </c>
      <c r="AA200" s="101"/>
      <c r="AB200" s="101"/>
      <c r="AC200" s="101"/>
      <c r="AD200" s="101"/>
      <c r="AE200" s="101" t="s">
        <v>210</v>
      </c>
      <c r="AF200" s="101"/>
      <c r="AG200" s="101"/>
      <c r="AH200" s="101"/>
      <c r="AI200" s="101"/>
      <c r="AJ200" s="124" t="s">
        <v>226</v>
      </c>
      <c r="AK200" s="101"/>
      <c r="AL200" s="101"/>
      <c r="AM200" s="101"/>
      <c r="AN200" s="101"/>
      <c r="AO200" s="101" t="s">
        <v>212</v>
      </c>
      <c r="AP200" s="101"/>
      <c r="AQ200" s="101"/>
      <c r="AR200" s="101"/>
      <c r="AS200" s="101"/>
      <c r="AT200" s="124" t="s">
        <v>227</v>
      </c>
      <c r="AU200" s="101"/>
      <c r="AV200" s="101"/>
      <c r="AW200" s="101"/>
      <c r="AX200" s="101" t="s">
        <v>213</v>
      </c>
      <c r="AY200" s="101"/>
      <c r="AZ200" s="101"/>
      <c r="BA200" s="101"/>
      <c r="BB200" s="101"/>
      <c r="BC200" s="101" t="s">
        <v>228</v>
      </c>
      <c r="BD200" s="101"/>
      <c r="BE200" s="101"/>
      <c r="BF200" s="101"/>
      <c r="BG200" s="101"/>
      <c r="BH200" s="124" t="s">
        <v>226</v>
      </c>
      <c r="BI200" s="101"/>
      <c r="BJ200" s="101"/>
      <c r="BK200" s="101"/>
      <c r="BL200" s="101"/>
      <c r="CA200" s="88" t="s">
        <v>229</v>
      </c>
    </row>
    <row r="201" spans="1:79" s="74" customFormat="1" ht="12.75" customHeight="1" x14ac:dyDescent="0.25">
      <c r="A201" s="99"/>
      <c r="B201" s="99"/>
      <c r="C201" s="99"/>
      <c r="D201" s="99"/>
      <c r="E201" s="99"/>
      <c r="F201" s="99"/>
      <c r="G201" s="117" t="s">
        <v>64</v>
      </c>
      <c r="H201" s="117"/>
      <c r="I201" s="117"/>
      <c r="J201" s="117"/>
      <c r="K201" s="117"/>
      <c r="L201" s="117"/>
      <c r="M201" s="117"/>
      <c r="N201" s="117"/>
      <c r="O201" s="117"/>
      <c r="P201" s="11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>
        <f>IF(ISNUMBER(Q201),Q201,0)-IF(ISNUMBER(Z201),Z201,0)</f>
        <v>0</v>
      </c>
      <c r="AK201" s="107"/>
      <c r="AL201" s="107"/>
      <c r="AM201" s="107"/>
      <c r="AN201" s="107"/>
      <c r="AO201" s="107"/>
      <c r="AP201" s="107"/>
      <c r="AQ201" s="107"/>
      <c r="AR201" s="107"/>
      <c r="AS201" s="107"/>
      <c r="AT201" s="107">
        <f>IF(ISNUMBER(V201),V201,0)-IF(ISNUMBER(Z201),Z201,0)-IF(ISNUMBER(AE201),AE201,0)</f>
        <v>0</v>
      </c>
      <c r="AU201" s="107"/>
      <c r="AV201" s="107"/>
      <c r="AW201" s="107"/>
      <c r="AX201" s="107"/>
      <c r="AY201" s="107"/>
      <c r="AZ201" s="107"/>
      <c r="BA201" s="107"/>
      <c r="BB201" s="107"/>
      <c r="BC201" s="107"/>
      <c r="BD201" s="107"/>
      <c r="BE201" s="107"/>
      <c r="BF201" s="107"/>
      <c r="BG201" s="107"/>
      <c r="BH201" s="107">
        <f>IF(ISNUMBER(AO201),AO201,0)-IF(ISNUMBER(AX201),AX201,0)</f>
        <v>0</v>
      </c>
      <c r="BI201" s="107"/>
      <c r="BJ201" s="107"/>
      <c r="BK201" s="107"/>
      <c r="BL201" s="107"/>
      <c r="CA201" s="74" t="s">
        <v>230</v>
      </c>
    </row>
    <row r="203" spans="1:79" ht="14.25" customHeight="1" x14ac:dyDescent="0.25">
      <c r="A203" s="24" t="s">
        <v>231</v>
      </c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</row>
    <row r="204" spans="1:79" ht="15" customHeight="1" x14ac:dyDescent="0.25">
      <c r="A204" s="30" t="s">
        <v>34</v>
      </c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</row>
    <row r="205" spans="1:79" ht="42.95" customHeight="1" x14ac:dyDescent="0.25">
      <c r="A205" s="93" t="s">
        <v>197</v>
      </c>
      <c r="B205" s="93"/>
      <c r="C205" s="93"/>
      <c r="D205" s="93"/>
      <c r="E205" s="93"/>
      <c r="F205" s="93"/>
      <c r="G205" s="34" t="s">
        <v>36</v>
      </c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 t="s">
        <v>198</v>
      </c>
      <c r="U205" s="34"/>
      <c r="V205" s="34"/>
      <c r="W205" s="34"/>
      <c r="X205" s="34"/>
      <c r="Y205" s="34"/>
      <c r="Z205" s="34" t="s">
        <v>199</v>
      </c>
      <c r="AA205" s="34"/>
      <c r="AB205" s="34"/>
      <c r="AC205" s="34"/>
      <c r="AD205" s="34"/>
      <c r="AE205" s="34" t="s">
        <v>232</v>
      </c>
      <c r="AF205" s="34"/>
      <c r="AG205" s="34"/>
      <c r="AH205" s="34"/>
      <c r="AI205" s="34"/>
      <c r="AJ205" s="34"/>
      <c r="AK205" s="34" t="s">
        <v>233</v>
      </c>
      <c r="AL205" s="34"/>
      <c r="AM205" s="34"/>
      <c r="AN205" s="34"/>
      <c r="AO205" s="34"/>
      <c r="AP205" s="34"/>
      <c r="AQ205" s="34" t="s">
        <v>234</v>
      </c>
      <c r="AR205" s="34"/>
      <c r="AS205" s="34"/>
      <c r="AT205" s="34"/>
      <c r="AU205" s="34"/>
      <c r="AV205" s="34"/>
      <c r="AW205" s="34" t="s">
        <v>235</v>
      </c>
      <c r="AX205" s="34"/>
      <c r="AY205" s="34"/>
      <c r="AZ205" s="34"/>
      <c r="BA205" s="34"/>
      <c r="BB205" s="34"/>
      <c r="BC205" s="34"/>
      <c r="BD205" s="34"/>
      <c r="BE205" s="34" t="s">
        <v>236</v>
      </c>
      <c r="BF205" s="34"/>
      <c r="BG205" s="34"/>
      <c r="BH205" s="34"/>
      <c r="BI205" s="34"/>
      <c r="BJ205" s="34"/>
      <c r="BK205" s="34"/>
      <c r="BL205" s="34"/>
    </row>
    <row r="206" spans="1:79" ht="21.75" customHeight="1" x14ac:dyDescent="0.25">
      <c r="A206" s="93"/>
      <c r="B206" s="93"/>
      <c r="C206" s="93"/>
      <c r="D206" s="93"/>
      <c r="E206" s="93"/>
      <c r="F206" s="93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</row>
    <row r="207" spans="1:79" ht="15" customHeight="1" x14ac:dyDescent="0.25">
      <c r="A207" s="34">
        <v>1</v>
      </c>
      <c r="B207" s="34"/>
      <c r="C207" s="34"/>
      <c r="D207" s="34"/>
      <c r="E207" s="34"/>
      <c r="F207" s="34"/>
      <c r="G207" s="34">
        <v>2</v>
      </c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>
        <v>3</v>
      </c>
      <c r="U207" s="34"/>
      <c r="V207" s="34"/>
      <c r="W207" s="34"/>
      <c r="X207" s="34"/>
      <c r="Y207" s="34"/>
      <c r="Z207" s="34">
        <v>4</v>
      </c>
      <c r="AA207" s="34"/>
      <c r="AB207" s="34"/>
      <c r="AC207" s="34"/>
      <c r="AD207" s="34"/>
      <c r="AE207" s="34">
        <v>5</v>
      </c>
      <c r="AF207" s="34"/>
      <c r="AG207" s="34"/>
      <c r="AH207" s="34"/>
      <c r="AI207" s="34"/>
      <c r="AJ207" s="34"/>
      <c r="AK207" s="34">
        <v>6</v>
      </c>
      <c r="AL207" s="34"/>
      <c r="AM207" s="34"/>
      <c r="AN207" s="34"/>
      <c r="AO207" s="34"/>
      <c r="AP207" s="34"/>
      <c r="AQ207" s="34">
        <v>7</v>
      </c>
      <c r="AR207" s="34"/>
      <c r="AS207" s="34"/>
      <c r="AT207" s="34"/>
      <c r="AU207" s="34"/>
      <c r="AV207" s="34"/>
      <c r="AW207" s="76">
        <v>8</v>
      </c>
      <c r="AX207" s="76"/>
      <c r="AY207" s="76"/>
      <c r="AZ207" s="76"/>
      <c r="BA207" s="76"/>
      <c r="BB207" s="76"/>
      <c r="BC207" s="76"/>
      <c r="BD207" s="76"/>
      <c r="BE207" s="76">
        <v>9</v>
      </c>
      <c r="BF207" s="76"/>
      <c r="BG207" s="76"/>
      <c r="BH207" s="76"/>
      <c r="BI207" s="76"/>
      <c r="BJ207" s="76"/>
      <c r="BK207" s="76"/>
      <c r="BL207" s="76"/>
    </row>
    <row r="208" spans="1:79" s="88" customFormat="1" ht="18.75" hidden="1" customHeight="1" x14ac:dyDescent="0.2">
      <c r="A208" s="76" t="s">
        <v>80</v>
      </c>
      <c r="B208" s="76"/>
      <c r="C208" s="76"/>
      <c r="D208" s="76"/>
      <c r="E208" s="76"/>
      <c r="F208" s="76"/>
      <c r="G208" s="114" t="s">
        <v>47</v>
      </c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01" t="s">
        <v>207</v>
      </c>
      <c r="U208" s="101"/>
      <c r="V208" s="101"/>
      <c r="W208" s="101"/>
      <c r="X208" s="101"/>
      <c r="Y208" s="101"/>
      <c r="Z208" s="101" t="s">
        <v>208</v>
      </c>
      <c r="AA208" s="101"/>
      <c r="AB208" s="101"/>
      <c r="AC208" s="101"/>
      <c r="AD208" s="101"/>
      <c r="AE208" s="101" t="s">
        <v>209</v>
      </c>
      <c r="AF208" s="101"/>
      <c r="AG208" s="101"/>
      <c r="AH208" s="101"/>
      <c r="AI208" s="101"/>
      <c r="AJ208" s="101"/>
      <c r="AK208" s="101" t="s">
        <v>210</v>
      </c>
      <c r="AL208" s="101"/>
      <c r="AM208" s="101"/>
      <c r="AN208" s="101"/>
      <c r="AO208" s="101"/>
      <c r="AP208" s="101"/>
      <c r="AQ208" s="101" t="s">
        <v>212</v>
      </c>
      <c r="AR208" s="101"/>
      <c r="AS208" s="101"/>
      <c r="AT208" s="101"/>
      <c r="AU208" s="101"/>
      <c r="AV208" s="101"/>
      <c r="AW208" s="114" t="s">
        <v>237</v>
      </c>
      <c r="AX208" s="114"/>
      <c r="AY208" s="114"/>
      <c r="AZ208" s="114"/>
      <c r="BA208" s="114"/>
      <c r="BB208" s="114"/>
      <c r="BC208" s="114"/>
      <c r="BD208" s="114"/>
      <c r="BE208" s="114" t="s">
        <v>238</v>
      </c>
      <c r="BF208" s="114"/>
      <c r="BG208" s="114"/>
      <c r="BH208" s="114"/>
      <c r="BI208" s="114"/>
      <c r="BJ208" s="114"/>
      <c r="BK208" s="114"/>
      <c r="BL208" s="114"/>
      <c r="CA208" s="88" t="s">
        <v>239</v>
      </c>
    </row>
    <row r="209" spans="1:79" s="74" customFormat="1" ht="12.75" customHeight="1" x14ac:dyDescent="0.25">
      <c r="A209" s="99"/>
      <c r="B209" s="99"/>
      <c r="C209" s="99"/>
      <c r="D209" s="99"/>
      <c r="E209" s="99"/>
      <c r="F209" s="99"/>
      <c r="G209" s="117" t="s">
        <v>64</v>
      </c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7"/>
      <c r="AH209" s="107"/>
      <c r="AI209" s="107"/>
      <c r="AJ209" s="107"/>
      <c r="AK209" s="107"/>
      <c r="AL209" s="107"/>
      <c r="AM209" s="107"/>
      <c r="AN209" s="107"/>
      <c r="AO209" s="107"/>
      <c r="AP209" s="107"/>
      <c r="AQ209" s="107"/>
      <c r="AR209" s="107"/>
      <c r="AS209" s="107"/>
      <c r="AT209" s="107"/>
      <c r="AU209" s="107"/>
      <c r="AV209" s="107"/>
      <c r="AW209" s="117"/>
      <c r="AX209" s="117"/>
      <c r="AY209" s="117"/>
      <c r="AZ209" s="117"/>
      <c r="BA209" s="117"/>
      <c r="BB209" s="117"/>
      <c r="BC209" s="117"/>
      <c r="BD209" s="117"/>
      <c r="BE209" s="117"/>
      <c r="BF209" s="117"/>
      <c r="BG209" s="117"/>
      <c r="BH209" s="117"/>
      <c r="BI209" s="117"/>
      <c r="BJ209" s="117"/>
      <c r="BK209" s="117"/>
      <c r="BL209" s="117"/>
      <c r="CA209" s="74" t="s">
        <v>240</v>
      </c>
    </row>
    <row r="211" spans="1:79" ht="14.25" customHeight="1" x14ac:dyDescent="0.25">
      <c r="A211" s="24" t="s">
        <v>241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</row>
    <row r="212" spans="1:79" ht="15" customHeight="1" x14ac:dyDescent="0.25">
      <c r="A212" s="122"/>
      <c r="B212" s="122"/>
      <c r="C212" s="122"/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A212" s="122"/>
      <c r="AB212" s="122"/>
      <c r="AC212" s="122"/>
      <c r="AD212" s="122"/>
      <c r="AE212" s="122"/>
      <c r="AF212" s="122"/>
      <c r="AG212" s="122"/>
      <c r="AH212" s="122"/>
      <c r="AI212" s="122"/>
      <c r="AJ212" s="122"/>
      <c r="AK212" s="122"/>
      <c r="AL212" s="122"/>
      <c r="AM212" s="122"/>
      <c r="AN212" s="122"/>
      <c r="AO212" s="122"/>
      <c r="AP212" s="122"/>
      <c r="AQ212" s="122"/>
      <c r="AR212" s="122"/>
      <c r="AS212" s="122"/>
      <c r="AT212" s="122"/>
      <c r="AU212" s="122"/>
      <c r="AV212" s="122"/>
      <c r="AW212" s="122"/>
      <c r="AX212" s="122"/>
      <c r="AY212" s="122"/>
      <c r="AZ212" s="122"/>
      <c r="BA212" s="122"/>
      <c r="BB212" s="122"/>
      <c r="BC212" s="122"/>
      <c r="BD212" s="122"/>
      <c r="BE212" s="122"/>
      <c r="BF212" s="122"/>
      <c r="BG212" s="122"/>
      <c r="BH212" s="122"/>
      <c r="BI212" s="122"/>
      <c r="BJ212" s="122"/>
      <c r="BK212" s="122"/>
      <c r="BL212" s="122"/>
    </row>
    <row r="213" spans="1:79" ht="15" customHeight="1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</row>
    <row r="215" spans="1:79" x14ac:dyDescent="0.25">
      <c r="A215" s="24" t="s">
        <v>242</v>
      </c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</row>
    <row r="216" spans="1:79" x14ac:dyDescent="0.25">
      <c r="A216" s="24" t="s">
        <v>243</v>
      </c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</row>
    <row r="217" spans="1:79" ht="15" customHeight="1" x14ac:dyDescent="0.25">
      <c r="A217" s="122"/>
      <c r="B217" s="122"/>
      <c r="C217" s="122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  <c r="AI217" s="122"/>
      <c r="AJ217" s="122"/>
      <c r="AK217" s="122"/>
      <c r="AL217" s="122"/>
      <c r="AM217" s="122"/>
      <c r="AN217" s="122"/>
      <c r="AO217" s="122"/>
      <c r="AP217" s="122"/>
      <c r="AQ217" s="122"/>
      <c r="AR217" s="122"/>
      <c r="AS217" s="122"/>
      <c r="AT217" s="122"/>
      <c r="AU217" s="122"/>
      <c r="AV217" s="122"/>
      <c r="AW217" s="122"/>
      <c r="AX217" s="122"/>
      <c r="AY217" s="122"/>
      <c r="AZ217" s="122"/>
      <c r="BA217" s="122"/>
      <c r="BB217" s="122"/>
      <c r="BC217" s="122"/>
      <c r="BD217" s="122"/>
      <c r="BE217" s="122"/>
      <c r="BF217" s="122"/>
      <c r="BG217" s="122"/>
      <c r="BH217" s="122"/>
      <c r="BI217" s="122"/>
      <c r="BJ217" s="122"/>
      <c r="BK217" s="122"/>
      <c r="BL217" s="122"/>
    </row>
    <row r="218" spans="1:79" ht="15" customHeight="1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</row>
    <row r="221" spans="1:79" ht="18.95" customHeight="1" x14ac:dyDescent="0.25">
      <c r="A221" s="125" t="s">
        <v>244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126"/>
      <c r="AC221" s="126"/>
      <c r="AD221" s="126"/>
      <c r="AE221" s="126"/>
      <c r="AF221" s="126"/>
      <c r="AG221" s="126"/>
      <c r="AH221" s="127"/>
      <c r="AI221" s="127"/>
      <c r="AJ221" s="127"/>
      <c r="AK221" s="127"/>
      <c r="AL221" s="127"/>
      <c r="AM221" s="127"/>
      <c r="AN221" s="127"/>
      <c r="AO221" s="127"/>
      <c r="AP221" s="127"/>
      <c r="AQ221" s="126"/>
      <c r="AR221" s="126"/>
      <c r="AS221" s="126"/>
      <c r="AT221" s="126"/>
      <c r="AU221" s="128" t="s">
        <v>245</v>
      </c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</row>
    <row r="222" spans="1:79" ht="12.75" customHeight="1" x14ac:dyDescent="0.25">
      <c r="AB222" s="129"/>
      <c r="AC222" s="129"/>
      <c r="AD222" s="129"/>
      <c r="AE222" s="129"/>
      <c r="AF222" s="129"/>
      <c r="AG222" s="129"/>
      <c r="AH222" s="130" t="s">
        <v>246</v>
      </c>
      <c r="AI222" s="130"/>
      <c r="AJ222" s="130"/>
      <c r="AK222" s="130"/>
      <c r="AL222" s="130"/>
      <c r="AM222" s="130"/>
      <c r="AN222" s="130"/>
      <c r="AO222" s="130"/>
      <c r="AP222" s="130"/>
      <c r="AQ222" s="129"/>
      <c r="AR222" s="129"/>
      <c r="AS222" s="129"/>
      <c r="AT222" s="129"/>
      <c r="AU222" s="130" t="s">
        <v>247</v>
      </c>
      <c r="AV222" s="130"/>
      <c r="AW222" s="130"/>
      <c r="AX222" s="130"/>
      <c r="AY222" s="130"/>
      <c r="AZ222" s="130"/>
      <c r="BA222" s="130"/>
      <c r="BB222" s="130"/>
      <c r="BC222" s="130"/>
      <c r="BD222" s="130"/>
      <c r="BE222" s="130"/>
      <c r="BF222" s="130"/>
    </row>
    <row r="223" spans="1:79" x14ac:dyDescent="0.25">
      <c r="AB223" s="129"/>
      <c r="AC223" s="129"/>
      <c r="AD223" s="129"/>
      <c r="AE223" s="129"/>
      <c r="AF223" s="129"/>
      <c r="AG223" s="129"/>
      <c r="AH223" s="131"/>
      <c r="AI223" s="131"/>
      <c r="AJ223" s="131"/>
      <c r="AK223" s="131"/>
      <c r="AL223" s="131"/>
      <c r="AM223" s="131"/>
      <c r="AN223" s="131"/>
      <c r="AO223" s="131"/>
      <c r="AP223" s="131"/>
      <c r="AQ223" s="129"/>
      <c r="AR223" s="129"/>
      <c r="AS223" s="129"/>
      <c r="AT223" s="129"/>
      <c r="AU223" s="131"/>
      <c r="AV223" s="131"/>
      <c r="AW223" s="131"/>
      <c r="AX223" s="131"/>
      <c r="AY223" s="131"/>
      <c r="AZ223" s="131"/>
      <c r="BA223" s="131"/>
      <c r="BB223" s="131"/>
      <c r="BC223" s="131"/>
      <c r="BD223" s="131"/>
      <c r="BE223" s="131"/>
      <c r="BF223" s="131"/>
    </row>
    <row r="224" spans="1:79" ht="18" customHeight="1" x14ac:dyDescent="0.25">
      <c r="A224" s="125" t="s">
        <v>248</v>
      </c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129"/>
      <c r="AC224" s="129"/>
      <c r="AD224" s="129"/>
      <c r="AE224" s="129"/>
      <c r="AF224" s="129"/>
      <c r="AG224" s="129"/>
      <c r="AH224" s="132"/>
      <c r="AI224" s="132"/>
      <c r="AJ224" s="132"/>
      <c r="AK224" s="132"/>
      <c r="AL224" s="132"/>
      <c r="AM224" s="132"/>
      <c r="AN224" s="132"/>
      <c r="AO224" s="132"/>
      <c r="AP224" s="132"/>
      <c r="AQ224" s="129"/>
      <c r="AR224" s="129"/>
      <c r="AS224" s="129"/>
      <c r="AT224" s="129"/>
      <c r="AU224" s="133" t="s">
        <v>249</v>
      </c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</row>
    <row r="225" spans="28:58" x14ac:dyDescent="0.25">
      <c r="AB225" s="129"/>
      <c r="AC225" s="129"/>
      <c r="AD225" s="129"/>
      <c r="AE225" s="129"/>
      <c r="AF225" s="129"/>
      <c r="AG225" s="129"/>
      <c r="AH225" s="130" t="s">
        <v>246</v>
      </c>
      <c r="AI225" s="130"/>
      <c r="AJ225" s="130"/>
      <c r="AK225" s="130"/>
      <c r="AL225" s="130"/>
      <c r="AM225" s="130"/>
      <c r="AN225" s="130"/>
      <c r="AO225" s="130"/>
      <c r="AP225" s="130"/>
      <c r="AQ225" s="129"/>
      <c r="AR225" s="129"/>
      <c r="AS225" s="129"/>
      <c r="AT225" s="129"/>
      <c r="AU225" s="130" t="s">
        <v>247</v>
      </c>
      <c r="AV225" s="130"/>
      <c r="AW225" s="130"/>
      <c r="AX225" s="130"/>
      <c r="AY225" s="130"/>
      <c r="AZ225" s="130"/>
      <c r="BA225" s="130"/>
      <c r="BB225" s="130"/>
      <c r="BC225" s="130"/>
      <c r="BD225" s="130"/>
      <c r="BE225" s="130"/>
      <c r="BF225" s="130"/>
    </row>
  </sheetData>
  <mergeCells count="1316">
    <mergeCell ref="A224:AA224"/>
    <mergeCell ref="AH224:AP224"/>
    <mergeCell ref="AU224:BF224"/>
    <mergeCell ref="AH225:AP225"/>
    <mergeCell ref="AU225:BF225"/>
    <mergeCell ref="A217:BL217"/>
    <mergeCell ref="A221:AA221"/>
    <mergeCell ref="AH221:AP221"/>
    <mergeCell ref="AU221:BF221"/>
    <mergeCell ref="AH222:AP222"/>
    <mergeCell ref="AU222:BF222"/>
    <mergeCell ref="AW209:BD209"/>
    <mergeCell ref="BE209:BL209"/>
    <mergeCell ref="A211:BL211"/>
    <mergeCell ref="A212:BL212"/>
    <mergeCell ref="A215:BL215"/>
    <mergeCell ref="A216:BL216"/>
    <mergeCell ref="AQ208:AV208"/>
    <mergeCell ref="AW208:BD208"/>
    <mergeCell ref="BE208:BL208"/>
    <mergeCell ref="A209:F209"/>
    <mergeCell ref="G209:S209"/>
    <mergeCell ref="T209:Y209"/>
    <mergeCell ref="Z209:AD209"/>
    <mergeCell ref="AE209:AJ209"/>
    <mergeCell ref="AK209:AP209"/>
    <mergeCell ref="AQ209:AV209"/>
    <mergeCell ref="A208:F208"/>
    <mergeCell ref="G208:S208"/>
    <mergeCell ref="T208:Y208"/>
    <mergeCell ref="Z208:AD208"/>
    <mergeCell ref="AE208:AJ208"/>
    <mergeCell ref="AK208:AP208"/>
    <mergeCell ref="BE205:BL206"/>
    <mergeCell ref="A207:F207"/>
    <mergeCell ref="G207:S207"/>
    <mergeCell ref="T207:Y207"/>
    <mergeCell ref="Z207:AD207"/>
    <mergeCell ref="AE207:AJ207"/>
    <mergeCell ref="AK207:AP207"/>
    <mergeCell ref="AQ207:AV207"/>
    <mergeCell ref="AW207:BD207"/>
    <mergeCell ref="BE207:BL207"/>
    <mergeCell ref="A203:BL203"/>
    <mergeCell ref="A204:BL204"/>
    <mergeCell ref="A205:F206"/>
    <mergeCell ref="G205:S206"/>
    <mergeCell ref="T205:Y206"/>
    <mergeCell ref="Z205:AD206"/>
    <mergeCell ref="AE205:AJ206"/>
    <mergeCell ref="AK205:AP206"/>
    <mergeCell ref="AQ205:AV206"/>
    <mergeCell ref="AW205:BD206"/>
    <mergeCell ref="AJ201:AN201"/>
    <mergeCell ref="AO201:AS201"/>
    <mergeCell ref="AT201:AW201"/>
    <mergeCell ref="AX201:BB201"/>
    <mergeCell ref="BC201:BG201"/>
    <mergeCell ref="BH201:BL201"/>
    <mergeCell ref="A201:F201"/>
    <mergeCell ref="G201:P201"/>
    <mergeCell ref="Q201:U201"/>
    <mergeCell ref="V201:Y201"/>
    <mergeCell ref="Z201:AD201"/>
    <mergeCell ref="AE201:AI201"/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X197:BG197"/>
    <mergeCell ref="BH197:BL198"/>
    <mergeCell ref="Z198:AD198"/>
    <mergeCell ref="AE198:AI198"/>
    <mergeCell ref="AX198:BB198"/>
    <mergeCell ref="BC198:BG198"/>
    <mergeCell ref="A196:F198"/>
    <mergeCell ref="G196:P198"/>
    <mergeCell ref="Q196:AN196"/>
    <mergeCell ref="AO196:BL196"/>
    <mergeCell ref="Q197:U198"/>
    <mergeCell ref="V197:Y198"/>
    <mergeCell ref="Z197:AI197"/>
    <mergeCell ref="AJ197:AN198"/>
    <mergeCell ref="AO197:AS198"/>
    <mergeCell ref="AT197:AW198"/>
    <mergeCell ref="AQ192:AV192"/>
    <mergeCell ref="AW192:BA192"/>
    <mergeCell ref="BB192:BF192"/>
    <mergeCell ref="BG192:BL192"/>
    <mergeCell ref="A194:BL194"/>
    <mergeCell ref="A195:BL195"/>
    <mergeCell ref="AQ191:AV191"/>
    <mergeCell ref="AW191:BA191"/>
    <mergeCell ref="BB191:BF191"/>
    <mergeCell ref="BG191:BL191"/>
    <mergeCell ref="A192:F192"/>
    <mergeCell ref="G192:S192"/>
    <mergeCell ref="T192:Y192"/>
    <mergeCell ref="Z192:AD192"/>
    <mergeCell ref="AE192:AJ192"/>
    <mergeCell ref="AK192:AP192"/>
    <mergeCell ref="AQ190:AV190"/>
    <mergeCell ref="AW190:BA190"/>
    <mergeCell ref="BB190:BF190"/>
    <mergeCell ref="BG190:BL190"/>
    <mergeCell ref="A191:F191"/>
    <mergeCell ref="G191:S191"/>
    <mergeCell ref="T191:Y191"/>
    <mergeCell ref="Z191:AD191"/>
    <mergeCell ref="AE191:AJ191"/>
    <mergeCell ref="AK191:AP191"/>
    <mergeCell ref="AW188:BF188"/>
    <mergeCell ref="BG188:BL189"/>
    <mergeCell ref="AW189:BA189"/>
    <mergeCell ref="BB189:BF189"/>
    <mergeCell ref="A190:F190"/>
    <mergeCell ref="G190:S190"/>
    <mergeCell ref="T190:Y190"/>
    <mergeCell ref="Z190:AD190"/>
    <mergeCell ref="AE190:AJ190"/>
    <mergeCell ref="AK190:AP190"/>
    <mergeCell ref="A185:BL185"/>
    <mergeCell ref="A186:BL186"/>
    <mergeCell ref="A187:BL187"/>
    <mergeCell ref="A188:F189"/>
    <mergeCell ref="G188:S189"/>
    <mergeCell ref="T188:Y189"/>
    <mergeCell ref="Z188:AD189"/>
    <mergeCell ref="AE188:AJ189"/>
    <mergeCell ref="AK188:AP189"/>
    <mergeCell ref="AQ188:AV189"/>
    <mergeCell ref="BB178:BF178"/>
    <mergeCell ref="BG178:BJ178"/>
    <mergeCell ref="BK178:BO178"/>
    <mergeCell ref="BP178:BS178"/>
    <mergeCell ref="A181:BL181"/>
    <mergeCell ref="A182:BL182"/>
    <mergeCell ref="BP177:BS177"/>
    <mergeCell ref="A178:M178"/>
    <mergeCell ref="N178:U178"/>
    <mergeCell ref="V178:Z178"/>
    <mergeCell ref="AA178:AE178"/>
    <mergeCell ref="AF178:AI178"/>
    <mergeCell ref="AJ178:AN178"/>
    <mergeCell ref="AO178:AR178"/>
    <mergeCell ref="AS178:AW178"/>
    <mergeCell ref="AX178:BA178"/>
    <mergeCell ref="AO177:AR177"/>
    <mergeCell ref="AS177:AW177"/>
    <mergeCell ref="AX177:BA177"/>
    <mergeCell ref="BB177:BF177"/>
    <mergeCell ref="BG177:BJ177"/>
    <mergeCell ref="BK177:BO177"/>
    <mergeCell ref="A177:M177"/>
    <mergeCell ref="N177:U177"/>
    <mergeCell ref="V177:Z177"/>
    <mergeCell ref="AA177:AE177"/>
    <mergeCell ref="AF177:AI177"/>
    <mergeCell ref="AJ177:AN177"/>
    <mergeCell ref="AS176:AW176"/>
    <mergeCell ref="AX176:BA176"/>
    <mergeCell ref="BB176:BF176"/>
    <mergeCell ref="BG176:BJ176"/>
    <mergeCell ref="BK176:BO176"/>
    <mergeCell ref="BP176:BS176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AO176:AR176"/>
    <mergeCell ref="AS174:BA174"/>
    <mergeCell ref="BB174:BJ174"/>
    <mergeCell ref="BK174:BS174"/>
    <mergeCell ref="AA175:AE175"/>
    <mergeCell ref="AF175:AI175"/>
    <mergeCell ref="AJ175:AN175"/>
    <mergeCell ref="AO175:AR175"/>
    <mergeCell ref="AS175:AW175"/>
    <mergeCell ref="AX175:BA175"/>
    <mergeCell ref="BB175:BF175"/>
    <mergeCell ref="AP169:AT169"/>
    <mergeCell ref="AU169:AY169"/>
    <mergeCell ref="AZ169:BD169"/>
    <mergeCell ref="A172:BL172"/>
    <mergeCell ref="A173:BM173"/>
    <mergeCell ref="A174:M175"/>
    <mergeCell ref="N174:U175"/>
    <mergeCell ref="V174:Z175"/>
    <mergeCell ref="AA174:AI174"/>
    <mergeCell ref="AJ174:AR174"/>
    <mergeCell ref="A169:F169"/>
    <mergeCell ref="G169:S169"/>
    <mergeCell ref="T169:Z169"/>
    <mergeCell ref="AA169:AE169"/>
    <mergeCell ref="AF169:AJ169"/>
    <mergeCell ref="AK169:AO169"/>
    <mergeCell ref="AZ167:BD167"/>
    <mergeCell ref="A168:F168"/>
    <mergeCell ref="G168:S168"/>
    <mergeCell ref="T168:Z168"/>
    <mergeCell ref="AA168:AE168"/>
    <mergeCell ref="AF168:AJ168"/>
    <mergeCell ref="AK168:AO168"/>
    <mergeCell ref="AP168:AT168"/>
    <mergeCell ref="AU168:AY168"/>
    <mergeCell ref="AZ168:BD168"/>
    <mergeCell ref="AU166:AY166"/>
    <mergeCell ref="AZ166:BD166"/>
    <mergeCell ref="A167:F167"/>
    <mergeCell ref="G167:S167"/>
    <mergeCell ref="T167:Z167"/>
    <mergeCell ref="AA167:AE167"/>
    <mergeCell ref="AF167:AJ167"/>
    <mergeCell ref="AK167:AO167"/>
    <mergeCell ref="AP167:AT167"/>
    <mergeCell ref="AU167:AY167"/>
    <mergeCell ref="AP165:AT165"/>
    <mergeCell ref="AU165:AY165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162:BL162"/>
    <mergeCell ref="A163:BD163"/>
    <mergeCell ref="A164:F165"/>
    <mergeCell ref="G164:S165"/>
    <mergeCell ref="T164:Z165"/>
    <mergeCell ref="AA164:AO164"/>
    <mergeCell ref="AP164:BD164"/>
    <mergeCell ref="AA165:AE165"/>
    <mergeCell ref="AF165:AJ165"/>
    <mergeCell ref="AK165:AO165"/>
    <mergeCell ref="AP160:AT160"/>
    <mergeCell ref="AU160:AY160"/>
    <mergeCell ref="AZ160:BD160"/>
    <mergeCell ref="BE160:BI160"/>
    <mergeCell ref="BJ160:BN160"/>
    <mergeCell ref="BO160:BS160"/>
    <mergeCell ref="A160:F160"/>
    <mergeCell ref="G160:S160"/>
    <mergeCell ref="T160:Z160"/>
    <mergeCell ref="AA160:AE160"/>
    <mergeCell ref="AF160:AJ160"/>
    <mergeCell ref="AK160:AO160"/>
    <mergeCell ref="AP159:AT159"/>
    <mergeCell ref="AU159:AY159"/>
    <mergeCell ref="AZ159:BD159"/>
    <mergeCell ref="BE159:BI159"/>
    <mergeCell ref="BJ159:BN159"/>
    <mergeCell ref="BO159:BS159"/>
    <mergeCell ref="A159:F159"/>
    <mergeCell ref="G159:S159"/>
    <mergeCell ref="T159:Z159"/>
    <mergeCell ref="AA159:AE159"/>
    <mergeCell ref="AF159:AJ159"/>
    <mergeCell ref="AK159:AO159"/>
    <mergeCell ref="AP158:AT158"/>
    <mergeCell ref="AU158:AY158"/>
    <mergeCell ref="AZ158:BD158"/>
    <mergeCell ref="BE158:BI158"/>
    <mergeCell ref="BJ158:BN158"/>
    <mergeCell ref="BO158:BS158"/>
    <mergeCell ref="A158:F158"/>
    <mergeCell ref="G158:S158"/>
    <mergeCell ref="T158:Z158"/>
    <mergeCell ref="AA158:AE158"/>
    <mergeCell ref="AF158:AJ158"/>
    <mergeCell ref="AK158:AO158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4:BS154"/>
    <mergeCell ref="A155:F156"/>
    <mergeCell ref="G155:S156"/>
    <mergeCell ref="T155:Z156"/>
    <mergeCell ref="AA155:AO155"/>
    <mergeCell ref="AP155:BD155"/>
    <mergeCell ref="BE155:BS155"/>
    <mergeCell ref="AA156:AE156"/>
    <mergeCell ref="AF156:AJ156"/>
    <mergeCell ref="AK156:AO156"/>
    <mergeCell ref="BA149:BC149"/>
    <mergeCell ref="BD149:BF149"/>
    <mergeCell ref="BG149:BI149"/>
    <mergeCell ref="BJ149:BL149"/>
    <mergeCell ref="A152:BL152"/>
    <mergeCell ref="A153:BS153"/>
    <mergeCell ref="AI149:AK149"/>
    <mergeCell ref="AL149:AN149"/>
    <mergeCell ref="AO149:AQ149"/>
    <mergeCell ref="AR149:AT149"/>
    <mergeCell ref="AU149:AW149"/>
    <mergeCell ref="AX149:AZ149"/>
    <mergeCell ref="BA148:BC148"/>
    <mergeCell ref="BD148:BF148"/>
    <mergeCell ref="BG148:BI148"/>
    <mergeCell ref="BJ148:BL148"/>
    <mergeCell ref="A149:C149"/>
    <mergeCell ref="D149:V149"/>
    <mergeCell ref="W149:Y149"/>
    <mergeCell ref="Z149:AB149"/>
    <mergeCell ref="AC149:AE149"/>
    <mergeCell ref="AF149:AH149"/>
    <mergeCell ref="AI148:AK148"/>
    <mergeCell ref="AL148:AN148"/>
    <mergeCell ref="AO148:AQ148"/>
    <mergeCell ref="AR148:AT148"/>
    <mergeCell ref="AU148:AW148"/>
    <mergeCell ref="AX148:AZ148"/>
    <mergeCell ref="BA147:BC147"/>
    <mergeCell ref="BD147:BF147"/>
    <mergeCell ref="BG147:BI147"/>
    <mergeCell ref="BJ147:BL147"/>
    <mergeCell ref="A148:C148"/>
    <mergeCell ref="D148:V148"/>
    <mergeCell ref="W148:Y148"/>
    <mergeCell ref="Z148:AB148"/>
    <mergeCell ref="AC148:AE148"/>
    <mergeCell ref="AF148:AH148"/>
    <mergeCell ref="AI147:AK147"/>
    <mergeCell ref="AL147:AN147"/>
    <mergeCell ref="AO147:AQ147"/>
    <mergeCell ref="AR147:AT147"/>
    <mergeCell ref="AU147:AW147"/>
    <mergeCell ref="AX147:AZ147"/>
    <mergeCell ref="BA146:BC146"/>
    <mergeCell ref="BD146:BF146"/>
    <mergeCell ref="BG146:BI146"/>
    <mergeCell ref="BJ146:BL146"/>
    <mergeCell ref="A147:C147"/>
    <mergeCell ref="D147:V147"/>
    <mergeCell ref="W147:Y147"/>
    <mergeCell ref="Z147:AB147"/>
    <mergeCell ref="AC147:AE147"/>
    <mergeCell ref="AF147:AH147"/>
    <mergeCell ref="AI146:AK146"/>
    <mergeCell ref="AL146:AN146"/>
    <mergeCell ref="AO146:AQ146"/>
    <mergeCell ref="AR146:AT146"/>
    <mergeCell ref="AU146:AW146"/>
    <mergeCell ref="AX146:AZ146"/>
    <mergeCell ref="A146:C146"/>
    <mergeCell ref="D146:V146"/>
    <mergeCell ref="W146:Y146"/>
    <mergeCell ref="Z146:AB146"/>
    <mergeCell ref="AC146:AE146"/>
    <mergeCell ref="AF146:AH146"/>
    <mergeCell ref="BG144:BI145"/>
    <mergeCell ref="BJ144:BL145"/>
    <mergeCell ref="W145:Y145"/>
    <mergeCell ref="Z145:AB145"/>
    <mergeCell ref="AC145:AE145"/>
    <mergeCell ref="AF145:AH145"/>
    <mergeCell ref="AI145:AK145"/>
    <mergeCell ref="AL145:AN145"/>
    <mergeCell ref="AO145:AQ145"/>
    <mergeCell ref="AR145:AT145"/>
    <mergeCell ref="AI144:AN144"/>
    <mergeCell ref="AO144:AT144"/>
    <mergeCell ref="AU144:AW145"/>
    <mergeCell ref="AX144:AZ145"/>
    <mergeCell ref="BA144:BC145"/>
    <mergeCell ref="BD144:BF145"/>
    <mergeCell ref="A142:BL142"/>
    <mergeCell ref="A143:C145"/>
    <mergeCell ref="D143:V145"/>
    <mergeCell ref="W143:AH143"/>
    <mergeCell ref="AI143:AT143"/>
    <mergeCell ref="AU143:AZ143"/>
    <mergeCell ref="BA143:BF143"/>
    <mergeCell ref="BG143:BL143"/>
    <mergeCell ref="W144:AB144"/>
    <mergeCell ref="AC144:AH144"/>
    <mergeCell ref="AO139:AS139"/>
    <mergeCell ref="AT139:AX139"/>
    <mergeCell ref="AY139:BC139"/>
    <mergeCell ref="BD139:BH139"/>
    <mergeCell ref="BI139:BM139"/>
    <mergeCell ref="BN139:BR139"/>
    <mergeCell ref="AT138:AX138"/>
    <mergeCell ref="AY138:BC138"/>
    <mergeCell ref="BD138:BH138"/>
    <mergeCell ref="BI138:BM138"/>
    <mergeCell ref="BN138:BR138"/>
    <mergeCell ref="A139:T139"/>
    <mergeCell ref="U139:Y139"/>
    <mergeCell ref="Z139:AD139"/>
    <mergeCell ref="AE139:AI139"/>
    <mergeCell ref="AJ139:AN139"/>
    <mergeCell ref="A138:T138"/>
    <mergeCell ref="U138:Y138"/>
    <mergeCell ref="Z138:AD138"/>
    <mergeCell ref="AE138:AI138"/>
    <mergeCell ref="AJ138:AN138"/>
    <mergeCell ref="AO138:AS138"/>
    <mergeCell ref="AO137:AS137"/>
    <mergeCell ref="AT137:AX137"/>
    <mergeCell ref="AY137:BC137"/>
    <mergeCell ref="BD137:BH137"/>
    <mergeCell ref="BI137:BM137"/>
    <mergeCell ref="BN137:BR137"/>
    <mergeCell ref="AT136:AX136"/>
    <mergeCell ref="AY136:BC136"/>
    <mergeCell ref="BD136:BH136"/>
    <mergeCell ref="BI136:BM136"/>
    <mergeCell ref="BN136:BR136"/>
    <mergeCell ref="A137:T137"/>
    <mergeCell ref="U137:Y137"/>
    <mergeCell ref="Z137:AD137"/>
    <mergeCell ref="AE137:AI137"/>
    <mergeCell ref="AJ137:AN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134:T135"/>
    <mergeCell ref="U134:AD134"/>
    <mergeCell ref="AE134:AN134"/>
    <mergeCell ref="AO134:AX134"/>
    <mergeCell ref="AY134:BH134"/>
    <mergeCell ref="BI134:BR134"/>
    <mergeCell ref="U135:Y135"/>
    <mergeCell ref="Z135:AD135"/>
    <mergeCell ref="AE135:AI135"/>
    <mergeCell ref="AJ135:AN135"/>
    <mergeCell ref="AP130:AT130"/>
    <mergeCell ref="AU130:AY130"/>
    <mergeCell ref="AZ130:BD130"/>
    <mergeCell ref="BE130:BI130"/>
    <mergeCell ref="A132:BL132"/>
    <mergeCell ref="A133:BR133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123:C123"/>
    <mergeCell ref="D123:P123"/>
    <mergeCell ref="Q123:U123"/>
    <mergeCell ref="V123:AE123"/>
    <mergeCell ref="AF123:AJ123"/>
    <mergeCell ref="AK123:AO123"/>
    <mergeCell ref="AU121:BI121"/>
    <mergeCell ref="AF122:AJ122"/>
    <mergeCell ref="AK122:AO122"/>
    <mergeCell ref="AP122:AT122"/>
    <mergeCell ref="AU122:AY122"/>
    <mergeCell ref="AZ122:BD122"/>
    <mergeCell ref="BE122:BI122"/>
    <mergeCell ref="BE118:BI118"/>
    <mergeCell ref="BJ118:BN118"/>
    <mergeCell ref="BO118:BS118"/>
    <mergeCell ref="BT118:BX118"/>
    <mergeCell ref="A120:BL120"/>
    <mergeCell ref="A121:C122"/>
    <mergeCell ref="D121:P122"/>
    <mergeCell ref="Q121:U122"/>
    <mergeCell ref="V121:AE122"/>
    <mergeCell ref="AF121:AT121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BJ109:BX109"/>
    <mergeCell ref="AF110:AJ110"/>
    <mergeCell ref="AK110:AO110"/>
    <mergeCell ref="AP110:AT110"/>
    <mergeCell ref="AU110:AY110"/>
    <mergeCell ref="AZ110:BD110"/>
    <mergeCell ref="BE110:BI110"/>
    <mergeCell ref="BJ110:BN110"/>
    <mergeCell ref="BO110:BS110"/>
    <mergeCell ref="BT110:BX110"/>
    <mergeCell ref="A109:C110"/>
    <mergeCell ref="D109:P110"/>
    <mergeCell ref="Q109:U110"/>
    <mergeCell ref="V109:AE110"/>
    <mergeCell ref="AF109:AT109"/>
    <mergeCell ref="AU109:BI109"/>
    <mergeCell ref="AO104:AS104"/>
    <mergeCell ref="AT104:AX104"/>
    <mergeCell ref="AY104:BC104"/>
    <mergeCell ref="BD104:BH104"/>
    <mergeCell ref="A107:BL107"/>
    <mergeCell ref="A108:BL108"/>
    <mergeCell ref="AO103:AS103"/>
    <mergeCell ref="AT103:AX103"/>
    <mergeCell ref="AY103:BC103"/>
    <mergeCell ref="BD103:BH103"/>
    <mergeCell ref="A104:C104"/>
    <mergeCell ref="D104:T104"/>
    <mergeCell ref="U104:Y104"/>
    <mergeCell ref="Z104:AD104"/>
    <mergeCell ref="AE104:AI104"/>
    <mergeCell ref="AJ104:AN104"/>
    <mergeCell ref="AO102:AS102"/>
    <mergeCell ref="AT102:AX102"/>
    <mergeCell ref="AY102:BC102"/>
    <mergeCell ref="BD102:BH102"/>
    <mergeCell ref="A103:C103"/>
    <mergeCell ref="D103:T103"/>
    <mergeCell ref="U103:Y103"/>
    <mergeCell ref="Z103:AD103"/>
    <mergeCell ref="AE103:AI103"/>
    <mergeCell ref="AJ103:AN103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97:BL97"/>
    <mergeCell ref="A98:BH98"/>
    <mergeCell ref="A99:C100"/>
    <mergeCell ref="D99:T100"/>
    <mergeCell ref="U99:AN99"/>
    <mergeCell ref="AO99:BH99"/>
    <mergeCell ref="U100:Y100"/>
    <mergeCell ref="Z100:AD100"/>
    <mergeCell ref="AE100:AI100"/>
    <mergeCell ref="AJ100:AN100"/>
    <mergeCell ref="AX95:BA95"/>
    <mergeCell ref="BB95:BF95"/>
    <mergeCell ref="BG95:BK95"/>
    <mergeCell ref="BL95:BP95"/>
    <mergeCell ref="BQ95:BT95"/>
    <mergeCell ref="BU95:BY95"/>
    <mergeCell ref="BQ94:BT94"/>
    <mergeCell ref="BU94:BY94"/>
    <mergeCell ref="A95:C95"/>
    <mergeCell ref="D95:T95"/>
    <mergeCell ref="U95:Y95"/>
    <mergeCell ref="Z95:AD95"/>
    <mergeCell ref="AE95:AH95"/>
    <mergeCell ref="AI95:AM95"/>
    <mergeCell ref="AN95:AR95"/>
    <mergeCell ref="AS95:AW95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X93:BA93"/>
    <mergeCell ref="BB93:BF93"/>
    <mergeCell ref="BG93:BK93"/>
    <mergeCell ref="BL93:BP93"/>
    <mergeCell ref="BQ93:BT93"/>
    <mergeCell ref="BU93:BY93"/>
    <mergeCell ref="BQ92:BT92"/>
    <mergeCell ref="BU92:BY92"/>
    <mergeCell ref="A93:C93"/>
    <mergeCell ref="D93:T93"/>
    <mergeCell ref="U93:Y93"/>
    <mergeCell ref="Z93:AD93"/>
    <mergeCell ref="AE93:AH93"/>
    <mergeCell ref="AI93:AM93"/>
    <mergeCell ref="AN93:AR93"/>
    <mergeCell ref="AS93:AW93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U91:Y91"/>
    <mergeCell ref="Z91:AD91"/>
    <mergeCell ref="AE91:AH91"/>
    <mergeCell ref="AI91:AM91"/>
    <mergeCell ref="AN91:AR91"/>
    <mergeCell ref="AS91:AW91"/>
    <mergeCell ref="BB84:BF84"/>
    <mergeCell ref="BG84:BK84"/>
    <mergeCell ref="A87:BL87"/>
    <mergeCell ref="A88:BL88"/>
    <mergeCell ref="A89:BY89"/>
    <mergeCell ref="A90:C91"/>
    <mergeCell ref="D90:T91"/>
    <mergeCell ref="U90:AM90"/>
    <mergeCell ref="AN90:BF90"/>
    <mergeCell ref="BG90:BY90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BB82:BF82"/>
    <mergeCell ref="BG82:BK82"/>
    <mergeCell ref="A83:E83"/>
    <mergeCell ref="F83:W83"/>
    <mergeCell ref="X83:AB83"/>
    <mergeCell ref="AC83:AG83"/>
    <mergeCell ref="AH83:AL83"/>
    <mergeCell ref="AM83:AQ83"/>
    <mergeCell ref="AR83:AV83"/>
    <mergeCell ref="AW83:BA83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A80:E81"/>
    <mergeCell ref="F80:W81"/>
    <mergeCell ref="X80:AQ80"/>
    <mergeCell ref="AR80:BK80"/>
    <mergeCell ref="X81:AB81"/>
    <mergeCell ref="AC81:AG81"/>
    <mergeCell ref="AH81:AL81"/>
    <mergeCell ref="AM81:AQ81"/>
    <mergeCell ref="AR81:AV81"/>
    <mergeCell ref="AW81:BA81"/>
    <mergeCell ref="AR76:AV76"/>
    <mergeCell ref="AW76:BA76"/>
    <mergeCell ref="BB76:BF76"/>
    <mergeCell ref="BG76:BK76"/>
    <mergeCell ref="A78:BL78"/>
    <mergeCell ref="A79:BK79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4:AV74"/>
    <mergeCell ref="AW74:BA74"/>
    <mergeCell ref="BB74:BF74"/>
    <mergeCell ref="BG74:BK74"/>
    <mergeCell ref="A75:D75"/>
    <mergeCell ref="E75:W75"/>
    <mergeCell ref="X75:AB75"/>
    <mergeCell ref="AC75:AG75"/>
    <mergeCell ref="AH75:AL75"/>
    <mergeCell ref="AM75:AQ75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71:D71"/>
    <mergeCell ref="E71:W71"/>
    <mergeCell ref="X71:AB71"/>
    <mergeCell ref="AC71:AG71"/>
    <mergeCell ref="AH71:AL71"/>
    <mergeCell ref="AM71:AQ71"/>
    <mergeCell ref="AH70:AL70"/>
    <mergeCell ref="AM70:AQ70"/>
    <mergeCell ref="AR70:AV70"/>
    <mergeCell ref="AW70:BA70"/>
    <mergeCell ref="BB70:BF70"/>
    <mergeCell ref="BG70:BK70"/>
    <mergeCell ref="BQ65:BT65"/>
    <mergeCell ref="BU65:BY65"/>
    <mergeCell ref="A67:BL67"/>
    <mergeCell ref="A68:BK68"/>
    <mergeCell ref="A69:D70"/>
    <mergeCell ref="E69:W70"/>
    <mergeCell ref="X69:AQ69"/>
    <mergeCell ref="AR69:BK69"/>
    <mergeCell ref="X70:AB70"/>
    <mergeCell ref="AC70:AG70"/>
    <mergeCell ref="AN65:AR65"/>
    <mergeCell ref="AS65:AW65"/>
    <mergeCell ref="AX65:BA65"/>
    <mergeCell ref="BB65:BF65"/>
    <mergeCell ref="BG65:BK65"/>
    <mergeCell ref="BL65:BP65"/>
    <mergeCell ref="A65:E65"/>
    <mergeCell ref="F65:T65"/>
    <mergeCell ref="U65:Y65"/>
    <mergeCell ref="Z65:AD65"/>
    <mergeCell ref="AE65:AH65"/>
    <mergeCell ref="AI65:AM65"/>
    <mergeCell ref="AX64:BA64"/>
    <mergeCell ref="BB64:BF64"/>
    <mergeCell ref="BG64:BK64"/>
    <mergeCell ref="BL64:BP64"/>
    <mergeCell ref="BQ64:BT64"/>
    <mergeCell ref="BU64:BY64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N64:AR64"/>
    <mergeCell ref="AS64:AW64"/>
    <mergeCell ref="AN63:AR63"/>
    <mergeCell ref="AS63:AW63"/>
    <mergeCell ref="AX63:BA63"/>
    <mergeCell ref="BB63:BF63"/>
    <mergeCell ref="BG63:BK63"/>
    <mergeCell ref="BL63:BP63"/>
    <mergeCell ref="BG62:BK62"/>
    <mergeCell ref="BL62:BP62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E62:AH62"/>
    <mergeCell ref="AI62:AM62"/>
    <mergeCell ref="AN62:AR62"/>
    <mergeCell ref="AS62:AW62"/>
    <mergeCell ref="AX62:BA62"/>
    <mergeCell ref="BB62:BF62"/>
    <mergeCell ref="BU57:BY57"/>
    <mergeCell ref="A59:BL59"/>
    <mergeCell ref="A60:BY60"/>
    <mergeCell ref="A61:E62"/>
    <mergeCell ref="F61:T62"/>
    <mergeCell ref="U61:AM61"/>
    <mergeCell ref="AN61:BF61"/>
    <mergeCell ref="BG61:BY61"/>
    <mergeCell ref="U62:Y62"/>
    <mergeCell ref="Z62:AD62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4:BA44"/>
    <mergeCell ref="BB44:BF44"/>
    <mergeCell ref="BG44:BK44"/>
    <mergeCell ref="A47:BY47"/>
    <mergeCell ref="A48:BY48"/>
    <mergeCell ref="A49:BY49"/>
    <mergeCell ref="AW43:BA43"/>
    <mergeCell ref="BB43:BF43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2:BA42"/>
    <mergeCell ref="BB42:BF42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3:BF33"/>
    <mergeCell ref="BG33:BK33"/>
    <mergeCell ref="BL33:BP33"/>
    <mergeCell ref="BQ33:BT33"/>
    <mergeCell ref="BU33:BY33"/>
    <mergeCell ref="A35:BL35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S33:AW33"/>
    <mergeCell ref="AX33:BA33"/>
    <mergeCell ref="AS32:AW32"/>
    <mergeCell ref="AX32:BA32"/>
    <mergeCell ref="BB32:BF32"/>
    <mergeCell ref="BG32:BK32"/>
    <mergeCell ref="BL32:BP32"/>
    <mergeCell ref="BQ32:BT32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I32:AM32"/>
    <mergeCell ref="AN32:AR32"/>
    <mergeCell ref="AI31:AM31"/>
    <mergeCell ref="AN31:AR31"/>
    <mergeCell ref="AS31:AW31"/>
    <mergeCell ref="AX31:BA31"/>
    <mergeCell ref="BB31:BF31"/>
    <mergeCell ref="BG31:BK31"/>
    <mergeCell ref="BB30:BF30"/>
    <mergeCell ref="BG30:BK30"/>
    <mergeCell ref="BL30:BP30"/>
    <mergeCell ref="BQ30:BT30"/>
    <mergeCell ref="BU30:BY30"/>
    <mergeCell ref="A31:D31"/>
    <mergeCell ref="E31:T31"/>
    <mergeCell ref="U31:Y31"/>
    <mergeCell ref="Z31:AD31"/>
    <mergeCell ref="AE31:AH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4 A148 A103">
    <cfRule type="cellIs" dxfId="53" priority="24" stopIfTrue="1" operator="equal">
      <formula>A93</formula>
    </cfRule>
  </conditionalFormatting>
  <conditionalFormatting sqref="A113:C113 A125:C125">
    <cfRule type="cellIs" dxfId="51" priority="25" stopIfTrue="1" operator="equal">
      <formula>A112</formula>
    </cfRule>
    <cfRule type="cellIs" dxfId="50" priority="26" stopIfTrue="1" operator="equal">
      <formula>0</formula>
    </cfRule>
  </conditionalFormatting>
  <conditionalFormatting sqref="A95">
    <cfRule type="cellIs" dxfId="47" priority="23" stopIfTrue="1" operator="equal">
      <formula>A94</formula>
    </cfRule>
  </conditionalFormatting>
  <conditionalFormatting sqref="A105">
    <cfRule type="cellIs" dxfId="45" priority="27" stopIfTrue="1" operator="equal">
      <formula>A103</formula>
    </cfRule>
  </conditionalFormatting>
  <conditionalFormatting sqref="A104">
    <cfRule type="cellIs" dxfId="43" priority="22" stopIfTrue="1" operator="equal">
      <formula>A103</formula>
    </cfRule>
  </conditionalFormatting>
  <conditionalFormatting sqref="A149">
    <cfRule type="cellIs" dxfId="41" priority="1" stopIfTrue="1" operator="equal">
      <formula>A148</formula>
    </cfRule>
  </conditionalFormatting>
  <conditionalFormatting sqref="A114:C114">
    <cfRule type="cellIs" dxfId="39" priority="20" stopIfTrue="1" operator="equal">
      <formula>A113</formula>
    </cfRule>
    <cfRule type="cellIs" dxfId="38" priority="21" stopIfTrue="1" operator="equal">
      <formula>0</formula>
    </cfRule>
  </conditionalFormatting>
  <conditionalFormatting sqref="A115:C115">
    <cfRule type="cellIs" dxfId="35" priority="18" stopIfTrue="1" operator="equal">
      <formula>A114</formula>
    </cfRule>
    <cfRule type="cellIs" dxfId="34" priority="19" stopIfTrue="1" operator="equal">
      <formula>0</formula>
    </cfRule>
  </conditionalFormatting>
  <conditionalFormatting sqref="A116:C116">
    <cfRule type="cellIs" dxfId="31" priority="16" stopIfTrue="1" operator="equal">
      <formula>A115</formula>
    </cfRule>
    <cfRule type="cellIs" dxfId="30" priority="17" stopIfTrue="1" operator="equal">
      <formula>0</formula>
    </cfRule>
  </conditionalFormatting>
  <conditionalFormatting sqref="A117:C117">
    <cfRule type="cellIs" dxfId="27" priority="14" stopIfTrue="1" operator="equal">
      <formula>A116</formula>
    </cfRule>
    <cfRule type="cellIs" dxfId="26" priority="15" stopIfTrue="1" operator="equal">
      <formula>0</formula>
    </cfRule>
  </conditionalFormatting>
  <conditionalFormatting sqref="A118:C118">
    <cfRule type="cellIs" dxfId="23" priority="12" stopIfTrue="1" operator="equal">
      <formula>A117</formula>
    </cfRule>
    <cfRule type="cellIs" dxfId="22" priority="13" stopIfTrue="1" operator="equal">
      <formula>0</formula>
    </cfRule>
  </conditionalFormatting>
  <conditionalFormatting sqref="A126:C126">
    <cfRule type="cellIs" dxfId="19" priority="10" stopIfTrue="1" operator="equal">
      <formula>A125</formula>
    </cfRule>
    <cfRule type="cellIs" dxfId="18" priority="11" stopIfTrue="1" operator="equal">
      <formula>0</formula>
    </cfRule>
  </conditionalFormatting>
  <conditionalFormatting sqref="A127:C127">
    <cfRule type="cellIs" dxfId="15" priority="8" stopIfTrue="1" operator="equal">
      <formula>A126</formula>
    </cfRule>
    <cfRule type="cellIs" dxfId="14" priority="9" stopIfTrue="1" operator="equal">
      <formula>0</formula>
    </cfRule>
  </conditionalFormatting>
  <conditionalFormatting sqref="A128:C128">
    <cfRule type="cellIs" dxfId="11" priority="6" stopIfTrue="1" operator="equal">
      <formula>A127</formula>
    </cfRule>
    <cfRule type="cellIs" dxfId="10" priority="7" stopIfTrue="1" operator="equal">
      <formula>0</formula>
    </cfRule>
  </conditionalFormatting>
  <conditionalFormatting sqref="A129:C129">
    <cfRule type="cellIs" dxfId="7" priority="4" stopIfTrue="1" operator="equal">
      <formula>A128</formula>
    </cfRule>
    <cfRule type="cellIs" dxfId="6" priority="5" stopIfTrue="1" operator="equal">
      <formula>0</formula>
    </cfRule>
  </conditionalFormatting>
  <conditionalFormatting sqref="A130:C130">
    <cfRule type="cellIs" dxfId="3" priority="2" stopIfTrue="1" operator="equal">
      <formula>A129</formula>
    </cfRule>
    <cfRule type="cellIs" dxfId="2" priority="3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2024-01-05T12:59:44Z</dcterms:modified>
</cp:coreProperties>
</file>