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610" windowHeight="11160" tabRatio="522"/>
  </bookViews>
  <sheets>
    <sheet name="Додаток2 КПК0611031" sheetId="9" r:id="rId1"/>
  </sheets>
  <definedNames>
    <definedName name="_xlnm.Print_Area" localSheetId="0">'Додаток2 КПК0611031'!$A$1:$BY$255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32" i="9" l="1"/>
  <c r="AT232" i="9"/>
  <c r="AJ232" i="9"/>
  <c r="BG223" i="9"/>
  <c r="AQ223" i="9"/>
  <c r="AZ200" i="9"/>
  <c r="AK200" i="9"/>
  <c r="BO192" i="9"/>
  <c r="AZ192" i="9"/>
  <c r="AK192" i="9"/>
  <c r="BD98" i="9"/>
  <c r="AJ98" i="9"/>
  <c r="BD97" i="9"/>
  <c r="AJ97" i="9"/>
  <c r="BU89" i="9"/>
  <c r="BB89" i="9"/>
  <c r="AI89" i="9"/>
  <c r="BU88" i="9"/>
  <c r="BB88" i="9"/>
  <c r="AI88" i="9"/>
  <c r="BG78" i="9"/>
  <c r="AM78" i="9"/>
  <c r="BG70" i="9"/>
  <c r="AM70" i="9"/>
  <c r="BG69" i="9"/>
  <c r="AM69" i="9"/>
  <c r="BG68" i="9"/>
  <c r="AM68" i="9"/>
  <c r="BU60" i="9"/>
  <c r="BB60" i="9"/>
  <c r="AI60" i="9"/>
  <c r="BU52" i="9"/>
  <c r="BB52" i="9"/>
  <c r="AI52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</calcChain>
</file>

<file path=xl/sharedStrings.xml><?xml version="1.0" encoding="utf-8"?>
<sst xmlns="http://schemas.openxmlformats.org/spreadsheetml/2006/main" count="769" uniqueCount="270">
  <si>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</si>
  <si>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</si>
  <si>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</si>
  <si>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</si>
  <si>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</si>
  <si>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</si>
  <si>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</si>
  <si>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</si>
  <si>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</si>
  <si>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</si>
  <si>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</si>
  <si>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</si>
  <si>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</si>
  <si>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</si>
  <si>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</si>
  <si>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</si>
  <si>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</si>
  <si>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</si>
  <si>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</si>
  <si>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</si>
  <si>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</si>
  <si>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</si>
  <si>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</si>
  <si>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</si>
  <si>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</si>
  <si>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</si>
  <si>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</si>
  <si>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</si>
  <si>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</si>
  <si>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</si>
  <si>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</si>
  <si>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</si>
  <si>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</si>
  <si>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</si>
  <si>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</si>
  <si>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</si>
  <si>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</si>
  <si>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</si>
  <si>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</si>
  <si>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</si>
  <si>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</si>
  <si>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</si>
  <si>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</si>
  <si>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</si>
  <si>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</si>
  <si>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</si>
  <si>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</si>
  <si>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</si>
  <si>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</si>
  <si>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</si>
  <si>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</si>
  <si>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</si>
  <si>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</si>
  <si>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</si>
  <si>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</si>
  <si>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</si>
  <si>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</si>
  <si>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</si>
  <si>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</si>
  <si>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</si>
  <si>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</si>
  <si>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</si>
  <si>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</si>
  <si>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</si>
  <si>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</si>
  <si>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</si>
  <si>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</si>
  <si>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</si>
  <si>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</si>
  <si>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</si>
  <si>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</si>
  <si>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</si>
  <si>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</si>
  <si>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</si>
  <si>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</si>
  <si>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</si>
  <si>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</si>
  <si>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</si>
  <si>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</si>
  <si>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</si>
  <si>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</si>
  <si>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</si>
  <si>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</si>
  <si>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</si>
  <si>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</si>
  <si>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</si>
  <si>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</si>
  <si>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</si>
  <si>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</si>
  <si>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</si>
  <si>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</si>
  <si>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</si>
  <si>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</si>
  <si>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</si>
  <si>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</si>
  <si>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</si>
  <si>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</si>
  <si>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</si>
  <si>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</si>
  <si>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</si>
  <si>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</si>
  <si>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</si>
  <si>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</si>
  <si>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</si>
  <si>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</si>
  <si>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</si>
  <si>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</si>
  <si>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</si>
  <si>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</si>
  <si>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</si>
  <si>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</si>
  <si>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</si>
  <si>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</si>
  <si>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</si>
  <si>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</si>
  <si>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</si>
  <si>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</si>
  <si>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</si>
  <si>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</si>
  <si>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</si>
  <si>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</si>
  <si>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</si>
  <si>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</si>
  <si>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</si>
  <si>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</si>
  <si>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</si>
  <si>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</si>
  <si>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</si>
  <si>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</si>
  <si>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</si>
  <si>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</si>
  <si>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</si>
  <si>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</si>
  <si>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</si>
  <si>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</si>
  <si>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</si>
  <si>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</si>
  <si>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</si>
  <si>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</si>
  <si>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</si>
  <si>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</si>
  <si>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</si>
  <si>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</si>
  <si>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</si>
  <si>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</si>
  <si>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</si>
  <si>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</si>
  <si>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</si>
  <si>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</si>
  <si>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</si>
  <si>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</si>
  <si>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</si>
  <si>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</si>
  <si>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</si>
  <si>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</si>
  <si>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</si>
  <si>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</si>
  <si>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</si>
  <si>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</si>
  <si>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</si>
  <si>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</si>
  <si>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</si>
  <si>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</si>
  <si>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</si>
  <si>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</si>
  <si>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</si>
  <si>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</si>
  <si>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</si>
  <si>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</si>
  <si>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</si>
  <si>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</si>
  <si>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</si>
  <si>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од.</t>
  </si>
  <si>
    <t>Управління освіти,молоді та спорту Дунаєвецької міської ради</t>
  </si>
  <si>
    <t>Надання загальної середньої освіти закладами загальної середньої освіти за рахунок освітньої субвенції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</si>
  <si>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</si>
  <si>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</si>
  <si>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</si>
  <si>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</si>
  <si>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</si>
  <si>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</si>
  <si>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</si>
  <si>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</si>
  <si>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</si>
  <si>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</si>
  <si>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</si>
  <si>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</si>
  <si>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</si>
  <si>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2026 рік (прогноз)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</si>
  <si>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</si>
  <si>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</si>
  <si>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</si>
  <si>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</si>
  <si>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затрат</t>
  </si>
  <si>
    <t xml:space="preserve">formula=RC[-16]+RC[-8]                          </t>
  </si>
  <si>
    <t>продукту</t>
  </si>
  <si>
    <t>ефективності</t>
  </si>
  <si>
    <t>розрахунково</t>
  </si>
  <si>
    <t>Обов’язкові виплати, у тому числі:</t>
  </si>
  <si>
    <t>посадовий оклад</t>
  </si>
  <si>
    <t>надбавки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</si>
  <si>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</si>
  <si>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</si>
  <si>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</si>
  <si>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</si>
  <si>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</si>
  <si>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</si>
  <si>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</si>
  <si>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</si>
  <si>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</si>
  <si>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</si>
  <si>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</si>
  <si>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</si>
  <si>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</si>
  <si>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</si>
  <si>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</si>
  <si>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</si>
  <si>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</si>
  <si>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</si>
  <si>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</si>
  <si>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</si>
  <si>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</si>
  <si>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</si>
  <si>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</si>
  <si>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</si>
  <si>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</si>
  <si>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</si>
  <si>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</si>
  <si>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</si>
  <si>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</si>
  <si>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</si>
  <si>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</si>
  <si>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</si>
  <si>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</si>
  <si>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</si>
  <si>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</si>
  <si>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</si>
  <si>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</si>
  <si>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(0)(6)(1)</t>
  </si>
  <si>
    <t>мережа</t>
  </si>
  <si>
    <t>розпорядження</t>
  </si>
  <si>
    <t>Середньорічне число штатних одиниць адмінперсоналу за умовами оплати віднесених до педагогічного персоналу</t>
  </si>
  <si>
    <t>Всього середньорічне число ставок (штатних одиниць)</t>
  </si>
  <si>
    <t>грн.</t>
  </si>
  <si>
    <t>якості</t>
  </si>
  <si>
    <t>Кількість закладів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</si>
  <si>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</si>
  <si>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</si>
  <si>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</si>
  <si>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</si>
  <si>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Кількість класів шкіл 1-2 ступеня</t>
  </si>
  <si>
    <t>Кількість класів шкіл 1-3 ступеня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</si>
  <si>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</si>
  <si>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</si>
  <si>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</si>
  <si>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Кількість днів навчання</t>
  </si>
  <si>
    <t>наказ управління освіти, молоді та спорту</t>
  </si>
  <si>
    <t>130 - Педагогічні працівники</t>
  </si>
  <si>
    <t>Забезпечення надання послуг з повної загальної середньої освіти в денних закладах середньої освіти</t>
  </si>
  <si>
    <t>(0)(9)(2)(1)</t>
  </si>
  <si>
    <t>Оплата праці з нарахуваннями педагогічним працівникам загальноосвітніх навчальних закладів за рахунок освітньої субвенції</t>
  </si>
  <si>
    <t>Кількість класів шкіл 1 ступеня</t>
  </si>
  <si>
    <t>Середньорічне число посадових окладів (ставок) педагогічного персоналу</t>
  </si>
  <si>
    <t>Середньорічна кількість учнів 1-4 кл.</t>
  </si>
  <si>
    <t>Дітодні-відвідування</t>
  </si>
  <si>
    <t>Середні витрати на 1 учня за рахунок освітньої субвенції</t>
  </si>
  <si>
    <t>Забезпечити надання відповідних послуг денними закладами загальної середньої освіти за рахунок коштів освітньої субвенції</t>
  </si>
  <si>
    <t>- Конституція України,  Закон України "Про місцеве самоврядування в Україні" , Бюджетний Кодекс України,Закон України "Про повну загальну середню освіту",Наказ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Наказ Міністерства Фінансів України "Про деякі питання запровадження методу складання та виконання місцевих бюджетів №836 від 26.08.2014 р."</t>
  </si>
  <si>
    <t>(0)(6)(1)(1)(0)(3)(1)</t>
  </si>
  <si>
    <t>(1)(0)(3)(1)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</si>
</sst>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6"/>
  <sheetViews>
    <sheetView tabSelected="1" zoomScaleNormal="100" workbookViewId="0">
      <selection activeCell="AA10" sqref="AA10:AI1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8" t="s">
        <v>115</v>
      </c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</row>
    <row r="2" spans="1:79" ht="14.25" customHeight="1" x14ac:dyDescent="0.2">
      <c r="A2" s="43" t="s">
        <v>226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4" spans="1:79" ht="15" customHeight="1" x14ac:dyDescent="0.2">
      <c r="A4" s="11" t="s">
        <v>159</v>
      </c>
      <c r="B4" s="46" t="s">
        <v>176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55" t="s">
        <v>175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8"/>
      <c r="AT4" s="54" t="s">
        <v>181</v>
      </c>
      <c r="AU4" s="55"/>
      <c r="AV4" s="55"/>
      <c r="AW4" s="55"/>
      <c r="AX4" s="55"/>
      <c r="AY4" s="55"/>
      <c r="AZ4" s="55"/>
      <c r="BA4" s="5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45" t="s">
        <v>161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7"/>
      <c r="AT5" s="45" t="s">
        <v>157</v>
      </c>
      <c r="AU5" s="45"/>
      <c r="AV5" s="45"/>
      <c r="AW5" s="45"/>
      <c r="AX5" s="45"/>
      <c r="AY5" s="45"/>
      <c r="AZ5" s="45"/>
      <c r="BA5" s="45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46" t="s">
        <v>173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55" t="s">
        <v>238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15"/>
      <c r="BC7" s="54" t="s">
        <v>181</v>
      </c>
      <c r="BD7" s="55"/>
      <c r="BE7" s="55"/>
      <c r="BF7" s="55"/>
      <c r="BG7" s="55"/>
      <c r="BH7" s="55"/>
      <c r="BI7" s="55"/>
      <c r="BJ7" s="5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45" t="s">
        <v>163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13"/>
      <c r="BC8" s="45" t="s">
        <v>157</v>
      </c>
      <c r="BD8" s="45"/>
      <c r="BE8" s="45"/>
      <c r="BF8" s="45"/>
      <c r="BG8" s="45"/>
      <c r="BH8" s="45"/>
      <c r="BI8" s="45"/>
      <c r="BJ8" s="45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55" t="s">
        <v>268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269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15"/>
      <c r="AA10" s="55" t="s">
        <v>259</v>
      </c>
      <c r="AB10" s="55"/>
      <c r="AC10" s="55"/>
      <c r="AD10" s="55"/>
      <c r="AE10" s="55"/>
      <c r="AF10" s="55"/>
      <c r="AG10" s="55"/>
      <c r="AH10" s="55"/>
      <c r="AI10" s="55"/>
      <c r="AJ10" s="15"/>
      <c r="AK10" s="130" t="s">
        <v>174</v>
      </c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20"/>
      <c r="BL10" s="54" t="s">
        <v>182</v>
      </c>
      <c r="BM10" s="55"/>
      <c r="BN10" s="55"/>
      <c r="BO10" s="55"/>
      <c r="BP10" s="55"/>
      <c r="BQ10" s="55"/>
      <c r="BR10" s="55"/>
      <c r="BS10" s="5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45" t="s">
        <v>165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167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13"/>
      <c r="AA11" s="131" t="s">
        <v>168</v>
      </c>
      <c r="AB11" s="131"/>
      <c r="AC11" s="131"/>
      <c r="AD11" s="131"/>
      <c r="AE11" s="131"/>
      <c r="AF11" s="131"/>
      <c r="AG11" s="131"/>
      <c r="AH11" s="131"/>
      <c r="AI11" s="131"/>
      <c r="AJ11" s="13"/>
      <c r="AK11" s="132" t="s">
        <v>166</v>
      </c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9"/>
      <c r="BL11" s="45" t="s">
        <v>158</v>
      </c>
      <c r="BM11" s="45"/>
      <c r="BN11" s="45"/>
      <c r="BO11" s="45"/>
      <c r="BP11" s="45"/>
      <c r="BQ11" s="45"/>
      <c r="BR11" s="45"/>
      <c r="BS11" s="45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69" t="s">
        <v>227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</row>
    <row r="14" spans="1:79" ht="14.25" customHeight="1" x14ac:dyDescent="0.2">
      <c r="A14" s="69" t="s">
        <v>148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</row>
    <row r="15" spans="1:79" ht="15" customHeight="1" x14ac:dyDescent="0.2">
      <c r="A15" s="44" t="s">
        <v>258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9" t="s">
        <v>149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</row>
    <row r="18" spans="1:79" ht="15" customHeight="1" x14ac:dyDescent="0.2">
      <c r="A18" s="44" t="s">
        <v>266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69" t="s">
        <v>150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</row>
    <row r="21" spans="1:79" ht="45" customHeight="1" x14ac:dyDescent="0.2">
      <c r="A21" s="44" t="s">
        <v>267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69" t="s">
        <v>151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</row>
    <row r="24" spans="1:79" ht="14.25" customHeight="1" x14ac:dyDescent="0.2">
      <c r="A24" s="124" t="s">
        <v>215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</row>
    <row r="25" spans="1:79" ht="15" customHeight="1" x14ac:dyDescent="0.2">
      <c r="A25" s="42" t="s">
        <v>183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</row>
    <row r="26" spans="1:79" ht="23.1" customHeight="1" x14ac:dyDescent="0.2">
      <c r="A26" s="93" t="s">
        <v>2</v>
      </c>
      <c r="B26" s="94"/>
      <c r="C26" s="94"/>
      <c r="D26" s="95"/>
      <c r="E26" s="93" t="s">
        <v>19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34" t="s">
        <v>184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185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186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">
      <c r="A27" s="96"/>
      <c r="B27" s="97"/>
      <c r="C27" s="97"/>
      <c r="D27" s="98"/>
      <c r="E27" s="96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48" t="s">
        <v>4</v>
      </c>
      <c r="V27" s="49"/>
      <c r="W27" s="49"/>
      <c r="X27" s="49"/>
      <c r="Y27" s="50"/>
      <c r="Z27" s="48" t="s">
        <v>3</v>
      </c>
      <c r="AA27" s="49"/>
      <c r="AB27" s="49"/>
      <c r="AC27" s="49"/>
      <c r="AD27" s="50"/>
      <c r="AE27" s="109" t="s">
        <v>116</v>
      </c>
      <c r="AF27" s="110"/>
      <c r="AG27" s="110"/>
      <c r="AH27" s="111"/>
      <c r="AI27" s="48" t="s">
        <v>5</v>
      </c>
      <c r="AJ27" s="49"/>
      <c r="AK27" s="49"/>
      <c r="AL27" s="49"/>
      <c r="AM27" s="50"/>
      <c r="AN27" s="48" t="s">
        <v>4</v>
      </c>
      <c r="AO27" s="49"/>
      <c r="AP27" s="49"/>
      <c r="AQ27" s="49"/>
      <c r="AR27" s="50"/>
      <c r="AS27" s="48" t="s">
        <v>3</v>
      </c>
      <c r="AT27" s="49"/>
      <c r="AU27" s="49"/>
      <c r="AV27" s="49"/>
      <c r="AW27" s="50"/>
      <c r="AX27" s="109" t="s">
        <v>116</v>
      </c>
      <c r="AY27" s="110"/>
      <c r="AZ27" s="110"/>
      <c r="BA27" s="111"/>
      <c r="BB27" s="48" t="s">
        <v>96</v>
      </c>
      <c r="BC27" s="49"/>
      <c r="BD27" s="49"/>
      <c r="BE27" s="49"/>
      <c r="BF27" s="50"/>
      <c r="BG27" s="48" t="s">
        <v>4</v>
      </c>
      <c r="BH27" s="49"/>
      <c r="BI27" s="49"/>
      <c r="BJ27" s="49"/>
      <c r="BK27" s="50"/>
      <c r="BL27" s="48" t="s">
        <v>3</v>
      </c>
      <c r="BM27" s="49"/>
      <c r="BN27" s="49"/>
      <c r="BO27" s="49"/>
      <c r="BP27" s="50"/>
      <c r="BQ27" s="109" t="s">
        <v>116</v>
      </c>
      <c r="BR27" s="110"/>
      <c r="BS27" s="110"/>
      <c r="BT27" s="111"/>
      <c r="BU27" s="48" t="s">
        <v>97</v>
      </c>
      <c r="BV27" s="49"/>
      <c r="BW27" s="49"/>
      <c r="BX27" s="49"/>
      <c r="BY27" s="50"/>
    </row>
    <row r="28" spans="1:79" ht="15" customHeight="1" x14ac:dyDescent="0.2">
      <c r="A28" s="48">
        <v>1</v>
      </c>
      <c r="B28" s="49"/>
      <c r="C28" s="49"/>
      <c r="D28" s="50"/>
      <c r="E28" s="48">
        <v>2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8">
        <v>3</v>
      </c>
      <c r="V28" s="49"/>
      <c r="W28" s="49"/>
      <c r="X28" s="49"/>
      <c r="Y28" s="50"/>
      <c r="Z28" s="48">
        <v>4</v>
      </c>
      <c r="AA28" s="49"/>
      <c r="AB28" s="49"/>
      <c r="AC28" s="49"/>
      <c r="AD28" s="50"/>
      <c r="AE28" s="48">
        <v>5</v>
      </c>
      <c r="AF28" s="49"/>
      <c r="AG28" s="49"/>
      <c r="AH28" s="50"/>
      <c r="AI28" s="48">
        <v>6</v>
      </c>
      <c r="AJ28" s="49"/>
      <c r="AK28" s="49"/>
      <c r="AL28" s="49"/>
      <c r="AM28" s="50"/>
      <c r="AN28" s="48">
        <v>7</v>
      </c>
      <c r="AO28" s="49"/>
      <c r="AP28" s="49"/>
      <c r="AQ28" s="49"/>
      <c r="AR28" s="50"/>
      <c r="AS28" s="48">
        <v>8</v>
      </c>
      <c r="AT28" s="49"/>
      <c r="AU28" s="49"/>
      <c r="AV28" s="49"/>
      <c r="AW28" s="50"/>
      <c r="AX28" s="48">
        <v>9</v>
      </c>
      <c r="AY28" s="49"/>
      <c r="AZ28" s="49"/>
      <c r="BA28" s="50"/>
      <c r="BB28" s="48">
        <v>10</v>
      </c>
      <c r="BC28" s="49"/>
      <c r="BD28" s="49"/>
      <c r="BE28" s="49"/>
      <c r="BF28" s="50"/>
      <c r="BG28" s="48">
        <v>11</v>
      </c>
      <c r="BH28" s="49"/>
      <c r="BI28" s="49"/>
      <c r="BJ28" s="49"/>
      <c r="BK28" s="50"/>
      <c r="BL28" s="48">
        <v>12</v>
      </c>
      <c r="BM28" s="49"/>
      <c r="BN28" s="49"/>
      <c r="BO28" s="49"/>
      <c r="BP28" s="50"/>
      <c r="BQ28" s="48">
        <v>13</v>
      </c>
      <c r="BR28" s="49"/>
      <c r="BS28" s="49"/>
      <c r="BT28" s="50"/>
      <c r="BU28" s="48">
        <v>14</v>
      </c>
      <c r="BV28" s="49"/>
      <c r="BW28" s="49"/>
      <c r="BX28" s="49"/>
      <c r="BY28" s="50"/>
    </row>
    <row r="29" spans="1:79" ht="13.5" hidden="1" customHeight="1" x14ac:dyDescent="0.2">
      <c r="A29" s="51" t="s">
        <v>56</v>
      </c>
      <c r="B29" s="52"/>
      <c r="C29" s="52"/>
      <c r="D29" s="53"/>
      <c r="E29" s="51" t="s">
        <v>57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125" t="s">
        <v>65</v>
      </c>
      <c r="V29" s="126"/>
      <c r="W29" s="126"/>
      <c r="X29" s="126"/>
      <c r="Y29" s="127"/>
      <c r="Z29" s="125" t="s">
        <v>66</v>
      </c>
      <c r="AA29" s="126"/>
      <c r="AB29" s="126"/>
      <c r="AC29" s="126"/>
      <c r="AD29" s="127"/>
      <c r="AE29" s="51" t="s">
        <v>91</v>
      </c>
      <c r="AF29" s="52"/>
      <c r="AG29" s="52"/>
      <c r="AH29" s="53"/>
      <c r="AI29" s="106" t="s">
        <v>170</v>
      </c>
      <c r="AJ29" s="107"/>
      <c r="AK29" s="107"/>
      <c r="AL29" s="107"/>
      <c r="AM29" s="108"/>
      <c r="AN29" s="51" t="s">
        <v>67</v>
      </c>
      <c r="AO29" s="52"/>
      <c r="AP29" s="52"/>
      <c r="AQ29" s="52"/>
      <c r="AR29" s="53"/>
      <c r="AS29" s="51" t="s">
        <v>68</v>
      </c>
      <c r="AT29" s="52"/>
      <c r="AU29" s="52"/>
      <c r="AV29" s="52"/>
      <c r="AW29" s="53"/>
      <c r="AX29" s="51" t="s">
        <v>92</v>
      </c>
      <c r="AY29" s="52"/>
      <c r="AZ29" s="52"/>
      <c r="BA29" s="53"/>
      <c r="BB29" s="106" t="s">
        <v>170</v>
      </c>
      <c r="BC29" s="107"/>
      <c r="BD29" s="107"/>
      <c r="BE29" s="107"/>
      <c r="BF29" s="108"/>
      <c r="BG29" s="51" t="s">
        <v>58</v>
      </c>
      <c r="BH29" s="52"/>
      <c r="BI29" s="52"/>
      <c r="BJ29" s="52"/>
      <c r="BK29" s="53"/>
      <c r="BL29" s="51" t="s">
        <v>59</v>
      </c>
      <c r="BM29" s="52"/>
      <c r="BN29" s="52"/>
      <c r="BO29" s="52"/>
      <c r="BP29" s="53"/>
      <c r="BQ29" s="51" t="s">
        <v>93</v>
      </c>
      <c r="BR29" s="52"/>
      <c r="BS29" s="52"/>
      <c r="BT29" s="53"/>
      <c r="BU29" s="106" t="s">
        <v>170</v>
      </c>
      <c r="BV29" s="107"/>
      <c r="BW29" s="107"/>
      <c r="BX29" s="107"/>
      <c r="BY29" s="108"/>
      <c r="CA29" t="s">
        <v>21</v>
      </c>
    </row>
    <row r="30" spans="1:79" s="25" customFormat="1" ht="12.75" customHeight="1" x14ac:dyDescent="0.2">
      <c r="A30" s="59"/>
      <c r="B30" s="60"/>
      <c r="C30" s="60"/>
      <c r="D30" s="81"/>
      <c r="E30" s="31" t="s">
        <v>189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76">
        <v>88508900</v>
      </c>
      <c r="V30" s="76"/>
      <c r="W30" s="76"/>
      <c r="X30" s="76"/>
      <c r="Y30" s="76"/>
      <c r="Z30" s="76" t="s">
        <v>190</v>
      </c>
      <c r="AA30" s="76"/>
      <c r="AB30" s="76"/>
      <c r="AC30" s="76"/>
      <c r="AD30" s="76"/>
      <c r="AE30" s="78" t="s">
        <v>190</v>
      </c>
      <c r="AF30" s="79"/>
      <c r="AG30" s="79"/>
      <c r="AH30" s="80"/>
      <c r="AI30" s="78">
        <f>IF(ISNUMBER(U30),U30,0)+IF(ISNUMBER(Z30),Z30,0)</f>
        <v>88508900</v>
      </c>
      <c r="AJ30" s="79"/>
      <c r="AK30" s="79"/>
      <c r="AL30" s="79"/>
      <c r="AM30" s="80"/>
      <c r="AN30" s="78">
        <v>83983600</v>
      </c>
      <c r="AO30" s="79"/>
      <c r="AP30" s="79"/>
      <c r="AQ30" s="79"/>
      <c r="AR30" s="80"/>
      <c r="AS30" s="78" t="s">
        <v>190</v>
      </c>
      <c r="AT30" s="79"/>
      <c r="AU30" s="79"/>
      <c r="AV30" s="79"/>
      <c r="AW30" s="80"/>
      <c r="AX30" s="78" t="s">
        <v>190</v>
      </c>
      <c r="AY30" s="79"/>
      <c r="AZ30" s="79"/>
      <c r="BA30" s="80"/>
      <c r="BB30" s="78">
        <f>IF(ISNUMBER(AN30),AN30,0)+IF(ISNUMBER(AS30),AS30,0)</f>
        <v>83983600</v>
      </c>
      <c r="BC30" s="79"/>
      <c r="BD30" s="79"/>
      <c r="BE30" s="79"/>
      <c r="BF30" s="80"/>
      <c r="BG30" s="78">
        <v>99581300</v>
      </c>
      <c r="BH30" s="79"/>
      <c r="BI30" s="79"/>
      <c r="BJ30" s="79"/>
      <c r="BK30" s="80"/>
      <c r="BL30" s="78" t="s">
        <v>190</v>
      </c>
      <c r="BM30" s="79"/>
      <c r="BN30" s="79"/>
      <c r="BO30" s="79"/>
      <c r="BP30" s="80"/>
      <c r="BQ30" s="78" t="s">
        <v>190</v>
      </c>
      <c r="BR30" s="79"/>
      <c r="BS30" s="79"/>
      <c r="BT30" s="80"/>
      <c r="BU30" s="78">
        <f>IF(ISNUMBER(BG30),BG30,0)+IF(ISNUMBER(BL30),BL30,0)</f>
        <v>99581300</v>
      </c>
      <c r="BV30" s="79"/>
      <c r="BW30" s="79"/>
      <c r="BX30" s="79"/>
      <c r="BY30" s="80"/>
      <c r="CA30" s="25" t="s">
        <v>22</v>
      </c>
    </row>
    <row r="31" spans="1:79" s="6" customFormat="1" ht="12.75" customHeight="1" x14ac:dyDescent="0.2">
      <c r="A31" s="65"/>
      <c r="B31" s="66"/>
      <c r="C31" s="66"/>
      <c r="D31" s="77"/>
      <c r="E31" s="28" t="s">
        <v>147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73">
        <v>88508900</v>
      </c>
      <c r="V31" s="73"/>
      <c r="W31" s="73"/>
      <c r="X31" s="73"/>
      <c r="Y31" s="73"/>
      <c r="Z31" s="73">
        <v>0</v>
      </c>
      <c r="AA31" s="73"/>
      <c r="AB31" s="73"/>
      <c r="AC31" s="73"/>
      <c r="AD31" s="73"/>
      <c r="AE31" s="70">
        <v>0</v>
      </c>
      <c r="AF31" s="71"/>
      <c r="AG31" s="71"/>
      <c r="AH31" s="72"/>
      <c r="AI31" s="70">
        <f>IF(ISNUMBER(U31),U31,0)+IF(ISNUMBER(Z31),Z31,0)</f>
        <v>88508900</v>
      </c>
      <c r="AJ31" s="71"/>
      <c r="AK31" s="71"/>
      <c r="AL31" s="71"/>
      <c r="AM31" s="72"/>
      <c r="AN31" s="70">
        <v>83983600</v>
      </c>
      <c r="AO31" s="71"/>
      <c r="AP31" s="71"/>
      <c r="AQ31" s="71"/>
      <c r="AR31" s="72"/>
      <c r="AS31" s="70">
        <v>0</v>
      </c>
      <c r="AT31" s="71"/>
      <c r="AU31" s="71"/>
      <c r="AV31" s="71"/>
      <c r="AW31" s="72"/>
      <c r="AX31" s="70">
        <v>0</v>
      </c>
      <c r="AY31" s="71"/>
      <c r="AZ31" s="71"/>
      <c r="BA31" s="72"/>
      <c r="BB31" s="70">
        <f>IF(ISNUMBER(AN31),AN31,0)+IF(ISNUMBER(AS31),AS31,0)</f>
        <v>83983600</v>
      </c>
      <c r="BC31" s="71"/>
      <c r="BD31" s="71"/>
      <c r="BE31" s="71"/>
      <c r="BF31" s="72"/>
      <c r="BG31" s="70">
        <v>99581300</v>
      </c>
      <c r="BH31" s="71"/>
      <c r="BI31" s="71"/>
      <c r="BJ31" s="71"/>
      <c r="BK31" s="72"/>
      <c r="BL31" s="70">
        <v>0</v>
      </c>
      <c r="BM31" s="71"/>
      <c r="BN31" s="71"/>
      <c r="BO31" s="71"/>
      <c r="BP31" s="72"/>
      <c r="BQ31" s="70">
        <v>0</v>
      </c>
      <c r="BR31" s="71"/>
      <c r="BS31" s="71"/>
      <c r="BT31" s="72"/>
      <c r="BU31" s="70">
        <f>IF(ISNUMBER(BG31),BG31,0)+IF(ISNUMBER(BL31),BL31,0)</f>
        <v>99581300</v>
      </c>
      <c r="BV31" s="71"/>
      <c r="BW31" s="71"/>
      <c r="BX31" s="71"/>
      <c r="BY31" s="72"/>
    </row>
    <row r="33" spans="1:79" ht="14.25" customHeight="1" x14ac:dyDescent="0.2">
      <c r="A33" s="124" t="s">
        <v>228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</row>
    <row r="34" spans="1:79" ht="15" customHeight="1" x14ac:dyDescent="0.2">
      <c r="A34" s="91" t="s">
        <v>183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</row>
    <row r="35" spans="1:79" ht="22.5" customHeight="1" x14ac:dyDescent="0.2">
      <c r="A35" s="93" t="s">
        <v>2</v>
      </c>
      <c r="B35" s="94"/>
      <c r="C35" s="94"/>
      <c r="D35" s="95"/>
      <c r="E35" s="93" t="s">
        <v>19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5"/>
      <c r="X35" s="48" t="s">
        <v>187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50"/>
      <c r="AR35" s="34" t="s">
        <v>188</v>
      </c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79" ht="36" customHeight="1" x14ac:dyDescent="0.2">
      <c r="A36" s="96"/>
      <c r="B36" s="97"/>
      <c r="C36" s="97"/>
      <c r="D36" s="98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8"/>
      <c r="X36" s="34" t="s">
        <v>4</v>
      </c>
      <c r="Y36" s="34"/>
      <c r="Z36" s="34"/>
      <c r="AA36" s="34"/>
      <c r="AB36" s="34"/>
      <c r="AC36" s="34" t="s">
        <v>3</v>
      </c>
      <c r="AD36" s="34"/>
      <c r="AE36" s="34"/>
      <c r="AF36" s="34"/>
      <c r="AG36" s="34"/>
      <c r="AH36" s="109" t="s">
        <v>116</v>
      </c>
      <c r="AI36" s="110"/>
      <c r="AJ36" s="110"/>
      <c r="AK36" s="110"/>
      <c r="AL36" s="111"/>
      <c r="AM36" s="48" t="s">
        <v>5</v>
      </c>
      <c r="AN36" s="49"/>
      <c r="AO36" s="49"/>
      <c r="AP36" s="49"/>
      <c r="AQ36" s="50"/>
      <c r="AR36" s="48" t="s">
        <v>4</v>
      </c>
      <c r="AS36" s="49"/>
      <c r="AT36" s="49"/>
      <c r="AU36" s="49"/>
      <c r="AV36" s="50"/>
      <c r="AW36" s="48" t="s">
        <v>3</v>
      </c>
      <c r="AX36" s="49"/>
      <c r="AY36" s="49"/>
      <c r="AZ36" s="49"/>
      <c r="BA36" s="50"/>
      <c r="BB36" s="109" t="s">
        <v>116</v>
      </c>
      <c r="BC36" s="110"/>
      <c r="BD36" s="110"/>
      <c r="BE36" s="110"/>
      <c r="BF36" s="111"/>
      <c r="BG36" s="48" t="s">
        <v>96</v>
      </c>
      <c r="BH36" s="49"/>
      <c r="BI36" s="49"/>
      <c r="BJ36" s="49"/>
      <c r="BK36" s="50"/>
    </row>
    <row r="37" spans="1:79" ht="15" customHeight="1" x14ac:dyDescent="0.2">
      <c r="A37" s="48">
        <v>1</v>
      </c>
      <c r="B37" s="49"/>
      <c r="C37" s="49"/>
      <c r="D37" s="50"/>
      <c r="E37" s="48">
        <v>2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34">
        <v>3</v>
      </c>
      <c r="Y37" s="34"/>
      <c r="Z37" s="34"/>
      <c r="AA37" s="34"/>
      <c r="AB37" s="34"/>
      <c r="AC37" s="34">
        <v>4</v>
      </c>
      <c r="AD37" s="34"/>
      <c r="AE37" s="34"/>
      <c r="AF37" s="34"/>
      <c r="AG37" s="34"/>
      <c r="AH37" s="34">
        <v>5</v>
      </c>
      <c r="AI37" s="34"/>
      <c r="AJ37" s="34"/>
      <c r="AK37" s="34"/>
      <c r="AL37" s="34"/>
      <c r="AM37" s="34">
        <v>6</v>
      </c>
      <c r="AN37" s="34"/>
      <c r="AO37" s="34"/>
      <c r="AP37" s="34"/>
      <c r="AQ37" s="34"/>
      <c r="AR37" s="48">
        <v>7</v>
      </c>
      <c r="AS37" s="49"/>
      <c r="AT37" s="49"/>
      <c r="AU37" s="49"/>
      <c r="AV37" s="50"/>
      <c r="AW37" s="48">
        <v>8</v>
      </c>
      <c r="AX37" s="49"/>
      <c r="AY37" s="49"/>
      <c r="AZ37" s="49"/>
      <c r="BA37" s="50"/>
      <c r="BB37" s="48">
        <v>9</v>
      </c>
      <c r="BC37" s="49"/>
      <c r="BD37" s="49"/>
      <c r="BE37" s="49"/>
      <c r="BF37" s="50"/>
      <c r="BG37" s="48">
        <v>10</v>
      </c>
      <c r="BH37" s="49"/>
      <c r="BI37" s="49"/>
      <c r="BJ37" s="49"/>
      <c r="BK37" s="50"/>
    </row>
    <row r="38" spans="1:79" ht="20.25" hidden="1" customHeight="1" x14ac:dyDescent="0.2">
      <c r="A38" s="51" t="s">
        <v>56</v>
      </c>
      <c r="B38" s="52"/>
      <c r="C38" s="52"/>
      <c r="D38" s="53"/>
      <c r="E38" s="51" t="s">
        <v>57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33" t="s">
        <v>60</v>
      </c>
      <c r="Y38" s="33"/>
      <c r="Z38" s="33"/>
      <c r="AA38" s="33"/>
      <c r="AB38" s="33"/>
      <c r="AC38" s="33" t="s">
        <v>61</v>
      </c>
      <c r="AD38" s="33"/>
      <c r="AE38" s="33"/>
      <c r="AF38" s="33"/>
      <c r="AG38" s="33"/>
      <c r="AH38" s="51" t="s">
        <v>94</v>
      </c>
      <c r="AI38" s="52"/>
      <c r="AJ38" s="52"/>
      <c r="AK38" s="52"/>
      <c r="AL38" s="53"/>
      <c r="AM38" s="106" t="s">
        <v>171</v>
      </c>
      <c r="AN38" s="107"/>
      <c r="AO38" s="107"/>
      <c r="AP38" s="107"/>
      <c r="AQ38" s="108"/>
      <c r="AR38" s="51" t="s">
        <v>62</v>
      </c>
      <c r="AS38" s="52"/>
      <c r="AT38" s="52"/>
      <c r="AU38" s="52"/>
      <c r="AV38" s="53"/>
      <c r="AW38" s="51" t="s">
        <v>63</v>
      </c>
      <c r="AX38" s="52"/>
      <c r="AY38" s="52"/>
      <c r="AZ38" s="52"/>
      <c r="BA38" s="53"/>
      <c r="BB38" s="51" t="s">
        <v>95</v>
      </c>
      <c r="BC38" s="52"/>
      <c r="BD38" s="52"/>
      <c r="BE38" s="52"/>
      <c r="BF38" s="53"/>
      <c r="BG38" s="106" t="s">
        <v>171</v>
      </c>
      <c r="BH38" s="107"/>
      <c r="BI38" s="107"/>
      <c r="BJ38" s="107"/>
      <c r="BK38" s="108"/>
      <c r="CA38" t="s">
        <v>23</v>
      </c>
    </row>
    <row r="39" spans="1:79" s="25" customFormat="1" ht="12.75" customHeight="1" x14ac:dyDescent="0.2">
      <c r="A39" s="59"/>
      <c r="B39" s="60"/>
      <c r="C39" s="60"/>
      <c r="D39" s="81"/>
      <c r="E39" s="31" t="s">
        <v>189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78">
        <v>107249060</v>
      </c>
      <c r="Y39" s="79"/>
      <c r="Z39" s="79"/>
      <c r="AA39" s="79"/>
      <c r="AB39" s="80"/>
      <c r="AC39" s="78" t="s">
        <v>190</v>
      </c>
      <c r="AD39" s="79"/>
      <c r="AE39" s="79"/>
      <c r="AF39" s="79"/>
      <c r="AG39" s="80"/>
      <c r="AH39" s="78" t="s">
        <v>190</v>
      </c>
      <c r="AI39" s="79"/>
      <c r="AJ39" s="79"/>
      <c r="AK39" s="79"/>
      <c r="AL39" s="80"/>
      <c r="AM39" s="78">
        <f>IF(ISNUMBER(X39),X39,0)+IF(ISNUMBER(AC39),AC39,0)</f>
        <v>107249060</v>
      </c>
      <c r="AN39" s="79"/>
      <c r="AO39" s="79"/>
      <c r="AP39" s="79"/>
      <c r="AQ39" s="80"/>
      <c r="AR39" s="78">
        <v>114756494</v>
      </c>
      <c r="AS39" s="79"/>
      <c r="AT39" s="79"/>
      <c r="AU39" s="79"/>
      <c r="AV39" s="80"/>
      <c r="AW39" s="78" t="s">
        <v>190</v>
      </c>
      <c r="AX39" s="79"/>
      <c r="AY39" s="79"/>
      <c r="AZ39" s="79"/>
      <c r="BA39" s="80"/>
      <c r="BB39" s="78" t="s">
        <v>190</v>
      </c>
      <c r="BC39" s="79"/>
      <c r="BD39" s="79"/>
      <c r="BE39" s="79"/>
      <c r="BF39" s="80"/>
      <c r="BG39" s="76">
        <f>IF(ISNUMBER(AR39),AR39,0)+IF(ISNUMBER(AW39),AW39,0)</f>
        <v>114756494</v>
      </c>
      <c r="BH39" s="76"/>
      <c r="BI39" s="76"/>
      <c r="BJ39" s="76"/>
      <c r="BK39" s="76"/>
      <c r="CA39" s="25" t="s">
        <v>24</v>
      </c>
    </row>
    <row r="40" spans="1:79" s="6" customFormat="1" ht="12.75" customHeight="1" x14ac:dyDescent="0.2">
      <c r="A40" s="65"/>
      <c r="B40" s="66"/>
      <c r="C40" s="66"/>
      <c r="D40" s="77"/>
      <c r="E40" s="28" t="s">
        <v>147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7"/>
      <c r="X40" s="70">
        <v>107249060</v>
      </c>
      <c r="Y40" s="71"/>
      <c r="Z40" s="71"/>
      <c r="AA40" s="71"/>
      <c r="AB40" s="72"/>
      <c r="AC40" s="70">
        <v>0</v>
      </c>
      <c r="AD40" s="71"/>
      <c r="AE40" s="71"/>
      <c r="AF40" s="71"/>
      <c r="AG40" s="72"/>
      <c r="AH40" s="70">
        <v>0</v>
      </c>
      <c r="AI40" s="71"/>
      <c r="AJ40" s="71"/>
      <c r="AK40" s="71"/>
      <c r="AL40" s="72"/>
      <c r="AM40" s="70">
        <f>IF(ISNUMBER(X40),X40,0)+IF(ISNUMBER(AC40),AC40,0)</f>
        <v>107249060</v>
      </c>
      <c r="AN40" s="71"/>
      <c r="AO40" s="71"/>
      <c r="AP40" s="71"/>
      <c r="AQ40" s="72"/>
      <c r="AR40" s="70">
        <v>114756494</v>
      </c>
      <c r="AS40" s="71"/>
      <c r="AT40" s="71"/>
      <c r="AU40" s="71"/>
      <c r="AV40" s="72"/>
      <c r="AW40" s="70">
        <v>0</v>
      </c>
      <c r="AX40" s="71"/>
      <c r="AY40" s="71"/>
      <c r="AZ40" s="71"/>
      <c r="BA40" s="72"/>
      <c r="BB40" s="70">
        <v>0</v>
      </c>
      <c r="BC40" s="71"/>
      <c r="BD40" s="71"/>
      <c r="BE40" s="71"/>
      <c r="BF40" s="72"/>
      <c r="BG40" s="73">
        <f>IF(ISNUMBER(AR40),AR40,0)+IF(ISNUMBER(AW40),AW40,0)</f>
        <v>114756494</v>
      </c>
      <c r="BH40" s="73"/>
      <c r="BI40" s="73"/>
      <c r="BJ40" s="73"/>
      <c r="BK40" s="7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69" t="s">
        <v>117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9"/>
    </row>
    <row r="44" spans="1:79" ht="14.25" customHeight="1" x14ac:dyDescent="0.2">
      <c r="A44" s="69" t="s">
        <v>216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</row>
    <row r="45" spans="1:79" ht="15" customHeight="1" x14ac:dyDescent="0.2">
      <c r="A45" s="42" t="s">
        <v>183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</row>
    <row r="46" spans="1:79" ht="23.1" customHeight="1" x14ac:dyDescent="0.2">
      <c r="A46" s="115" t="s">
        <v>118</v>
      </c>
      <c r="B46" s="116"/>
      <c r="C46" s="116"/>
      <c r="D46" s="117"/>
      <c r="E46" s="34" t="s">
        <v>19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48" t="s">
        <v>184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50"/>
      <c r="AN46" s="48" t="s">
        <v>185</v>
      </c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50"/>
      <c r="BG46" s="48" t="s">
        <v>186</v>
      </c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50"/>
    </row>
    <row r="47" spans="1:79" ht="48.75" customHeight="1" x14ac:dyDescent="0.2">
      <c r="A47" s="118"/>
      <c r="B47" s="119"/>
      <c r="C47" s="119"/>
      <c r="D47" s="120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48" t="s">
        <v>4</v>
      </c>
      <c r="V47" s="49"/>
      <c r="W47" s="49"/>
      <c r="X47" s="49"/>
      <c r="Y47" s="50"/>
      <c r="Z47" s="48" t="s">
        <v>3</v>
      </c>
      <c r="AA47" s="49"/>
      <c r="AB47" s="49"/>
      <c r="AC47" s="49"/>
      <c r="AD47" s="50"/>
      <c r="AE47" s="109" t="s">
        <v>116</v>
      </c>
      <c r="AF47" s="110"/>
      <c r="AG47" s="110"/>
      <c r="AH47" s="111"/>
      <c r="AI47" s="48" t="s">
        <v>5</v>
      </c>
      <c r="AJ47" s="49"/>
      <c r="AK47" s="49"/>
      <c r="AL47" s="49"/>
      <c r="AM47" s="50"/>
      <c r="AN47" s="48" t="s">
        <v>4</v>
      </c>
      <c r="AO47" s="49"/>
      <c r="AP47" s="49"/>
      <c r="AQ47" s="49"/>
      <c r="AR47" s="50"/>
      <c r="AS47" s="48" t="s">
        <v>3</v>
      </c>
      <c r="AT47" s="49"/>
      <c r="AU47" s="49"/>
      <c r="AV47" s="49"/>
      <c r="AW47" s="50"/>
      <c r="AX47" s="109" t="s">
        <v>116</v>
      </c>
      <c r="AY47" s="110"/>
      <c r="AZ47" s="110"/>
      <c r="BA47" s="111"/>
      <c r="BB47" s="48" t="s">
        <v>96</v>
      </c>
      <c r="BC47" s="49"/>
      <c r="BD47" s="49"/>
      <c r="BE47" s="49"/>
      <c r="BF47" s="50"/>
      <c r="BG47" s="48" t="s">
        <v>4</v>
      </c>
      <c r="BH47" s="49"/>
      <c r="BI47" s="49"/>
      <c r="BJ47" s="49"/>
      <c r="BK47" s="50"/>
      <c r="BL47" s="48" t="s">
        <v>3</v>
      </c>
      <c r="BM47" s="49"/>
      <c r="BN47" s="49"/>
      <c r="BO47" s="49"/>
      <c r="BP47" s="50"/>
      <c r="BQ47" s="109" t="s">
        <v>116</v>
      </c>
      <c r="BR47" s="110"/>
      <c r="BS47" s="110"/>
      <c r="BT47" s="111"/>
      <c r="BU47" s="48" t="s">
        <v>97</v>
      </c>
      <c r="BV47" s="49"/>
      <c r="BW47" s="49"/>
      <c r="BX47" s="49"/>
      <c r="BY47" s="50"/>
    </row>
    <row r="48" spans="1:79" ht="15" customHeight="1" x14ac:dyDescent="0.2">
      <c r="A48" s="48">
        <v>1</v>
      </c>
      <c r="B48" s="49"/>
      <c r="C48" s="49"/>
      <c r="D48" s="50"/>
      <c r="E48" s="48">
        <v>2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  <c r="U48" s="48">
        <v>3</v>
      </c>
      <c r="V48" s="49"/>
      <c r="W48" s="49"/>
      <c r="X48" s="49"/>
      <c r="Y48" s="50"/>
      <c r="Z48" s="48">
        <v>4</v>
      </c>
      <c r="AA48" s="49"/>
      <c r="AB48" s="49"/>
      <c r="AC48" s="49"/>
      <c r="AD48" s="50"/>
      <c r="AE48" s="48">
        <v>5</v>
      </c>
      <c r="AF48" s="49"/>
      <c r="AG48" s="49"/>
      <c r="AH48" s="50"/>
      <c r="AI48" s="48">
        <v>6</v>
      </c>
      <c r="AJ48" s="49"/>
      <c r="AK48" s="49"/>
      <c r="AL48" s="49"/>
      <c r="AM48" s="50"/>
      <c r="AN48" s="48">
        <v>7</v>
      </c>
      <c r="AO48" s="49"/>
      <c r="AP48" s="49"/>
      <c r="AQ48" s="49"/>
      <c r="AR48" s="50"/>
      <c r="AS48" s="48">
        <v>8</v>
      </c>
      <c r="AT48" s="49"/>
      <c r="AU48" s="49"/>
      <c r="AV48" s="49"/>
      <c r="AW48" s="50"/>
      <c r="AX48" s="48">
        <v>9</v>
      </c>
      <c r="AY48" s="49"/>
      <c r="AZ48" s="49"/>
      <c r="BA48" s="50"/>
      <c r="BB48" s="48">
        <v>10</v>
      </c>
      <c r="BC48" s="49"/>
      <c r="BD48" s="49"/>
      <c r="BE48" s="49"/>
      <c r="BF48" s="50"/>
      <c r="BG48" s="48">
        <v>11</v>
      </c>
      <c r="BH48" s="49"/>
      <c r="BI48" s="49"/>
      <c r="BJ48" s="49"/>
      <c r="BK48" s="50"/>
      <c r="BL48" s="48">
        <v>12</v>
      </c>
      <c r="BM48" s="49"/>
      <c r="BN48" s="49"/>
      <c r="BO48" s="49"/>
      <c r="BP48" s="50"/>
      <c r="BQ48" s="48">
        <v>13</v>
      </c>
      <c r="BR48" s="49"/>
      <c r="BS48" s="49"/>
      <c r="BT48" s="50"/>
      <c r="BU48" s="48">
        <v>14</v>
      </c>
      <c r="BV48" s="49"/>
      <c r="BW48" s="49"/>
      <c r="BX48" s="49"/>
      <c r="BY48" s="50"/>
    </row>
    <row r="49" spans="1:79" s="1" customFormat="1" ht="12.75" hidden="1" customHeight="1" x14ac:dyDescent="0.2">
      <c r="A49" s="51" t="s">
        <v>64</v>
      </c>
      <c r="B49" s="52"/>
      <c r="C49" s="52"/>
      <c r="D49" s="53"/>
      <c r="E49" s="51" t="s">
        <v>57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1" t="s">
        <v>65</v>
      </c>
      <c r="V49" s="52"/>
      <c r="W49" s="52"/>
      <c r="X49" s="52"/>
      <c r="Y49" s="53"/>
      <c r="Z49" s="51" t="s">
        <v>66</v>
      </c>
      <c r="AA49" s="52"/>
      <c r="AB49" s="52"/>
      <c r="AC49" s="52"/>
      <c r="AD49" s="53"/>
      <c r="AE49" s="51" t="s">
        <v>91</v>
      </c>
      <c r="AF49" s="52"/>
      <c r="AG49" s="52"/>
      <c r="AH49" s="53"/>
      <c r="AI49" s="106" t="s">
        <v>170</v>
      </c>
      <c r="AJ49" s="107"/>
      <c r="AK49" s="107"/>
      <c r="AL49" s="107"/>
      <c r="AM49" s="108"/>
      <c r="AN49" s="51" t="s">
        <v>67</v>
      </c>
      <c r="AO49" s="52"/>
      <c r="AP49" s="52"/>
      <c r="AQ49" s="52"/>
      <c r="AR49" s="53"/>
      <c r="AS49" s="51" t="s">
        <v>68</v>
      </c>
      <c r="AT49" s="52"/>
      <c r="AU49" s="52"/>
      <c r="AV49" s="52"/>
      <c r="AW49" s="53"/>
      <c r="AX49" s="51" t="s">
        <v>92</v>
      </c>
      <c r="AY49" s="52"/>
      <c r="AZ49" s="52"/>
      <c r="BA49" s="53"/>
      <c r="BB49" s="106" t="s">
        <v>170</v>
      </c>
      <c r="BC49" s="107"/>
      <c r="BD49" s="107"/>
      <c r="BE49" s="107"/>
      <c r="BF49" s="108"/>
      <c r="BG49" s="51" t="s">
        <v>58</v>
      </c>
      <c r="BH49" s="52"/>
      <c r="BI49" s="52"/>
      <c r="BJ49" s="52"/>
      <c r="BK49" s="53"/>
      <c r="BL49" s="51" t="s">
        <v>59</v>
      </c>
      <c r="BM49" s="52"/>
      <c r="BN49" s="52"/>
      <c r="BO49" s="52"/>
      <c r="BP49" s="53"/>
      <c r="BQ49" s="51" t="s">
        <v>93</v>
      </c>
      <c r="BR49" s="52"/>
      <c r="BS49" s="52"/>
      <c r="BT49" s="53"/>
      <c r="BU49" s="106" t="s">
        <v>170</v>
      </c>
      <c r="BV49" s="107"/>
      <c r="BW49" s="107"/>
      <c r="BX49" s="107"/>
      <c r="BY49" s="108"/>
      <c r="CA49" t="s">
        <v>25</v>
      </c>
    </row>
    <row r="50" spans="1:79" s="25" customFormat="1" ht="12.75" customHeight="1" x14ac:dyDescent="0.2">
      <c r="A50" s="59">
        <v>2111</v>
      </c>
      <c r="B50" s="60"/>
      <c r="C50" s="60"/>
      <c r="D50" s="81"/>
      <c r="E50" s="31" t="s">
        <v>191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30"/>
      <c r="U50" s="78">
        <v>73080900</v>
      </c>
      <c r="V50" s="79"/>
      <c r="W50" s="79"/>
      <c r="X50" s="79"/>
      <c r="Y50" s="80"/>
      <c r="Z50" s="78">
        <v>0</v>
      </c>
      <c r="AA50" s="79"/>
      <c r="AB50" s="79"/>
      <c r="AC50" s="79"/>
      <c r="AD50" s="80"/>
      <c r="AE50" s="78">
        <v>0</v>
      </c>
      <c r="AF50" s="79"/>
      <c r="AG50" s="79"/>
      <c r="AH50" s="80"/>
      <c r="AI50" s="78">
        <f>IF(ISNUMBER(U50),U50,0)+IF(ISNUMBER(Z50),Z50,0)</f>
        <v>73080900</v>
      </c>
      <c r="AJ50" s="79"/>
      <c r="AK50" s="79"/>
      <c r="AL50" s="79"/>
      <c r="AM50" s="80"/>
      <c r="AN50" s="78">
        <v>68839016</v>
      </c>
      <c r="AO50" s="79"/>
      <c r="AP50" s="79"/>
      <c r="AQ50" s="79"/>
      <c r="AR50" s="80"/>
      <c r="AS50" s="78">
        <v>0</v>
      </c>
      <c r="AT50" s="79"/>
      <c r="AU50" s="79"/>
      <c r="AV50" s="79"/>
      <c r="AW50" s="80"/>
      <c r="AX50" s="78">
        <v>0</v>
      </c>
      <c r="AY50" s="79"/>
      <c r="AZ50" s="79"/>
      <c r="BA50" s="80"/>
      <c r="BB50" s="78">
        <f>IF(ISNUMBER(AN50),AN50,0)+IF(ISNUMBER(AS50),AS50,0)</f>
        <v>68839016</v>
      </c>
      <c r="BC50" s="79"/>
      <c r="BD50" s="79"/>
      <c r="BE50" s="79"/>
      <c r="BF50" s="80"/>
      <c r="BG50" s="78">
        <v>81600000</v>
      </c>
      <c r="BH50" s="79"/>
      <c r="BI50" s="79"/>
      <c r="BJ50" s="79"/>
      <c r="BK50" s="80"/>
      <c r="BL50" s="78">
        <v>0</v>
      </c>
      <c r="BM50" s="79"/>
      <c r="BN50" s="79"/>
      <c r="BO50" s="79"/>
      <c r="BP50" s="80"/>
      <c r="BQ50" s="78">
        <v>0</v>
      </c>
      <c r="BR50" s="79"/>
      <c r="BS50" s="79"/>
      <c r="BT50" s="80"/>
      <c r="BU50" s="78">
        <f>IF(ISNUMBER(BG50),BG50,0)+IF(ISNUMBER(BL50),BL50,0)</f>
        <v>81600000</v>
      </c>
      <c r="BV50" s="79"/>
      <c r="BW50" s="79"/>
      <c r="BX50" s="79"/>
      <c r="BY50" s="80"/>
      <c r="CA50" s="25" t="s">
        <v>26</v>
      </c>
    </row>
    <row r="51" spans="1:79" s="25" customFormat="1" ht="12.75" customHeight="1" x14ac:dyDescent="0.2">
      <c r="A51" s="59">
        <v>2120</v>
      </c>
      <c r="B51" s="60"/>
      <c r="C51" s="60"/>
      <c r="D51" s="81"/>
      <c r="E51" s="31" t="s">
        <v>192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30"/>
      <c r="U51" s="78">
        <v>15428000</v>
      </c>
      <c r="V51" s="79"/>
      <c r="W51" s="79"/>
      <c r="X51" s="79"/>
      <c r="Y51" s="80"/>
      <c r="Z51" s="78">
        <v>0</v>
      </c>
      <c r="AA51" s="79"/>
      <c r="AB51" s="79"/>
      <c r="AC51" s="79"/>
      <c r="AD51" s="80"/>
      <c r="AE51" s="78">
        <v>0</v>
      </c>
      <c r="AF51" s="79"/>
      <c r="AG51" s="79"/>
      <c r="AH51" s="80"/>
      <c r="AI51" s="78">
        <f>IF(ISNUMBER(U51),U51,0)+IF(ISNUMBER(Z51),Z51,0)</f>
        <v>15428000</v>
      </c>
      <c r="AJ51" s="79"/>
      <c r="AK51" s="79"/>
      <c r="AL51" s="79"/>
      <c r="AM51" s="80"/>
      <c r="AN51" s="78">
        <v>15144584</v>
      </c>
      <c r="AO51" s="79"/>
      <c r="AP51" s="79"/>
      <c r="AQ51" s="79"/>
      <c r="AR51" s="80"/>
      <c r="AS51" s="78">
        <v>0</v>
      </c>
      <c r="AT51" s="79"/>
      <c r="AU51" s="79"/>
      <c r="AV51" s="79"/>
      <c r="AW51" s="80"/>
      <c r="AX51" s="78">
        <v>0</v>
      </c>
      <c r="AY51" s="79"/>
      <c r="AZ51" s="79"/>
      <c r="BA51" s="80"/>
      <c r="BB51" s="78">
        <f>IF(ISNUMBER(AN51),AN51,0)+IF(ISNUMBER(AS51),AS51,0)</f>
        <v>15144584</v>
      </c>
      <c r="BC51" s="79"/>
      <c r="BD51" s="79"/>
      <c r="BE51" s="79"/>
      <c r="BF51" s="80"/>
      <c r="BG51" s="78">
        <v>17981300</v>
      </c>
      <c r="BH51" s="79"/>
      <c r="BI51" s="79"/>
      <c r="BJ51" s="79"/>
      <c r="BK51" s="80"/>
      <c r="BL51" s="78">
        <v>0</v>
      </c>
      <c r="BM51" s="79"/>
      <c r="BN51" s="79"/>
      <c r="BO51" s="79"/>
      <c r="BP51" s="80"/>
      <c r="BQ51" s="78">
        <v>0</v>
      </c>
      <c r="BR51" s="79"/>
      <c r="BS51" s="79"/>
      <c r="BT51" s="80"/>
      <c r="BU51" s="78">
        <f>IF(ISNUMBER(BG51),BG51,0)+IF(ISNUMBER(BL51),BL51,0)</f>
        <v>17981300</v>
      </c>
      <c r="BV51" s="79"/>
      <c r="BW51" s="79"/>
      <c r="BX51" s="79"/>
      <c r="BY51" s="80"/>
    </row>
    <row r="52" spans="1:79" s="6" customFormat="1" ht="12.75" customHeight="1" x14ac:dyDescent="0.2">
      <c r="A52" s="65"/>
      <c r="B52" s="66"/>
      <c r="C52" s="66"/>
      <c r="D52" s="77"/>
      <c r="E52" s="28" t="s">
        <v>147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  <c r="U52" s="70">
        <v>88508900</v>
      </c>
      <c r="V52" s="71"/>
      <c r="W52" s="71"/>
      <c r="X52" s="71"/>
      <c r="Y52" s="72"/>
      <c r="Z52" s="70">
        <v>0</v>
      </c>
      <c r="AA52" s="71"/>
      <c r="AB52" s="71"/>
      <c r="AC52" s="71"/>
      <c r="AD52" s="72"/>
      <c r="AE52" s="70">
        <v>0</v>
      </c>
      <c r="AF52" s="71"/>
      <c r="AG52" s="71"/>
      <c r="AH52" s="72"/>
      <c r="AI52" s="70">
        <f>IF(ISNUMBER(U52),U52,0)+IF(ISNUMBER(Z52),Z52,0)</f>
        <v>88508900</v>
      </c>
      <c r="AJ52" s="71"/>
      <c r="AK52" s="71"/>
      <c r="AL52" s="71"/>
      <c r="AM52" s="72"/>
      <c r="AN52" s="70">
        <v>83983600</v>
      </c>
      <c r="AO52" s="71"/>
      <c r="AP52" s="71"/>
      <c r="AQ52" s="71"/>
      <c r="AR52" s="72"/>
      <c r="AS52" s="70">
        <v>0</v>
      </c>
      <c r="AT52" s="71"/>
      <c r="AU52" s="71"/>
      <c r="AV52" s="71"/>
      <c r="AW52" s="72"/>
      <c r="AX52" s="70">
        <v>0</v>
      </c>
      <c r="AY52" s="71"/>
      <c r="AZ52" s="71"/>
      <c r="BA52" s="72"/>
      <c r="BB52" s="70">
        <f>IF(ISNUMBER(AN52),AN52,0)+IF(ISNUMBER(AS52),AS52,0)</f>
        <v>83983600</v>
      </c>
      <c r="BC52" s="71"/>
      <c r="BD52" s="71"/>
      <c r="BE52" s="71"/>
      <c r="BF52" s="72"/>
      <c r="BG52" s="70">
        <v>99581300</v>
      </c>
      <c r="BH52" s="71"/>
      <c r="BI52" s="71"/>
      <c r="BJ52" s="71"/>
      <c r="BK52" s="72"/>
      <c r="BL52" s="70">
        <v>0</v>
      </c>
      <c r="BM52" s="71"/>
      <c r="BN52" s="71"/>
      <c r="BO52" s="71"/>
      <c r="BP52" s="72"/>
      <c r="BQ52" s="70">
        <v>0</v>
      </c>
      <c r="BR52" s="71"/>
      <c r="BS52" s="71"/>
      <c r="BT52" s="72"/>
      <c r="BU52" s="70">
        <f>IF(ISNUMBER(BG52),BG52,0)+IF(ISNUMBER(BL52),BL52,0)</f>
        <v>99581300</v>
      </c>
      <c r="BV52" s="71"/>
      <c r="BW52" s="71"/>
      <c r="BX52" s="71"/>
      <c r="BY52" s="72"/>
    </row>
    <row r="54" spans="1:79" ht="14.25" customHeight="1" x14ac:dyDescent="0.2">
      <c r="A54" s="69" t="s">
        <v>217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</row>
    <row r="55" spans="1:79" ht="15" customHeight="1" x14ac:dyDescent="0.2">
      <c r="A55" s="91" t="s">
        <v>183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</row>
    <row r="56" spans="1:79" ht="23.1" customHeight="1" x14ac:dyDescent="0.2">
      <c r="A56" s="115" t="s">
        <v>119</v>
      </c>
      <c r="B56" s="116"/>
      <c r="C56" s="116"/>
      <c r="D56" s="116"/>
      <c r="E56" s="117"/>
      <c r="F56" s="34" t="s">
        <v>19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48" t="s">
        <v>184</v>
      </c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50"/>
      <c r="AN56" s="48" t="s">
        <v>185</v>
      </c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50"/>
      <c r="BG56" s="48" t="s">
        <v>186</v>
      </c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50"/>
    </row>
    <row r="57" spans="1:79" ht="51.75" customHeight="1" x14ac:dyDescent="0.2">
      <c r="A57" s="118"/>
      <c r="B57" s="119"/>
      <c r="C57" s="119"/>
      <c r="D57" s="119"/>
      <c r="E57" s="120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48" t="s">
        <v>4</v>
      </c>
      <c r="V57" s="49"/>
      <c r="W57" s="49"/>
      <c r="X57" s="49"/>
      <c r="Y57" s="50"/>
      <c r="Z57" s="48" t="s">
        <v>3</v>
      </c>
      <c r="AA57" s="49"/>
      <c r="AB57" s="49"/>
      <c r="AC57" s="49"/>
      <c r="AD57" s="50"/>
      <c r="AE57" s="109" t="s">
        <v>116</v>
      </c>
      <c r="AF57" s="110"/>
      <c r="AG57" s="110"/>
      <c r="AH57" s="111"/>
      <c r="AI57" s="48" t="s">
        <v>5</v>
      </c>
      <c r="AJ57" s="49"/>
      <c r="AK57" s="49"/>
      <c r="AL57" s="49"/>
      <c r="AM57" s="50"/>
      <c r="AN57" s="48" t="s">
        <v>4</v>
      </c>
      <c r="AO57" s="49"/>
      <c r="AP57" s="49"/>
      <c r="AQ57" s="49"/>
      <c r="AR57" s="50"/>
      <c r="AS57" s="48" t="s">
        <v>3</v>
      </c>
      <c r="AT57" s="49"/>
      <c r="AU57" s="49"/>
      <c r="AV57" s="49"/>
      <c r="AW57" s="50"/>
      <c r="AX57" s="109" t="s">
        <v>116</v>
      </c>
      <c r="AY57" s="110"/>
      <c r="AZ57" s="110"/>
      <c r="BA57" s="111"/>
      <c r="BB57" s="48" t="s">
        <v>96</v>
      </c>
      <c r="BC57" s="49"/>
      <c r="BD57" s="49"/>
      <c r="BE57" s="49"/>
      <c r="BF57" s="50"/>
      <c r="BG57" s="48" t="s">
        <v>4</v>
      </c>
      <c r="BH57" s="49"/>
      <c r="BI57" s="49"/>
      <c r="BJ57" s="49"/>
      <c r="BK57" s="50"/>
      <c r="BL57" s="48" t="s">
        <v>3</v>
      </c>
      <c r="BM57" s="49"/>
      <c r="BN57" s="49"/>
      <c r="BO57" s="49"/>
      <c r="BP57" s="50"/>
      <c r="BQ57" s="109" t="s">
        <v>116</v>
      </c>
      <c r="BR57" s="110"/>
      <c r="BS57" s="110"/>
      <c r="BT57" s="111"/>
      <c r="BU57" s="34" t="s">
        <v>97</v>
      </c>
      <c r="BV57" s="34"/>
      <c r="BW57" s="34"/>
      <c r="BX57" s="34"/>
      <c r="BY57" s="34"/>
    </row>
    <row r="58" spans="1:79" ht="15" customHeight="1" x14ac:dyDescent="0.2">
      <c r="A58" s="48">
        <v>1</v>
      </c>
      <c r="B58" s="49"/>
      <c r="C58" s="49"/>
      <c r="D58" s="49"/>
      <c r="E58" s="50"/>
      <c r="F58" s="48">
        <v>2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50"/>
      <c r="U58" s="48">
        <v>3</v>
      </c>
      <c r="V58" s="49"/>
      <c r="W58" s="49"/>
      <c r="X58" s="49"/>
      <c r="Y58" s="50"/>
      <c r="Z58" s="48">
        <v>4</v>
      </c>
      <c r="AA58" s="49"/>
      <c r="AB58" s="49"/>
      <c r="AC58" s="49"/>
      <c r="AD58" s="50"/>
      <c r="AE58" s="48">
        <v>5</v>
      </c>
      <c r="AF58" s="49"/>
      <c r="AG58" s="49"/>
      <c r="AH58" s="50"/>
      <c r="AI58" s="48">
        <v>6</v>
      </c>
      <c r="AJ58" s="49"/>
      <c r="AK58" s="49"/>
      <c r="AL58" s="49"/>
      <c r="AM58" s="50"/>
      <c r="AN58" s="48">
        <v>7</v>
      </c>
      <c r="AO58" s="49"/>
      <c r="AP58" s="49"/>
      <c r="AQ58" s="49"/>
      <c r="AR58" s="50"/>
      <c r="AS58" s="48">
        <v>8</v>
      </c>
      <c r="AT58" s="49"/>
      <c r="AU58" s="49"/>
      <c r="AV58" s="49"/>
      <c r="AW58" s="50"/>
      <c r="AX58" s="48">
        <v>9</v>
      </c>
      <c r="AY58" s="49"/>
      <c r="AZ58" s="49"/>
      <c r="BA58" s="50"/>
      <c r="BB58" s="48">
        <v>10</v>
      </c>
      <c r="BC58" s="49"/>
      <c r="BD58" s="49"/>
      <c r="BE58" s="49"/>
      <c r="BF58" s="50"/>
      <c r="BG58" s="48">
        <v>11</v>
      </c>
      <c r="BH58" s="49"/>
      <c r="BI58" s="49"/>
      <c r="BJ58" s="49"/>
      <c r="BK58" s="50"/>
      <c r="BL58" s="48">
        <v>12</v>
      </c>
      <c r="BM58" s="49"/>
      <c r="BN58" s="49"/>
      <c r="BO58" s="49"/>
      <c r="BP58" s="50"/>
      <c r="BQ58" s="48">
        <v>13</v>
      </c>
      <c r="BR58" s="49"/>
      <c r="BS58" s="49"/>
      <c r="BT58" s="50"/>
      <c r="BU58" s="34">
        <v>14</v>
      </c>
      <c r="BV58" s="34"/>
      <c r="BW58" s="34"/>
      <c r="BX58" s="34"/>
      <c r="BY58" s="34"/>
    </row>
    <row r="59" spans="1:79" s="1" customFormat="1" ht="13.5" hidden="1" customHeight="1" x14ac:dyDescent="0.2">
      <c r="A59" s="51" t="s">
        <v>64</v>
      </c>
      <c r="B59" s="52"/>
      <c r="C59" s="52"/>
      <c r="D59" s="52"/>
      <c r="E59" s="53"/>
      <c r="F59" s="51" t="s">
        <v>57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1" t="s">
        <v>65</v>
      </c>
      <c r="V59" s="52"/>
      <c r="W59" s="52"/>
      <c r="X59" s="52"/>
      <c r="Y59" s="53"/>
      <c r="Z59" s="51" t="s">
        <v>66</v>
      </c>
      <c r="AA59" s="52"/>
      <c r="AB59" s="52"/>
      <c r="AC59" s="52"/>
      <c r="AD59" s="53"/>
      <c r="AE59" s="51" t="s">
        <v>91</v>
      </c>
      <c r="AF59" s="52"/>
      <c r="AG59" s="52"/>
      <c r="AH59" s="53"/>
      <c r="AI59" s="106" t="s">
        <v>170</v>
      </c>
      <c r="AJ59" s="107"/>
      <c r="AK59" s="107"/>
      <c r="AL59" s="107"/>
      <c r="AM59" s="108"/>
      <c r="AN59" s="51" t="s">
        <v>67</v>
      </c>
      <c r="AO59" s="52"/>
      <c r="AP59" s="52"/>
      <c r="AQ59" s="52"/>
      <c r="AR59" s="53"/>
      <c r="AS59" s="51" t="s">
        <v>68</v>
      </c>
      <c r="AT59" s="52"/>
      <c r="AU59" s="52"/>
      <c r="AV59" s="52"/>
      <c r="AW59" s="53"/>
      <c r="AX59" s="51" t="s">
        <v>92</v>
      </c>
      <c r="AY59" s="52"/>
      <c r="AZ59" s="52"/>
      <c r="BA59" s="53"/>
      <c r="BB59" s="106" t="s">
        <v>170</v>
      </c>
      <c r="BC59" s="107"/>
      <c r="BD59" s="107"/>
      <c r="BE59" s="107"/>
      <c r="BF59" s="108"/>
      <c r="BG59" s="51" t="s">
        <v>58</v>
      </c>
      <c r="BH59" s="52"/>
      <c r="BI59" s="52"/>
      <c r="BJ59" s="52"/>
      <c r="BK59" s="53"/>
      <c r="BL59" s="51" t="s">
        <v>59</v>
      </c>
      <c r="BM59" s="52"/>
      <c r="BN59" s="52"/>
      <c r="BO59" s="52"/>
      <c r="BP59" s="53"/>
      <c r="BQ59" s="51" t="s">
        <v>93</v>
      </c>
      <c r="BR59" s="52"/>
      <c r="BS59" s="52"/>
      <c r="BT59" s="53"/>
      <c r="BU59" s="75" t="s">
        <v>170</v>
      </c>
      <c r="BV59" s="75"/>
      <c r="BW59" s="75"/>
      <c r="BX59" s="75"/>
      <c r="BY59" s="75"/>
      <c r="CA59" t="s">
        <v>27</v>
      </c>
    </row>
    <row r="60" spans="1:79" s="6" customFormat="1" ht="12.75" customHeight="1" x14ac:dyDescent="0.2">
      <c r="A60" s="65"/>
      <c r="B60" s="66"/>
      <c r="C60" s="66"/>
      <c r="D60" s="66"/>
      <c r="E60" s="77"/>
      <c r="F60" s="65" t="s">
        <v>147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7"/>
      <c r="U60" s="70"/>
      <c r="V60" s="71"/>
      <c r="W60" s="71"/>
      <c r="X60" s="71"/>
      <c r="Y60" s="72"/>
      <c r="Z60" s="70"/>
      <c r="AA60" s="71"/>
      <c r="AB60" s="71"/>
      <c r="AC60" s="71"/>
      <c r="AD60" s="72"/>
      <c r="AE60" s="70"/>
      <c r="AF60" s="71"/>
      <c r="AG60" s="71"/>
      <c r="AH60" s="72"/>
      <c r="AI60" s="70">
        <f>IF(ISNUMBER(U60),U60,0)+IF(ISNUMBER(Z60),Z60,0)</f>
        <v>0</v>
      </c>
      <c r="AJ60" s="71"/>
      <c r="AK60" s="71"/>
      <c r="AL60" s="71"/>
      <c r="AM60" s="72"/>
      <c r="AN60" s="70"/>
      <c r="AO60" s="71"/>
      <c r="AP60" s="71"/>
      <c r="AQ60" s="71"/>
      <c r="AR60" s="72"/>
      <c r="AS60" s="70"/>
      <c r="AT60" s="71"/>
      <c r="AU60" s="71"/>
      <c r="AV60" s="71"/>
      <c r="AW60" s="72"/>
      <c r="AX60" s="70"/>
      <c r="AY60" s="71"/>
      <c r="AZ60" s="71"/>
      <c r="BA60" s="72"/>
      <c r="BB60" s="70">
        <f>IF(ISNUMBER(AN60),AN60,0)+IF(ISNUMBER(AS60),AS60,0)</f>
        <v>0</v>
      </c>
      <c r="BC60" s="71"/>
      <c r="BD60" s="71"/>
      <c r="BE60" s="71"/>
      <c r="BF60" s="72"/>
      <c r="BG60" s="70"/>
      <c r="BH60" s="71"/>
      <c r="BI60" s="71"/>
      <c r="BJ60" s="71"/>
      <c r="BK60" s="72"/>
      <c r="BL60" s="70"/>
      <c r="BM60" s="71"/>
      <c r="BN60" s="71"/>
      <c r="BO60" s="71"/>
      <c r="BP60" s="72"/>
      <c r="BQ60" s="70"/>
      <c r="BR60" s="71"/>
      <c r="BS60" s="71"/>
      <c r="BT60" s="72"/>
      <c r="BU60" s="70">
        <f>IF(ISNUMBER(BG60),BG60,0)+IF(ISNUMBER(BL60),BL60,0)</f>
        <v>0</v>
      </c>
      <c r="BV60" s="71"/>
      <c r="BW60" s="71"/>
      <c r="BX60" s="71"/>
      <c r="BY60" s="72"/>
      <c r="CA60" s="6" t="s">
        <v>28</v>
      </c>
    </row>
    <row r="62" spans="1:79" ht="14.25" customHeight="1" x14ac:dyDescent="0.2">
      <c r="A62" s="69" t="s">
        <v>229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</row>
    <row r="63" spans="1:79" ht="15" customHeight="1" x14ac:dyDescent="0.2">
      <c r="A63" s="91" t="s">
        <v>183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</row>
    <row r="64" spans="1:79" ht="23.1" customHeight="1" x14ac:dyDescent="0.2">
      <c r="A64" s="115" t="s">
        <v>118</v>
      </c>
      <c r="B64" s="116"/>
      <c r="C64" s="116"/>
      <c r="D64" s="117"/>
      <c r="E64" s="93" t="s">
        <v>19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5"/>
      <c r="X64" s="48" t="s">
        <v>187</v>
      </c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50"/>
      <c r="AR64" s="34" t="s">
        <v>188</v>
      </c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</row>
    <row r="65" spans="1:79" ht="48.75" customHeight="1" x14ac:dyDescent="0.2">
      <c r="A65" s="118"/>
      <c r="B65" s="119"/>
      <c r="C65" s="119"/>
      <c r="D65" s="120"/>
      <c r="E65" s="96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8"/>
      <c r="X65" s="93" t="s">
        <v>4</v>
      </c>
      <c r="Y65" s="94"/>
      <c r="Z65" s="94"/>
      <c r="AA65" s="94"/>
      <c r="AB65" s="95"/>
      <c r="AC65" s="93" t="s">
        <v>3</v>
      </c>
      <c r="AD65" s="94"/>
      <c r="AE65" s="94"/>
      <c r="AF65" s="94"/>
      <c r="AG65" s="95"/>
      <c r="AH65" s="109" t="s">
        <v>116</v>
      </c>
      <c r="AI65" s="110"/>
      <c r="AJ65" s="110"/>
      <c r="AK65" s="110"/>
      <c r="AL65" s="111"/>
      <c r="AM65" s="48" t="s">
        <v>5</v>
      </c>
      <c r="AN65" s="49"/>
      <c r="AO65" s="49"/>
      <c r="AP65" s="49"/>
      <c r="AQ65" s="50"/>
      <c r="AR65" s="48" t="s">
        <v>4</v>
      </c>
      <c r="AS65" s="49"/>
      <c r="AT65" s="49"/>
      <c r="AU65" s="49"/>
      <c r="AV65" s="50"/>
      <c r="AW65" s="48" t="s">
        <v>3</v>
      </c>
      <c r="AX65" s="49"/>
      <c r="AY65" s="49"/>
      <c r="AZ65" s="49"/>
      <c r="BA65" s="50"/>
      <c r="BB65" s="109" t="s">
        <v>116</v>
      </c>
      <c r="BC65" s="110"/>
      <c r="BD65" s="110"/>
      <c r="BE65" s="110"/>
      <c r="BF65" s="111"/>
      <c r="BG65" s="48" t="s">
        <v>96</v>
      </c>
      <c r="BH65" s="49"/>
      <c r="BI65" s="49"/>
      <c r="BJ65" s="49"/>
      <c r="BK65" s="50"/>
    </row>
    <row r="66" spans="1:79" ht="12.75" customHeight="1" x14ac:dyDescent="0.2">
      <c r="A66" s="48">
        <v>1</v>
      </c>
      <c r="B66" s="49"/>
      <c r="C66" s="49"/>
      <c r="D66" s="50"/>
      <c r="E66" s="48">
        <v>2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50"/>
      <c r="X66" s="48">
        <v>3</v>
      </c>
      <c r="Y66" s="49"/>
      <c r="Z66" s="49"/>
      <c r="AA66" s="49"/>
      <c r="AB66" s="50"/>
      <c r="AC66" s="48">
        <v>4</v>
      </c>
      <c r="AD66" s="49"/>
      <c r="AE66" s="49"/>
      <c r="AF66" s="49"/>
      <c r="AG66" s="50"/>
      <c r="AH66" s="48">
        <v>5</v>
      </c>
      <c r="AI66" s="49"/>
      <c r="AJ66" s="49"/>
      <c r="AK66" s="49"/>
      <c r="AL66" s="50"/>
      <c r="AM66" s="48">
        <v>6</v>
      </c>
      <c r="AN66" s="49"/>
      <c r="AO66" s="49"/>
      <c r="AP66" s="49"/>
      <c r="AQ66" s="50"/>
      <c r="AR66" s="48">
        <v>7</v>
      </c>
      <c r="AS66" s="49"/>
      <c r="AT66" s="49"/>
      <c r="AU66" s="49"/>
      <c r="AV66" s="50"/>
      <c r="AW66" s="48">
        <v>8</v>
      </c>
      <c r="AX66" s="49"/>
      <c r="AY66" s="49"/>
      <c r="AZ66" s="49"/>
      <c r="BA66" s="50"/>
      <c r="BB66" s="48">
        <v>9</v>
      </c>
      <c r="BC66" s="49"/>
      <c r="BD66" s="49"/>
      <c r="BE66" s="49"/>
      <c r="BF66" s="50"/>
      <c r="BG66" s="48">
        <v>10</v>
      </c>
      <c r="BH66" s="49"/>
      <c r="BI66" s="49"/>
      <c r="BJ66" s="49"/>
      <c r="BK66" s="50"/>
    </row>
    <row r="67" spans="1:79" s="1" customFormat="1" ht="12.75" hidden="1" customHeight="1" x14ac:dyDescent="0.2">
      <c r="A67" s="51" t="s">
        <v>64</v>
      </c>
      <c r="B67" s="52"/>
      <c r="C67" s="52"/>
      <c r="D67" s="53"/>
      <c r="E67" s="51" t="s">
        <v>57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121" t="s">
        <v>60</v>
      </c>
      <c r="Y67" s="122"/>
      <c r="Z67" s="122"/>
      <c r="AA67" s="122"/>
      <c r="AB67" s="123"/>
      <c r="AC67" s="121" t="s">
        <v>61</v>
      </c>
      <c r="AD67" s="122"/>
      <c r="AE67" s="122"/>
      <c r="AF67" s="122"/>
      <c r="AG67" s="123"/>
      <c r="AH67" s="51" t="s">
        <v>94</v>
      </c>
      <c r="AI67" s="52"/>
      <c r="AJ67" s="52"/>
      <c r="AK67" s="52"/>
      <c r="AL67" s="53"/>
      <c r="AM67" s="106" t="s">
        <v>171</v>
      </c>
      <c r="AN67" s="107"/>
      <c r="AO67" s="107"/>
      <c r="AP67" s="107"/>
      <c r="AQ67" s="108"/>
      <c r="AR67" s="51" t="s">
        <v>62</v>
      </c>
      <c r="AS67" s="52"/>
      <c r="AT67" s="52"/>
      <c r="AU67" s="52"/>
      <c r="AV67" s="53"/>
      <c r="AW67" s="51" t="s">
        <v>63</v>
      </c>
      <c r="AX67" s="52"/>
      <c r="AY67" s="52"/>
      <c r="AZ67" s="52"/>
      <c r="BA67" s="53"/>
      <c r="BB67" s="51" t="s">
        <v>95</v>
      </c>
      <c r="BC67" s="52"/>
      <c r="BD67" s="52"/>
      <c r="BE67" s="52"/>
      <c r="BF67" s="53"/>
      <c r="BG67" s="106" t="s">
        <v>171</v>
      </c>
      <c r="BH67" s="107"/>
      <c r="BI67" s="107"/>
      <c r="BJ67" s="107"/>
      <c r="BK67" s="108"/>
      <c r="CA67" t="s">
        <v>29</v>
      </c>
    </row>
    <row r="68" spans="1:79" s="25" customFormat="1" ht="12.75" customHeight="1" x14ac:dyDescent="0.2">
      <c r="A68" s="59">
        <v>2111</v>
      </c>
      <c r="B68" s="60"/>
      <c r="C68" s="60"/>
      <c r="D68" s="81"/>
      <c r="E68" s="31" t="s">
        <v>191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30"/>
      <c r="X68" s="78">
        <v>87883200</v>
      </c>
      <c r="Y68" s="79"/>
      <c r="Z68" s="79"/>
      <c r="AA68" s="79"/>
      <c r="AB68" s="80"/>
      <c r="AC68" s="78">
        <v>0</v>
      </c>
      <c r="AD68" s="79"/>
      <c r="AE68" s="79"/>
      <c r="AF68" s="79"/>
      <c r="AG68" s="80"/>
      <c r="AH68" s="78">
        <v>0</v>
      </c>
      <c r="AI68" s="79"/>
      <c r="AJ68" s="79"/>
      <c r="AK68" s="79"/>
      <c r="AL68" s="80"/>
      <c r="AM68" s="78">
        <f>IF(ISNUMBER(X68),X68,0)+IF(ISNUMBER(AC68),AC68,0)</f>
        <v>87883200</v>
      </c>
      <c r="AN68" s="79"/>
      <c r="AO68" s="79"/>
      <c r="AP68" s="79"/>
      <c r="AQ68" s="80"/>
      <c r="AR68" s="78">
        <v>94035024</v>
      </c>
      <c r="AS68" s="79"/>
      <c r="AT68" s="79"/>
      <c r="AU68" s="79"/>
      <c r="AV68" s="80"/>
      <c r="AW68" s="78">
        <v>0</v>
      </c>
      <c r="AX68" s="79"/>
      <c r="AY68" s="79"/>
      <c r="AZ68" s="79"/>
      <c r="BA68" s="80"/>
      <c r="BB68" s="78">
        <v>0</v>
      </c>
      <c r="BC68" s="79"/>
      <c r="BD68" s="79"/>
      <c r="BE68" s="79"/>
      <c r="BF68" s="80"/>
      <c r="BG68" s="76">
        <f>IF(ISNUMBER(AR68),AR68,0)+IF(ISNUMBER(AW68),AW68,0)</f>
        <v>94035024</v>
      </c>
      <c r="BH68" s="76"/>
      <c r="BI68" s="76"/>
      <c r="BJ68" s="76"/>
      <c r="BK68" s="76"/>
      <c r="CA68" s="25" t="s">
        <v>30</v>
      </c>
    </row>
    <row r="69" spans="1:79" s="25" customFormat="1" ht="12.75" customHeight="1" x14ac:dyDescent="0.2">
      <c r="A69" s="59">
        <v>2120</v>
      </c>
      <c r="B69" s="60"/>
      <c r="C69" s="60"/>
      <c r="D69" s="81"/>
      <c r="E69" s="31" t="s">
        <v>192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30"/>
      <c r="X69" s="78">
        <v>19365860</v>
      </c>
      <c r="Y69" s="79"/>
      <c r="Z69" s="79"/>
      <c r="AA69" s="79"/>
      <c r="AB69" s="80"/>
      <c r="AC69" s="78">
        <v>0</v>
      </c>
      <c r="AD69" s="79"/>
      <c r="AE69" s="79"/>
      <c r="AF69" s="79"/>
      <c r="AG69" s="80"/>
      <c r="AH69" s="78">
        <v>0</v>
      </c>
      <c r="AI69" s="79"/>
      <c r="AJ69" s="79"/>
      <c r="AK69" s="79"/>
      <c r="AL69" s="80"/>
      <c r="AM69" s="78">
        <f>IF(ISNUMBER(X69),X69,0)+IF(ISNUMBER(AC69),AC69,0)</f>
        <v>19365860</v>
      </c>
      <c r="AN69" s="79"/>
      <c r="AO69" s="79"/>
      <c r="AP69" s="79"/>
      <c r="AQ69" s="80"/>
      <c r="AR69" s="78">
        <v>20721470</v>
      </c>
      <c r="AS69" s="79"/>
      <c r="AT69" s="79"/>
      <c r="AU69" s="79"/>
      <c r="AV69" s="80"/>
      <c r="AW69" s="78">
        <v>0</v>
      </c>
      <c r="AX69" s="79"/>
      <c r="AY69" s="79"/>
      <c r="AZ69" s="79"/>
      <c r="BA69" s="80"/>
      <c r="BB69" s="78">
        <v>0</v>
      </c>
      <c r="BC69" s="79"/>
      <c r="BD69" s="79"/>
      <c r="BE69" s="79"/>
      <c r="BF69" s="80"/>
      <c r="BG69" s="76">
        <f>IF(ISNUMBER(AR69),AR69,0)+IF(ISNUMBER(AW69),AW69,0)</f>
        <v>20721470</v>
      </c>
      <c r="BH69" s="76"/>
      <c r="BI69" s="76"/>
      <c r="BJ69" s="76"/>
      <c r="BK69" s="76"/>
    </row>
    <row r="70" spans="1:79" s="6" customFormat="1" ht="12.75" customHeight="1" x14ac:dyDescent="0.2">
      <c r="A70" s="65"/>
      <c r="B70" s="66"/>
      <c r="C70" s="66"/>
      <c r="D70" s="77"/>
      <c r="E70" s="28" t="s">
        <v>147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7"/>
      <c r="X70" s="70">
        <v>107249060</v>
      </c>
      <c r="Y70" s="71"/>
      <c r="Z70" s="71"/>
      <c r="AA70" s="71"/>
      <c r="AB70" s="72"/>
      <c r="AC70" s="70">
        <v>0</v>
      </c>
      <c r="AD70" s="71"/>
      <c r="AE70" s="71"/>
      <c r="AF70" s="71"/>
      <c r="AG70" s="72"/>
      <c r="AH70" s="70">
        <v>0</v>
      </c>
      <c r="AI70" s="71"/>
      <c r="AJ70" s="71"/>
      <c r="AK70" s="71"/>
      <c r="AL70" s="72"/>
      <c r="AM70" s="70">
        <f>IF(ISNUMBER(X70),X70,0)+IF(ISNUMBER(AC70),AC70,0)</f>
        <v>107249060</v>
      </c>
      <c r="AN70" s="71"/>
      <c r="AO70" s="71"/>
      <c r="AP70" s="71"/>
      <c r="AQ70" s="72"/>
      <c r="AR70" s="70">
        <v>114756494</v>
      </c>
      <c r="AS70" s="71"/>
      <c r="AT70" s="71"/>
      <c r="AU70" s="71"/>
      <c r="AV70" s="72"/>
      <c r="AW70" s="70">
        <v>0</v>
      </c>
      <c r="AX70" s="71"/>
      <c r="AY70" s="71"/>
      <c r="AZ70" s="71"/>
      <c r="BA70" s="72"/>
      <c r="BB70" s="70">
        <v>0</v>
      </c>
      <c r="BC70" s="71"/>
      <c r="BD70" s="71"/>
      <c r="BE70" s="71"/>
      <c r="BF70" s="72"/>
      <c r="BG70" s="73">
        <f>IF(ISNUMBER(AR70),AR70,0)+IF(ISNUMBER(AW70),AW70,0)</f>
        <v>114756494</v>
      </c>
      <c r="BH70" s="73"/>
      <c r="BI70" s="73"/>
      <c r="BJ70" s="73"/>
      <c r="BK70" s="73"/>
    </row>
    <row r="72" spans="1:79" ht="14.25" customHeight="1" x14ac:dyDescent="0.2">
      <c r="A72" s="69" t="s">
        <v>230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</row>
    <row r="73" spans="1:79" ht="15" customHeight="1" x14ac:dyDescent="0.2">
      <c r="A73" s="91" t="s">
        <v>183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</row>
    <row r="74" spans="1:79" ht="23.1" customHeight="1" x14ac:dyDescent="0.2">
      <c r="A74" s="115" t="s">
        <v>119</v>
      </c>
      <c r="B74" s="116"/>
      <c r="C74" s="116"/>
      <c r="D74" s="116"/>
      <c r="E74" s="117"/>
      <c r="F74" s="93" t="s">
        <v>19</v>
      </c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34" t="s">
        <v>187</v>
      </c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48" t="s">
        <v>188</v>
      </c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50"/>
    </row>
    <row r="75" spans="1:79" ht="53.25" customHeight="1" x14ac:dyDescent="0.2">
      <c r="A75" s="118"/>
      <c r="B75" s="119"/>
      <c r="C75" s="119"/>
      <c r="D75" s="119"/>
      <c r="E75" s="120"/>
      <c r="F75" s="96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8"/>
      <c r="X75" s="48" t="s">
        <v>4</v>
      </c>
      <c r="Y75" s="49"/>
      <c r="Z75" s="49"/>
      <c r="AA75" s="49"/>
      <c r="AB75" s="50"/>
      <c r="AC75" s="48" t="s">
        <v>3</v>
      </c>
      <c r="AD75" s="49"/>
      <c r="AE75" s="49"/>
      <c r="AF75" s="49"/>
      <c r="AG75" s="50"/>
      <c r="AH75" s="109" t="s">
        <v>116</v>
      </c>
      <c r="AI75" s="110"/>
      <c r="AJ75" s="110"/>
      <c r="AK75" s="110"/>
      <c r="AL75" s="111"/>
      <c r="AM75" s="48" t="s">
        <v>5</v>
      </c>
      <c r="AN75" s="49"/>
      <c r="AO75" s="49"/>
      <c r="AP75" s="49"/>
      <c r="AQ75" s="50"/>
      <c r="AR75" s="48" t="s">
        <v>4</v>
      </c>
      <c r="AS75" s="49"/>
      <c r="AT75" s="49"/>
      <c r="AU75" s="49"/>
      <c r="AV75" s="50"/>
      <c r="AW75" s="48" t="s">
        <v>3</v>
      </c>
      <c r="AX75" s="49"/>
      <c r="AY75" s="49"/>
      <c r="AZ75" s="49"/>
      <c r="BA75" s="50"/>
      <c r="BB75" s="85" t="s">
        <v>116</v>
      </c>
      <c r="BC75" s="85"/>
      <c r="BD75" s="85"/>
      <c r="BE75" s="85"/>
      <c r="BF75" s="85"/>
      <c r="BG75" s="48" t="s">
        <v>96</v>
      </c>
      <c r="BH75" s="49"/>
      <c r="BI75" s="49"/>
      <c r="BJ75" s="49"/>
      <c r="BK75" s="50"/>
    </row>
    <row r="76" spans="1:79" ht="15" customHeight="1" x14ac:dyDescent="0.2">
      <c r="A76" s="48">
        <v>1</v>
      </c>
      <c r="B76" s="49"/>
      <c r="C76" s="49"/>
      <c r="D76" s="49"/>
      <c r="E76" s="50"/>
      <c r="F76" s="48">
        <v>2</v>
      </c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0"/>
      <c r="X76" s="48">
        <v>3</v>
      </c>
      <c r="Y76" s="49"/>
      <c r="Z76" s="49"/>
      <c r="AA76" s="49"/>
      <c r="AB76" s="50"/>
      <c r="AC76" s="48">
        <v>4</v>
      </c>
      <c r="AD76" s="49"/>
      <c r="AE76" s="49"/>
      <c r="AF76" s="49"/>
      <c r="AG76" s="50"/>
      <c r="AH76" s="48">
        <v>5</v>
      </c>
      <c r="AI76" s="49"/>
      <c r="AJ76" s="49"/>
      <c r="AK76" s="49"/>
      <c r="AL76" s="50"/>
      <c r="AM76" s="48">
        <v>6</v>
      </c>
      <c r="AN76" s="49"/>
      <c r="AO76" s="49"/>
      <c r="AP76" s="49"/>
      <c r="AQ76" s="50"/>
      <c r="AR76" s="48">
        <v>7</v>
      </c>
      <c r="AS76" s="49"/>
      <c r="AT76" s="49"/>
      <c r="AU76" s="49"/>
      <c r="AV76" s="50"/>
      <c r="AW76" s="48">
        <v>8</v>
      </c>
      <c r="AX76" s="49"/>
      <c r="AY76" s="49"/>
      <c r="AZ76" s="49"/>
      <c r="BA76" s="50"/>
      <c r="BB76" s="48">
        <v>9</v>
      </c>
      <c r="BC76" s="49"/>
      <c r="BD76" s="49"/>
      <c r="BE76" s="49"/>
      <c r="BF76" s="50"/>
      <c r="BG76" s="48">
        <v>10</v>
      </c>
      <c r="BH76" s="49"/>
      <c r="BI76" s="49"/>
      <c r="BJ76" s="49"/>
      <c r="BK76" s="50"/>
    </row>
    <row r="77" spans="1:79" s="1" customFormat="1" ht="15" hidden="1" customHeight="1" x14ac:dyDescent="0.2">
      <c r="A77" s="51" t="s">
        <v>64</v>
      </c>
      <c r="B77" s="52"/>
      <c r="C77" s="52"/>
      <c r="D77" s="52"/>
      <c r="E77" s="53"/>
      <c r="F77" s="51" t="s">
        <v>57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3"/>
      <c r="X77" s="51" t="s">
        <v>60</v>
      </c>
      <c r="Y77" s="52"/>
      <c r="Z77" s="52"/>
      <c r="AA77" s="52"/>
      <c r="AB77" s="53"/>
      <c r="AC77" s="51" t="s">
        <v>61</v>
      </c>
      <c r="AD77" s="52"/>
      <c r="AE77" s="52"/>
      <c r="AF77" s="52"/>
      <c r="AG77" s="53"/>
      <c r="AH77" s="51" t="s">
        <v>94</v>
      </c>
      <c r="AI77" s="52"/>
      <c r="AJ77" s="52"/>
      <c r="AK77" s="52"/>
      <c r="AL77" s="53"/>
      <c r="AM77" s="106" t="s">
        <v>171</v>
      </c>
      <c r="AN77" s="107"/>
      <c r="AO77" s="107"/>
      <c r="AP77" s="107"/>
      <c r="AQ77" s="108"/>
      <c r="AR77" s="51" t="s">
        <v>62</v>
      </c>
      <c r="AS77" s="52"/>
      <c r="AT77" s="52"/>
      <c r="AU77" s="52"/>
      <c r="AV77" s="53"/>
      <c r="AW77" s="51" t="s">
        <v>63</v>
      </c>
      <c r="AX77" s="52"/>
      <c r="AY77" s="52"/>
      <c r="AZ77" s="52"/>
      <c r="BA77" s="53"/>
      <c r="BB77" s="51" t="s">
        <v>95</v>
      </c>
      <c r="BC77" s="52"/>
      <c r="BD77" s="52"/>
      <c r="BE77" s="52"/>
      <c r="BF77" s="53"/>
      <c r="BG77" s="106" t="s">
        <v>171</v>
      </c>
      <c r="BH77" s="107"/>
      <c r="BI77" s="107"/>
      <c r="BJ77" s="107"/>
      <c r="BK77" s="108"/>
      <c r="CA77" t="s">
        <v>31</v>
      </c>
    </row>
    <row r="78" spans="1:79" s="6" customFormat="1" ht="12.75" customHeight="1" x14ac:dyDescent="0.2">
      <c r="A78" s="65"/>
      <c r="B78" s="66"/>
      <c r="C78" s="66"/>
      <c r="D78" s="66"/>
      <c r="E78" s="77"/>
      <c r="F78" s="65" t="s">
        <v>147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77"/>
      <c r="X78" s="112"/>
      <c r="Y78" s="113"/>
      <c r="Z78" s="113"/>
      <c r="AA78" s="113"/>
      <c r="AB78" s="114"/>
      <c r="AC78" s="112"/>
      <c r="AD78" s="113"/>
      <c r="AE78" s="113"/>
      <c r="AF78" s="113"/>
      <c r="AG78" s="114"/>
      <c r="AH78" s="73"/>
      <c r="AI78" s="73"/>
      <c r="AJ78" s="73"/>
      <c r="AK78" s="73"/>
      <c r="AL78" s="73"/>
      <c r="AM78" s="73">
        <f>IF(ISNUMBER(X78),X78,0)+IF(ISNUMBER(AC78),AC78,0)</f>
        <v>0</v>
      </c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>
        <f>IF(ISNUMBER(AR78),AR78,0)+IF(ISNUMBER(AW78),AW78,0)</f>
        <v>0</v>
      </c>
      <c r="BH78" s="73"/>
      <c r="BI78" s="73"/>
      <c r="BJ78" s="73"/>
      <c r="BK78" s="73"/>
      <c r="CA78" s="6" t="s">
        <v>32</v>
      </c>
    </row>
    <row r="81" spans="1:79" ht="14.25" customHeight="1" x14ac:dyDescent="0.2">
      <c r="A81" s="69" t="s">
        <v>120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</row>
    <row r="82" spans="1:79" ht="14.25" customHeight="1" x14ac:dyDescent="0.2">
      <c r="A82" s="69" t="s">
        <v>218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</row>
    <row r="83" spans="1:79" ht="15" customHeight="1" x14ac:dyDescent="0.2">
      <c r="A83" s="91" t="s">
        <v>183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</row>
    <row r="84" spans="1:79" ht="23.1" customHeight="1" x14ac:dyDescent="0.2">
      <c r="A84" s="93" t="s">
        <v>6</v>
      </c>
      <c r="B84" s="94"/>
      <c r="C84" s="94"/>
      <c r="D84" s="93" t="s">
        <v>121</v>
      </c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5"/>
      <c r="U84" s="48" t="s">
        <v>184</v>
      </c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50"/>
      <c r="AN84" s="48" t="s">
        <v>185</v>
      </c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50"/>
      <c r="BG84" s="34" t="s">
        <v>186</v>
      </c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</row>
    <row r="85" spans="1:79" ht="52.5" customHeight="1" x14ac:dyDescent="0.2">
      <c r="A85" s="96"/>
      <c r="B85" s="97"/>
      <c r="C85" s="97"/>
      <c r="D85" s="96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8"/>
      <c r="U85" s="48" t="s">
        <v>4</v>
      </c>
      <c r="V85" s="49"/>
      <c r="W85" s="49"/>
      <c r="X85" s="49"/>
      <c r="Y85" s="50"/>
      <c r="Z85" s="48" t="s">
        <v>3</v>
      </c>
      <c r="AA85" s="49"/>
      <c r="AB85" s="49"/>
      <c r="AC85" s="49"/>
      <c r="AD85" s="50"/>
      <c r="AE85" s="109" t="s">
        <v>116</v>
      </c>
      <c r="AF85" s="110"/>
      <c r="AG85" s="110"/>
      <c r="AH85" s="111"/>
      <c r="AI85" s="48" t="s">
        <v>5</v>
      </c>
      <c r="AJ85" s="49"/>
      <c r="AK85" s="49"/>
      <c r="AL85" s="49"/>
      <c r="AM85" s="50"/>
      <c r="AN85" s="48" t="s">
        <v>4</v>
      </c>
      <c r="AO85" s="49"/>
      <c r="AP85" s="49"/>
      <c r="AQ85" s="49"/>
      <c r="AR85" s="50"/>
      <c r="AS85" s="48" t="s">
        <v>3</v>
      </c>
      <c r="AT85" s="49"/>
      <c r="AU85" s="49"/>
      <c r="AV85" s="49"/>
      <c r="AW85" s="50"/>
      <c r="AX85" s="109" t="s">
        <v>116</v>
      </c>
      <c r="AY85" s="110"/>
      <c r="AZ85" s="110"/>
      <c r="BA85" s="111"/>
      <c r="BB85" s="48" t="s">
        <v>96</v>
      </c>
      <c r="BC85" s="49"/>
      <c r="BD85" s="49"/>
      <c r="BE85" s="49"/>
      <c r="BF85" s="50"/>
      <c r="BG85" s="48" t="s">
        <v>4</v>
      </c>
      <c r="BH85" s="49"/>
      <c r="BI85" s="49"/>
      <c r="BJ85" s="49"/>
      <c r="BK85" s="50"/>
      <c r="BL85" s="34" t="s">
        <v>3</v>
      </c>
      <c r="BM85" s="34"/>
      <c r="BN85" s="34"/>
      <c r="BO85" s="34"/>
      <c r="BP85" s="34"/>
      <c r="BQ85" s="85" t="s">
        <v>116</v>
      </c>
      <c r="BR85" s="85"/>
      <c r="BS85" s="85"/>
      <c r="BT85" s="85"/>
      <c r="BU85" s="48" t="s">
        <v>97</v>
      </c>
      <c r="BV85" s="49"/>
      <c r="BW85" s="49"/>
      <c r="BX85" s="49"/>
      <c r="BY85" s="50"/>
    </row>
    <row r="86" spans="1:79" ht="15" customHeight="1" x14ac:dyDescent="0.2">
      <c r="A86" s="48">
        <v>1</v>
      </c>
      <c r="B86" s="49"/>
      <c r="C86" s="49"/>
      <c r="D86" s="48">
        <v>2</v>
      </c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0"/>
      <c r="U86" s="48">
        <v>3</v>
      </c>
      <c r="V86" s="49"/>
      <c r="W86" s="49"/>
      <c r="X86" s="49"/>
      <c r="Y86" s="50"/>
      <c r="Z86" s="48">
        <v>4</v>
      </c>
      <c r="AA86" s="49"/>
      <c r="AB86" s="49"/>
      <c r="AC86" s="49"/>
      <c r="AD86" s="50"/>
      <c r="AE86" s="48">
        <v>5</v>
      </c>
      <c r="AF86" s="49"/>
      <c r="AG86" s="49"/>
      <c r="AH86" s="50"/>
      <c r="AI86" s="48">
        <v>6</v>
      </c>
      <c r="AJ86" s="49"/>
      <c r="AK86" s="49"/>
      <c r="AL86" s="49"/>
      <c r="AM86" s="50"/>
      <c r="AN86" s="48">
        <v>7</v>
      </c>
      <c r="AO86" s="49"/>
      <c r="AP86" s="49"/>
      <c r="AQ86" s="49"/>
      <c r="AR86" s="50"/>
      <c r="AS86" s="48">
        <v>8</v>
      </c>
      <c r="AT86" s="49"/>
      <c r="AU86" s="49"/>
      <c r="AV86" s="49"/>
      <c r="AW86" s="50"/>
      <c r="AX86" s="34">
        <v>9</v>
      </c>
      <c r="AY86" s="34"/>
      <c r="AZ86" s="34"/>
      <c r="BA86" s="34"/>
      <c r="BB86" s="48">
        <v>10</v>
      </c>
      <c r="BC86" s="49"/>
      <c r="BD86" s="49"/>
      <c r="BE86" s="49"/>
      <c r="BF86" s="50"/>
      <c r="BG86" s="48">
        <v>11</v>
      </c>
      <c r="BH86" s="49"/>
      <c r="BI86" s="49"/>
      <c r="BJ86" s="49"/>
      <c r="BK86" s="50"/>
      <c r="BL86" s="34">
        <v>12</v>
      </c>
      <c r="BM86" s="34"/>
      <c r="BN86" s="34"/>
      <c r="BO86" s="34"/>
      <c r="BP86" s="34"/>
      <c r="BQ86" s="48">
        <v>13</v>
      </c>
      <c r="BR86" s="49"/>
      <c r="BS86" s="49"/>
      <c r="BT86" s="50"/>
      <c r="BU86" s="48">
        <v>14</v>
      </c>
      <c r="BV86" s="49"/>
      <c r="BW86" s="49"/>
      <c r="BX86" s="49"/>
      <c r="BY86" s="50"/>
    </row>
    <row r="87" spans="1:79" s="1" customFormat="1" ht="14.25" hidden="1" customHeight="1" x14ac:dyDescent="0.2">
      <c r="A87" s="51" t="s">
        <v>69</v>
      </c>
      <c r="B87" s="52"/>
      <c r="C87" s="52"/>
      <c r="D87" s="51" t="s">
        <v>57</v>
      </c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33" t="s">
        <v>65</v>
      </c>
      <c r="V87" s="33"/>
      <c r="W87" s="33"/>
      <c r="X87" s="33"/>
      <c r="Y87" s="33"/>
      <c r="Z87" s="33" t="s">
        <v>66</v>
      </c>
      <c r="AA87" s="33"/>
      <c r="AB87" s="33"/>
      <c r="AC87" s="33"/>
      <c r="AD87" s="33"/>
      <c r="AE87" s="33" t="s">
        <v>91</v>
      </c>
      <c r="AF87" s="33"/>
      <c r="AG87" s="33"/>
      <c r="AH87" s="33"/>
      <c r="AI87" s="75" t="s">
        <v>170</v>
      </c>
      <c r="AJ87" s="75"/>
      <c r="AK87" s="75"/>
      <c r="AL87" s="75"/>
      <c r="AM87" s="75"/>
      <c r="AN87" s="33" t="s">
        <v>67</v>
      </c>
      <c r="AO87" s="33"/>
      <c r="AP87" s="33"/>
      <c r="AQ87" s="33"/>
      <c r="AR87" s="33"/>
      <c r="AS87" s="33" t="s">
        <v>68</v>
      </c>
      <c r="AT87" s="33"/>
      <c r="AU87" s="33"/>
      <c r="AV87" s="33"/>
      <c r="AW87" s="33"/>
      <c r="AX87" s="33" t="s">
        <v>92</v>
      </c>
      <c r="AY87" s="33"/>
      <c r="AZ87" s="33"/>
      <c r="BA87" s="33"/>
      <c r="BB87" s="75" t="s">
        <v>170</v>
      </c>
      <c r="BC87" s="75"/>
      <c r="BD87" s="75"/>
      <c r="BE87" s="75"/>
      <c r="BF87" s="75"/>
      <c r="BG87" s="33" t="s">
        <v>58</v>
      </c>
      <c r="BH87" s="33"/>
      <c r="BI87" s="33"/>
      <c r="BJ87" s="33"/>
      <c r="BK87" s="33"/>
      <c r="BL87" s="33" t="s">
        <v>59</v>
      </c>
      <c r="BM87" s="33"/>
      <c r="BN87" s="33"/>
      <c r="BO87" s="33"/>
      <c r="BP87" s="33"/>
      <c r="BQ87" s="33" t="s">
        <v>93</v>
      </c>
      <c r="BR87" s="33"/>
      <c r="BS87" s="33"/>
      <c r="BT87" s="33"/>
      <c r="BU87" s="75" t="s">
        <v>170</v>
      </c>
      <c r="BV87" s="75"/>
      <c r="BW87" s="75"/>
      <c r="BX87" s="75"/>
      <c r="BY87" s="75"/>
      <c r="CA87" t="s">
        <v>33</v>
      </c>
    </row>
    <row r="88" spans="1:79" s="25" customFormat="1" ht="38.25" customHeight="1" x14ac:dyDescent="0.2">
      <c r="A88" s="59">
        <v>1</v>
      </c>
      <c r="B88" s="60"/>
      <c r="C88" s="60"/>
      <c r="D88" s="31" t="s">
        <v>260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30"/>
      <c r="U88" s="78">
        <v>88508900</v>
      </c>
      <c r="V88" s="79"/>
      <c r="W88" s="79"/>
      <c r="X88" s="79"/>
      <c r="Y88" s="80"/>
      <c r="Z88" s="78">
        <v>0</v>
      </c>
      <c r="AA88" s="79"/>
      <c r="AB88" s="79"/>
      <c r="AC88" s="79"/>
      <c r="AD88" s="80"/>
      <c r="AE88" s="78">
        <v>0</v>
      </c>
      <c r="AF88" s="79"/>
      <c r="AG88" s="79"/>
      <c r="AH88" s="80"/>
      <c r="AI88" s="78">
        <f>IF(ISNUMBER(U88),U88,0)+IF(ISNUMBER(Z88),Z88,0)</f>
        <v>88508900</v>
      </c>
      <c r="AJ88" s="79"/>
      <c r="AK88" s="79"/>
      <c r="AL88" s="79"/>
      <c r="AM88" s="80"/>
      <c r="AN88" s="78">
        <v>83983600</v>
      </c>
      <c r="AO88" s="79"/>
      <c r="AP88" s="79"/>
      <c r="AQ88" s="79"/>
      <c r="AR88" s="80"/>
      <c r="AS88" s="78">
        <v>0</v>
      </c>
      <c r="AT88" s="79"/>
      <c r="AU88" s="79"/>
      <c r="AV88" s="79"/>
      <c r="AW88" s="80"/>
      <c r="AX88" s="78">
        <v>0</v>
      </c>
      <c r="AY88" s="79"/>
      <c r="AZ88" s="79"/>
      <c r="BA88" s="80"/>
      <c r="BB88" s="78">
        <f>IF(ISNUMBER(AN88),AN88,0)+IF(ISNUMBER(AS88),AS88,0)</f>
        <v>83983600</v>
      </c>
      <c r="BC88" s="79"/>
      <c r="BD88" s="79"/>
      <c r="BE88" s="79"/>
      <c r="BF88" s="80"/>
      <c r="BG88" s="78">
        <v>99581300</v>
      </c>
      <c r="BH88" s="79"/>
      <c r="BI88" s="79"/>
      <c r="BJ88" s="79"/>
      <c r="BK88" s="80"/>
      <c r="BL88" s="78">
        <v>0</v>
      </c>
      <c r="BM88" s="79"/>
      <c r="BN88" s="79"/>
      <c r="BO88" s="79"/>
      <c r="BP88" s="80"/>
      <c r="BQ88" s="78">
        <v>0</v>
      </c>
      <c r="BR88" s="79"/>
      <c r="BS88" s="79"/>
      <c r="BT88" s="80"/>
      <c r="BU88" s="78">
        <f>IF(ISNUMBER(BG88),BG88,0)+IF(ISNUMBER(BL88),BL88,0)</f>
        <v>99581300</v>
      </c>
      <c r="BV88" s="79"/>
      <c r="BW88" s="79"/>
      <c r="BX88" s="79"/>
      <c r="BY88" s="80"/>
      <c r="CA88" s="25" t="s">
        <v>34</v>
      </c>
    </row>
    <row r="89" spans="1:79" s="6" customFormat="1" ht="12.75" customHeight="1" x14ac:dyDescent="0.2">
      <c r="A89" s="65"/>
      <c r="B89" s="66"/>
      <c r="C89" s="66"/>
      <c r="D89" s="28" t="s">
        <v>147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7"/>
      <c r="U89" s="70">
        <v>88508900</v>
      </c>
      <c r="V89" s="71"/>
      <c r="W89" s="71"/>
      <c r="X89" s="71"/>
      <c r="Y89" s="72"/>
      <c r="Z89" s="70">
        <v>0</v>
      </c>
      <c r="AA89" s="71"/>
      <c r="AB89" s="71"/>
      <c r="AC89" s="71"/>
      <c r="AD89" s="72"/>
      <c r="AE89" s="70">
        <v>0</v>
      </c>
      <c r="AF89" s="71"/>
      <c r="AG89" s="71"/>
      <c r="AH89" s="72"/>
      <c r="AI89" s="70">
        <f>IF(ISNUMBER(U89),U89,0)+IF(ISNUMBER(Z89),Z89,0)</f>
        <v>88508900</v>
      </c>
      <c r="AJ89" s="71"/>
      <c r="AK89" s="71"/>
      <c r="AL89" s="71"/>
      <c r="AM89" s="72"/>
      <c r="AN89" s="70">
        <v>83983600</v>
      </c>
      <c r="AO89" s="71"/>
      <c r="AP89" s="71"/>
      <c r="AQ89" s="71"/>
      <c r="AR89" s="72"/>
      <c r="AS89" s="70">
        <v>0</v>
      </c>
      <c r="AT89" s="71"/>
      <c r="AU89" s="71"/>
      <c r="AV89" s="71"/>
      <c r="AW89" s="72"/>
      <c r="AX89" s="70">
        <v>0</v>
      </c>
      <c r="AY89" s="71"/>
      <c r="AZ89" s="71"/>
      <c r="BA89" s="72"/>
      <c r="BB89" s="70">
        <f>IF(ISNUMBER(AN89),AN89,0)+IF(ISNUMBER(AS89),AS89,0)</f>
        <v>83983600</v>
      </c>
      <c r="BC89" s="71"/>
      <c r="BD89" s="71"/>
      <c r="BE89" s="71"/>
      <c r="BF89" s="72"/>
      <c r="BG89" s="70">
        <v>99581300</v>
      </c>
      <c r="BH89" s="71"/>
      <c r="BI89" s="71"/>
      <c r="BJ89" s="71"/>
      <c r="BK89" s="72"/>
      <c r="BL89" s="70">
        <v>0</v>
      </c>
      <c r="BM89" s="71"/>
      <c r="BN89" s="71"/>
      <c r="BO89" s="71"/>
      <c r="BP89" s="72"/>
      <c r="BQ89" s="70">
        <v>0</v>
      </c>
      <c r="BR89" s="71"/>
      <c r="BS89" s="71"/>
      <c r="BT89" s="72"/>
      <c r="BU89" s="70">
        <f>IF(ISNUMBER(BG89),BG89,0)+IF(ISNUMBER(BL89),BL89,0)</f>
        <v>99581300</v>
      </c>
      <c r="BV89" s="71"/>
      <c r="BW89" s="71"/>
      <c r="BX89" s="71"/>
      <c r="BY89" s="72"/>
    </row>
    <row r="91" spans="1:79" ht="14.25" customHeight="1" x14ac:dyDescent="0.2">
      <c r="A91" s="69" t="s">
        <v>231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</row>
    <row r="92" spans="1:79" ht="15" customHeight="1" x14ac:dyDescent="0.2">
      <c r="A92" s="92" t="s">
        <v>183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</row>
    <row r="93" spans="1:79" ht="23.1" customHeight="1" x14ac:dyDescent="0.2">
      <c r="A93" s="93" t="s">
        <v>6</v>
      </c>
      <c r="B93" s="94"/>
      <c r="C93" s="94"/>
      <c r="D93" s="93" t="s">
        <v>121</v>
      </c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5"/>
      <c r="U93" s="34" t="s">
        <v>187</v>
      </c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 t="s">
        <v>188</v>
      </c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</row>
    <row r="94" spans="1:79" ht="54" customHeight="1" x14ac:dyDescent="0.2">
      <c r="A94" s="96"/>
      <c r="B94" s="97"/>
      <c r="C94" s="97"/>
      <c r="D94" s="96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8"/>
      <c r="U94" s="48" t="s">
        <v>4</v>
      </c>
      <c r="V94" s="49"/>
      <c r="W94" s="49"/>
      <c r="X94" s="49"/>
      <c r="Y94" s="50"/>
      <c r="Z94" s="48" t="s">
        <v>3</v>
      </c>
      <c r="AA94" s="49"/>
      <c r="AB94" s="49"/>
      <c r="AC94" s="49"/>
      <c r="AD94" s="50"/>
      <c r="AE94" s="109" t="s">
        <v>116</v>
      </c>
      <c r="AF94" s="110"/>
      <c r="AG94" s="110"/>
      <c r="AH94" s="110"/>
      <c r="AI94" s="111"/>
      <c r="AJ94" s="48" t="s">
        <v>5</v>
      </c>
      <c r="AK94" s="49"/>
      <c r="AL94" s="49"/>
      <c r="AM94" s="49"/>
      <c r="AN94" s="50"/>
      <c r="AO94" s="48" t="s">
        <v>4</v>
      </c>
      <c r="AP94" s="49"/>
      <c r="AQ94" s="49"/>
      <c r="AR94" s="49"/>
      <c r="AS94" s="50"/>
      <c r="AT94" s="48" t="s">
        <v>3</v>
      </c>
      <c r="AU94" s="49"/>
      <c r="AV94" s="49"/>
      <c r="AW94" s="49"/>
      <c r="AX94" s="50"/>
      <c r="AY94" s="109" t="s">
        <v>116</v>
      </c>
      <c r="AZ94" s="110"/>
      <c r="BA94" s="110"/>
      <c r="BB94" s="110"/>
      <c r="BC94" s="111"/>
      <c r="BD94" s="34" t="s">
        <v>96</v>
      </c>
      <c r="BE94" s="34"/>
      <c r="BF94" s="34"/>
      <c r="BG94" s="34"/>
      <c r="BH94" s="34"/>
    </row>
    <row r="95" spans="1:79" ht="15" customHeight="1" x14ac:dyDescent="0.2">
      <c r="A95" s="48" t="s">
        <v>169</v>
      </c>
      <c r="B95" s="49"/>
      <c r="C95" s="49"/>
      <c r="D95" s="48">
        <v>2</v>
      </c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50"/>
      <c r="U95" s="48">
        <v>3</v>
      </c>
      <c r="V95" s="49"/>
      <c r="W95" s="49"/>
      <c r="X95" s="49"/>
      <c r="Y95" s="50"/>
      <c r="Z95" s="48">
        <v>4</v>
      </c>
      <c r="AA95" s="49"/>
      <c r="AB95" s="49"/>
      <c r="AC95" s="49"/>
      <c r="AD95" s="50"/>
      <c r="AE95" s="48">
        <v>5</v>
      </c>
      <c r="AF95" s="49"/>
      <c r="AG95" s="49"/>
      <c r="AH95" s="49"/>
      <c r="AI95" s="50"/>
      <c r="AJ95" s="48">
        <v>6</v>
      </c>
      <c r="AK95" s="49"/>
      <c r="AL95" s="49"/>
      <c r="AM95" s="49"/>
      <c r="AN95" s="50"/>
      <c r="AO95" s="48">
        <v>7</v>
      </c>
      <c r="AP95" s="49"/>
      <c r="AQ95" s="49"/>
      <c r="AR95" s="49"/>
      <c r="AS95" s="50"/>
      <c r="AT95" s="48">
        <v>8</v>
      </c>
      <c r="AU95" s="49"/>
      <c r="AV95" s="49"/>
      <c r="AW95" s="49"/>
      <c r="AX95" s="50"/>
      <c r="AY95" s="48">
        <v>9</v>
      </c>
      <c r="AZ95" s="49"/>
      <c r="BA95" s="49"/>
      <c r="BB95" s="49"/>
      <c r="BC95" s="50"/>
      <c r="BD95" s="48">
        <v>10</v>
      </c>
      <c r="BE95" s="49"/>
      <c r="BF95" s="49"/>
      <c r="BG95" s="49"/>
      <c r="BH95" s="50"/>
    </row>
    <row r="96" spans="1:79" s="1" customFormat="1" ht="12.75" hidden="1" customHeight="1" x14ac:dyDescent="0.2">
      <c r="A96" s="51" t="s">
        <v>69</v>
      </c>
      <c r="B96" s="52"/>
      <c r="C96" s="52"/>
      <c r="D96" s="51" t="s">
        <v>57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51" t="s">
        <v>60</v>
      </c>
      <c r="V96" s="52"/>
      <c r="W96" s="52"/>
      <c r="X96" s="52"/>
      <c r="Y96" s="53"/>
      <c r="Z96" s="51" t="s">
        <v>61</v>
      </c>
      <c r="AA96" s="52"/>
      <c r="AB96" s="52"/>
      <c r="AC96" s="52"/>
      <c r="AD96" s="53"/>
      <c r="AE96" s="51" t="s">
        <v>94</v>
      </c>
      <c r="AF96" s="52"/>
      <c r="AG96" s="52"/>
      <c r="AH96" s="52"/>
      <c r="AI96" s="53"/>
      <c r="AJ96" s="106" t="s">
        <v>171</v>
      </c>
      <c r="AK96" s="107"/>
      <c r="AL96" s="107"/>
      <c r="AM96" s="107"/>
      <c r="AN96" s="108"/>
      <c r="AO96" s="51" t="s">
        <v>62</v>
      </c>
      <c r="AP96" s="52"/>
      <c r="AQ96" s="52"/>
      <c r="AR96" s="52"/>
      <c r="AS96" s="53"/>
      <c r="AT96" s="51" t="s">
        <v>63</v>
      </c>
      <c r="AU96" s="52"/>
      <c r="AV96" s="52"/>
      <c r="AW96" s="52"/>
      <c r="AX96" s="53"/>
      <c r="AY96" s="51" t="s">
        <v>95</v>
      </c>
      <c r="AZ96" s="52"/>
      <c r="BA96" s="52"/>
      <c r="BB96" s="52"/>
      <c r="BC96" s="53"/>
      <c r="BD96" s="75" t="s">
        <v>171</v>
      </c>
      <c r="BE96" s="75"/>
      <c r="BF96" s="75"/>
      <c r="BG96" s="75"/>
      <c r="BH96" s="75"/>
      <c r="CA96" s="1" t="s">
        <v>35</v>
      </c>
    </row>
    <row r="97" spans="1:79" s="25" customFormat="1" ht="38.25" customHeight="1" x14ac:dyDescent="0.2">
      <c r="A97" s="59">
        <v>1</v>
      </c>
      <c r="B97" s="60"/>
      <c r="C97" s="60"/>
      <c r="D97" s="31" t="s">
        <v>260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30"/>
      <c r="U97" s="78">
        <v>107249060</v>
      </c>
      <c r="V97" s="79"/>
      <c r="W97" s="79"/>
      <c r="X97" s="79"/>
      <c r="Y97" s="80"/>
      <c r="Z97" s="78">
        <v>0</v>
      </c>
      <c r="AA97" s="79"/>
      <c r="AB97" s="79"/>
      <c r="AC97" s="79"/>
      <c r="AD97" s="80"/>
      <c r="AE97" s="76">
        <v>0</v>
      </c>
      <c r="AF97" s="76"/>
      <c r="AG97" s="76"/>
      <c r="AH97" s="76"/>
      <c r="AI97" s="76"/>
      <c r="AJ97" s="105">
        <f>IF(ISNUMBER(U97),U97,0)+IF(ISNUMBER(Z97),Z97,0)</f>
        <v>107249060</v>
      </c>
      <c r="AK97" s="105"/>
      <c r="AL97" s="105"/>
      <c r="AM97" s="105"/>
      <c r="AN97" s="105"/>
      <c r="AO97" s="76">
        <v>114756494</v>
      </c>
      <c r="AP97" s="76"/>
      <c r="AQ97" s="76"/>
      <c r="AR97" s="76"/>
      <c r="AS97" s="76"/>
      <c r="AT97" s="105">
        <v>0</v>
      </c>
      <c r="AU97" s="105"/>
      <c r="AV97" s="105"/>
      <c r="AW97" s="105"/>
      <c r="AX97" s="105"/>
      <c r="AY97" s="76">
        <v>0</v>
      </c>
      <c r="AZ97" s="76"/>
      <c r="BA97" s="76"/>
      <c r="BB97" s="76"/>
      <c r="BC97" s="76"/>
      <c r="BD97" s="105">
        <f>IF(ISNUMBER(AO97),AO97,0)+IF(ISNUMBER(AT97),AT97,0)</f>
        <v>114756494</v>
      </c>
      <c r="BE97" s="105"/>
      <c r="BF97" s="105"/>
      <c r="BG97" s="105"/>
      <c r="BH97" s="105"/>
      <c r="CA97" s="25" t="s">
        <v>36</v>
      </c>
    </row>
    <row r="98" spans="1:79" s="6" customFormat="1" ht="12.75" customHeight="1" x14ac:dyDescent="0.2">
      <c r="A98" s="65"/>
      <c r="B98" s="66"/>
      <c r="C98" s="66"/>
      <c r="D98" s="28" t="s">
        <v>147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7"/>
      <c r="U98" s="70">
        <v>107249060</v>
      </c>
      <c r="V98" s="71"/>
      <c r="W98" s="71"/>
      <c r="X98" s="71"/>
      <c r="Y98" s="72"/>
      <c r="Z98" s="70">
        <v>0</v>
      </c>
      <c r="AA98" s="71"/>
      <c r="AB98" s="71"/>
      <c r="AC98" s="71"/>
      <c r="AD98" s="72"/>
      <c r="AE98" s="73">
        <v>0</v>
      </c>
      <c r="AF98" s="73"/>
      <c r="AG98" s="73"/>
      <c r="AH98" s="73"/>
      <c r="AI98" s="73"/>
      <c r="AJ98" s="74">
        <f>IF(ISNUMBER(U98),U98,0)+IF(ISNUMBER(Z98),Z98,0)</f>
        <v>107249060</v>
      </c>
      <c r="AK98" s="74"/>
      <c r="AL98" s="74"/>
      <c r="AM98" s="74"/>
      <c r="AN98" s="74"/>
      <c r="AO98" s="73">
        <v>114756494</v>
      </c>
      <c r="AP98" s="73"/>
      <c r="AQ98" s="73"/>
      <c r="AR98" s="73"/>
      <c r="AS98" s="73"/>
      <c r="AT98" s="74">
        <v>0</v>
      </c>
      <c r="AU98" s="74"/>
      <c r="AV98" s="74"/>
      <c r="AW98" s="74"/>
      <c r="AX98" s="74"/>
      <c r="AY98" s="73">
        <v>0</v>
      </c>
      <c r="AZ98" s="73"/>
      <c r="BA98" s="73"/>
      <c r="BB98" s="73"/>
      <c r="BC98" s="73"/>
      <c r="BD98" s="74">
        <f>IF(ISNUMBER(AO98),AO98,0)+IF(ISNUMBER(AT98),AT98,0)</f>
        <v>114756494</v>
      </c>
      <c r="BE98" s="74"/>
      <c r="BF98" s="74"/>
      <c r="BG98" s="74"/>
      <c r="BH98" s="74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69" t="s">
        <v>152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</row>
    <row r="102" spans="1:79" ht="14.25" customHeight="1" x14ac:dyDescent="0.2">
      <c r="A102" s="69" t="s">
        <v>219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</row>
    <row r="103" spans="1:79" ht="23.1" customHeight="1" x14ac:dyDescent="0.2">
      <c r="A103" s="93" t="s">
        <v>6</v>
      </c>
      <c r="B103" s="94"/>
      <c r="C103" s="94"/>
      <c r="D103" s="34" t="s">
        <v>9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 t="s">
        <v>8</v>
      </c>
      <c r="R103" s="34"/>
      <c r="S103" s="34"/>
      <c r="T103" s="34"/>
      <c r="U103" s="34"/>
      <c r="V103" s="34" t="s">
        <v>7</v>
      </c>
      <c r="W103" s="34"/>
      <c r="X103" s="34"/>
      <c r="Y103" s="34"/>
      <c r="Z103" s="34"/>
      <c r="AA103" s="34"/>
      <c r="AB103" s="34"/>
      <c r="AC103" s="34"/>
      <c r="AD103" s="34"/>
      <c r="AE103" s="34"/>
      <c r="AF103" s="48" t="s">
        <v>184</v>
      </c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50"/>
      <c r="AU103" s="48" t="s">
        <v>185</v>
      </c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48" t="s">
        <v>186</v>
      </c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50"/>
    </row>
    <row r="104" spans="1:79" ht="32.25" customHeight="1" x14ac:dyDescent="0.2">
      <c r="A104" s="96"/>
      <c r="B104" s="97"/>
      <c r="C104" s="97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 t="s">
        <v>4</v>
      </c>
      <c r="AG104" s="34"/>
      <c r="AH104" s="34"/>
      <c r="AI104" s="34"/>
      <c r="AJ104" s="34"/>
      <c r="AK104" s="34" t="s">
        <v>3</v>
      </c>
      <c r="AL104" s="34"/>
      <c r="AM104" s="34"/>
      <c r="AN104" s="34"/>
      <c r="AO104" s="34"/>
      <c r="AP104" s="34" t="s">
        <v>123</v>
      </c>
      <c r="AQ104" s="34"/>
      <c r="AR104" s="34"/>
      <c r="AS104" s="34"/>
      <c r="AT104" s="34"/>
      <c r="AU104" s="34" t="s">
        <v>4</v>
      </c>
      <c r="AV104" s="34"/>
      <c r="AW104" s="34"/>
      <c r="AX104" s="34"/>
      <c r="AY104" s="34"/>
      <c r="AZ104" s="34" t="s">
        <v>3</v>
      </c>
      <c r="BA104" s="34"/>
      <c r="BB104" s="34"/>
      <c r="BC104" s="34"/>
      <c r="BD104" s="34"/>
      <c r="BE104" s="34" t="s">
        <v>90</v>
      </c>
      <c r="BF104" s="34"/>
      <c r="BG104" s="34"/>
      <c r="BH104" s="34"/>
      <c r="BI104" s="34"/>
      <c r="BJ104" s="34" t="s">
        <v>4</v>
      </c>
      <c r="BK104" s="34"/>
      <c r="BL104" s="34"/>
      <c r="BM104" s="34"/>
      <c r="BN104" s="34"/>
      <c r="BO104" s="34" t="s">
        <v>3</v>
      </c>
      <c r="BP104" s="34"/>
      <c r="BQ104" s="34"/>
      <c r="BR104" s="34"/>
      <c r="BS104" s="34"/>
      <c r="BT104" s="34" t="s">
        <v>97</v>
      </c>
      <c r="BU104" s="34"/>
      <c r="BV104" s="34"/>
      <c r="BW104" s="34"/>
      <c r="BX104" s="34"/>
    </row>
    <row r="105" spans="1:79" ht="15" customHeight="1" x14ac:dyDescent="0.2">
      <c r="A105" s="48">
        <v>1</v>
      </c>
      <c r="B105" s="49"/>
      <c r="C105" s="49"/>
      <c r="D105" s="34">
        <v>2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>
        <v>3</v>
      </c>
      <c r="R105" s="34"/>
      <c r="S105" s="34"/>
      <c r="T105" s="34"/>
      <c r="U105" s="34"/>
      <c r="V105" s="34">
        <v>4</v>
      </c>
      <c r="W105" s="34"/>
      <c r="X105" s="34"/>
      <c r="Y105" s="34"/>
      <c r="Z105" s="34"/>
      <c r="AA105" s="34"/>
      <c r="AB105" s="34"/>
      <c r="AC105" s="34"/>
      <c r="AD105" s="34"/>
      <c r="AE105" s="34"/>
      <c r="AF105" s="34">
        <v>5</v>
      </c>
      <c r="AG105" s="34"/>
      <c r="AH105" s="34"/>
      <c r="AI105" s="34"/>
      <c r="AJ105" s="34"/>
      <c r="AK105" s="34">
        <v>6</v>
      </c>
      <c r="AL105" s="34"/>
      <c r="AM105" s="34"/>
      <c r="AN105" s="34"/>
      <c r="AO105" s="34"/>
      <c r="AP105" s="34">
        <v>7</v>
      </c>
      <c r="AQ105" s="34"/>
      <c r="AR105" s="34"/>
      <c r="AS105" s="34"/>
      <c r="AT105" s="34"/>
      <c r="AU105" s="34">
        <v>8</v>
      </c>
      <c r="AV105" s="34"/>
      <c r="AW105" s="34"/>
      <c r="AX105" s="34"/>
      <c r="AY105" s="34"/>
      <c r="AZ105" s="34">
        <v>9</v>
      </c>
      <c r="BA105" s="34"/>
      <c r="BB105" s="34"/>
      <c r="BC105" s="34"/>
      <c r="BD105" s="34"/>
      <c r="BE105" s="34">
        <v>10</v>
      </c>
      <c r="BF105" s="34"/>
      <c r="BG105" s="34"/>
      <c r="BH105" s="34"/>
      <c r="BI105" s="34"/>
      <c r="BJ105" s="34">
        <v>11</v>
      </c>
      <c r="BK105" s="34"/>
      <c r="BL105" s="34"/>
      <c r="BM105" s="34"/>
      <c r="BN105" s="34"/>
      <c r="BO105" s="34">
        <v>12</v>
      </c>
      <c r="BP105" s="34"/>
      <c r="BQ105" s="34"/>
      <c r="BR105" s="34"/>
      <c r="BS105" s="34"/>
      <c r="BT105" s="34">
        <v>13</v>
      </c>
      <c r="BU105" s="34"/>
      <c r="BV105" s="34"/>
      <c r="BW105" s="34"/>
      <c r="BX105" s="34"/>
    </row>
    <row r="106" spans="1:79" ht="10.5" hidden="1" customHeight="1" x14ac:dyDescent="0.2">
      <c r="A106" s="51" t="s">
        <v>154</v>
      </c>
      <c r="B106" s="52"/>
      <c r="C106" s="52"/>
      <c r="D106" s="34" t="s">
        <v>57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 t="s">
        <v>70</v>
      </c>
      <c r="R106" s="34"/>
      <c r="S106" s="34"/>
      <c r="T106" s="34"/>
      <c r="U106" s="34"/>
      <c r="V106" s="34" t="s">
        <v>71</v>
      </c>
      <c r="W106" s="34"/>
      <c r="X106" s="34"/>
      <c r="Y106" s="34"/>
      <c r="Z106" s="34"/>
      <c r="AA106" s="34"/>
      <c r="AB106" s="34"/>
      <c r="AC106" s="34"/>
      <c r="AD106" s="34"/>
      <c r="AE106" s="34"/>
      <c r="AF106" s="33" t="s">
        <v>111</v>
      </c>
      <c r="AG106" s="33"/>
      <c r="AH106" s="33"/>
      <c r="AI106" s="33"/>
      <c r="AJ106" s="33"/>
      <c r="AK106" s="35" t="s">
        <v>112</v>
      </c>
      <c r="AL106" s="35"/>
      <c r="AM106" s="35"/>
      <c r="AN106" s="35"/>
      <c r="AO106" s="35"/>
      <c r="AP106" s="75" t="s">
        <v>194</v>
      </c>
      <c r="AQ106" s="75"/>
      <c r="AR106" s="75"/>
      <c r="AS106" s="75"/>
      <c r="AT106" s="75"/>
      <c r="AU106" s="33" t="s">
        <v>113</v>
      </c>
      <c r="AV106" s="33"/>
      <c r="AW106" s="33"/>
      <c r="AX106" s="33"/>
      <c r="AY106" s="33"/>
      <c r="AZ106" s="35" t="s">
        <v>114</v>
      </c>
      <c r="BA106" s="35"/>
      <c r="BB106" s="35"/>
      <c r="BC106" s="35"/>
      <c r="BD106" s="35"/>
      <c r="BE106" s="75" t="s">
        <v>194</v>
      </c>
      <c r="BF106" s="75"/>
      <c r="BG106" s="75"/>
      <c r="BH106" s="75"/>
      <c r="BI106" s="75"/>
      <c r="BJ106" s="33" t="s">
        <v>105</v>
      </c>
      <c r="BK106" s="33"/>
      <c r="BL106" s="33"/>
      <c r="BM106" s="33"/>
      <c r="BN106" s="33"/>
      <c r="BO106" s="35" t="s">
        <v>106</v>
      </c>
      <c r="BP106" s="35"/>
      <c r="BQ106" s="35"/>
      <c r="BR106" s="35"/>
      <c r="BS106" s="35"/>
      <c r="BT106" s="75" t="s">
        <v>194</v>
      </c>
      <c r="BU106" s="75"/>
      <c r="BV106" s="75"/>
      <c r="BW106" s="75"/>
      <c r="BX106" s="75"/>
      <c r="CA106" t="s">
        <v>37</v>
      </c>
    </row>
    <row r="107" spans="1:79" s="6" customFormat="1" ht="15" customHeight="1" x14ac:dyDescent="0.2">
      <c r="A107" s="65">
        <v>0</v>
      </c>
      <c r="B107" s="66"/>
      <c r="C107" s="66"/>
      <c r="D107" s="68" t="s">
        <v>193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CA107" s="6" t="s">
        <v>38</v>
      </c>
    </row>
    <row r="108" spans="1:79" s="25" customFormat="1" ht="15" customHeight="1" x14ac:dyDescent="0.2">
      <c r="A108" s="59">
        <v>0</v>
      </c>
      <c r="B108" s="60"/>
      <c r="C108" s="60"/>
      <c r="D108" s="64" t="s">
        <v>245</v>
      </c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30"/>
      <c r="Q108" s="34" t="s">
        <v>172</v>
      </c>
      <c r="R108" s="34"/>
      <c r="S108" s="34"/>
      <c r="T108" s="34"/>
      <c r="U108" s="34"/>
      <c r="V108" s="34" t="s">
        <v>239</v>
      </c>
      <c r="W108" s="34"/>
      <c r="X108" s="34"/>
      <c r="Y108" s="34"/>
      <c r="Z108" s="34"/>
      <c r="AA108" s="34"/>
      <c r="AB108" s="34"/>
      <c r="AC108" s="34"/>
      <c r="AD108" s="34"/>
      <c r="AE108" s="34"/>
      <c r="AF108" s="58">
        <v>20</v>
      </c>
      <c r="AG108" s="58"/>
      <c r="AH108" s="58"/>
      <c r="AI108" s="58"/>
      <c r="AJ108" s="58"/>
      <c r="AK108" s="58">
        <v>0</v>
      </c>
      <c r="AL108" s="58"/>
      <c r="AM108" s="58"/>
      <c r="AN108" s="58"/>
      <c r="AO108" s="58"/>
      <c r="AP108" s="58">
        <v>20</v>
      </c>
      <c r="AQ108" s="58"/>
      <c r="AR108" s="58"/>
      <c r="AS108" s="58"/>
      <c r="AT108" s="58"/>
      <c r="AU108" s="58">
        <v>20</v>
      </c>
      <c r="AV108" s="58"/>
      <c r="AW108" s="58"/>
      <c r="AX108" s="58"/>
      <c r="AY108" s="58"/>
      <c r="AZ108" s="58">
        <v>0</v>
      </c>
      <c r="BA108" s="58"/>
      <c r="BB108" s="58"/>
      <c r="BC108" s="58"/>
      <c r="BD108" s="58"/>
      <c r="BE108" s="58">
        <v>20</v>
      </c>
      <c r="BF108" s="58"/>
      <c r="BG108" s="58"/>
      <c r="BH108" s="58"/>
      <c r="BI108" s="58"/>
      <c r="BJ108" s="58">
        <v>20</v>
      </c>
      <c r="BK108" s="58"/>
      <c r="BL108" s="58"/>
      <c r="BM108" s="58"/>
      <c r="BN108" s="58"/>
      <c r="BO108" s="58">
        <v>0</v>
      </c>
      <c r="BP108" s="58"/>
      <c r="BQ108" s="58"/>
      <c r="BR108" s="58"/>
      <c r="BS108" s="58"/>
      <c r="BT108" s="58">
        <v>20</v>
      </c>
      <c r="BU108" s="58"/>
      <c r="BV108" s="58"/>
      <c r="BW108" s="58"/>
      <c r="BX108" s="58"/>
    </row>
    <row r="109" spans="1:79" s="25" customFormat="1" ht="15" customHeight="1" x14ac:dyDescent="0.2">
      <c r="A109" s="59">
        <v>0</v>
      </c>
      <c r="B109" s="60"/>
      <c r="C109" s="60"/>
      <c r="D109" s="64" t="s">
        <v>246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30"/>
      <c r="Q109" s="34" t="s">
        <v>172</v>
      </c>
      <c r="R109" s="34"/>
      <c r="S109" s="34"/>
      <c r="T109" s="34"/>
      <c r="U109" s="34"/>
      <c r="V109" s="34" t="s">
        <v>239</v>
      </c>
      <c r="W109" s="34"/>
      <c r="X109" s="34"/>
      <c r="Y109" s="34"/>
      <c r="Z109" s="34"/>
      <c r="AA109" s="34"/>
      <c r="AB109" s="34"/>
      <c r="AC109" s="34"/>
      <c r="AD109" s="34"/>
      <c r="AE109" s="34"/>
      <c r="AF109" s="58">
        <v>0</v>
      </c>
      <c r="AG109" s="58"/>
      <c r="AH109" s="58"/>
      <c r="AI109" s="58"/>
      <c r="AJ109" s="58"/>
      <c r="AK109" s="58">
        <v>0</v>
      </c>
      <c r="AL109" s="58"/>
      <c r="AM109" s="58"/>
      <c r="AN109" s="58"/>
      <c r="AO109" s="58"/>
      <c r="AP109" s="58">
        <v>0</v>
      </c>
      <c r="AQ109" s="58"/>
      <c r="AR109" s="58"/>
      <c r="AS109" s="58"/>
      <c r="AT109" s="58"/>
      <c r="AU109" s="58">
        <v>0</v>
      </c>
      <c r="AV109" s="58"/>
      <c r="AW109" s="58"/>
      <c r="AX109" s="58"/>
      <c r="AY109" s="58"/>
      <c r="AZ109" s="58">
        <v>0</v>
      </c>
      <c r="BA109" s="58"/>
      <c r="BB109" s="58"/>
      <c r="BC109" s="58"/>
      <c r="BD109" s="58"/>
      <c r="BE109" s="58">
        <v>0</v>
      </c>
      <c r="BF109" s="58"/>
      <c r="BG109" s="58"/>
      <c r="BH109" s="58"/>
      <c r="BI109" s="58"/>
      <c r="BJ109" s="58">
        <v>0</v>
      </c>
      <c r="BK109" s="58"/>
      <c r="BL109" s="58"/>
      <c r="BM109" s="58"/>
      <c r="BN109" s="58"/>
      <c r="BO109" s="58">
        <v>0</v>
      </c>
      <c r="BP109" s="58"/>
      <c r="BQ109" s="58"/>
      <c r="BR109" s="58"/>
      <c r="BS109" s="58"/>
      <c r="BT109" s="58">
        <v>0</v>
      </c>
      <c r="BU109" s="58"/>
      <c r="BV109" s="58"/>
      <c r="BW109" s="58"/>
      <c r="BX109" s="58"/>
    </row>
    <row r="110" spans="1:79" s="25" customFormat="1" ht="15" customHeight="1" x14ac:dyDescent="0.2">
      <c r="A110" s="59">
        <v>0</v>
      </c>
      <c r="B110" s="60"/>
      <c r="C110" s="60"/>
      <c r="D110" s="64" t="s">
        <v>247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30"/>
      <c r="Q110" s="34" t="s">
        <v>172</v>
      </c>
      <c r="R110" s="34"/>
      <c r="S110" s="34"/>
      <c r="T110" s="34"/>
      <c r="U110" s="34"/>
      <c r="V110" s="34" t="s">
        <v>239</v>
      </c>
      <c r="W110" s="34"/>
      <c r="X110" s="34"/>
      <c r="Y110" s="34"/>
      <c r="Z110" s="34"/>
      <c r="AA110" s="34"/>
      <c r="AB110" s="34"/>
      <c r="AC110" s="34"/>
      <c r="AD110" s="34"/>
      <c r="AE110" s="34"/>
      <c r="AF110" s="58">
        <v>11</v>
      </c>
      <c r="AG110" s="58"/>
      <c r="AH110" s="58"/>
      <c r="AI110" s="58"/>
      <c r="AJ110" s="58"/>
      <c r="AK110" s="58">
        <v>0</v>
      </c>
      <c r="AL110" s="58"/>
      <c r="AM110" s="58"/>
      <c r="AN110" s="58"/>
      <c r="AO110" s="58"/>
      <c r="AP110" s="58">
        <v>11</v>
      </c>
      <c r="AQ110" s="58"/>
      <c r="AR110" s="58"/>
      <c r="AS110" s="58"/>
      <c r="AT110" s="58"/>
      <c r="AU110" s="58">
        <v>12</v>
      </c>
      <c r="AV110" s="58"/>
      <c r="AW110" s="58"/>
      <c r="AX110" s="58"/>
      <c r="AY110" s="58"/>
      <c r="AZ110" s="58">
        <v>0</v>
      </c>
      <c r="BA110" s="58"/>
      <c r="BB110" s="58"/>
      <c r="BC110" s="58"/>
      <c r="BD110" s="58"/>
      <c r="BE110" s="58">
        <v>12</v>
      </c>
      <c r="BF110" s="58"/>
      <c r="BG110" s="58"/>
      <c r="BH110" s="58"/>
      <c r="BI110" s="58"/>
      <c r="BJ110" s="58">
        <v>12</v>
      </c>
      <c r="BK110" s="58"/>
      <c r="BL110" s="58"/>
      <c r="BM110" s="58"/>
      <c r="BN110" s="58"/>
      <c r="BO110" s="58">
        <v>0</v>
      </c>
      <c r="BP110" s="58"/>
      <c r="BQ110" s="58"/>
      <c r="BR110" s="58"/>
      <c r="BS110" s="58"/>
      <c r="BT110" s="58">
        <v>12</v>
      </c>
      <c r="BU110" s="58"/>
      <c r="BV110" s="58"/>
      <c r="BW110" s="58"/>
      <c r="BX110" s="58"/>
    </row>
    <row r="111" spans="1:79" s="25" customFormat="1" ht="15" customHeight="1" x14ac:dyDescent="0.2">
      <c r="A111" s="59">
        <v>0</v>
      </c>
      <c r="B111" s="60"/>
      <c r="C111" s="60"/>
      <c r="D111" s="64" t="s">
        <v>248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0"/>
      <c r="Q111" s="34" t="s">
        <v>172</v>
      </c>
      <c r="R111" s="34"/>
      <c r="S111" s="34"/>
      <c r="T111" s="34"/>
      <c r="U111" s="34"/>
      <c r="V111" s="34" t="s">
        <v>239</v>
      </c>
      <c r="W111" s="34"/>
      <c r="X111" s="34"/>
      <c r="Y111" s="34"/>
      <c r="Z111" s="34"/>
      <c r="AA111" s="34"/>
      <c r="AB111" s="34"/>
      <c r="AC111" s="34"/>
      <c r="AD111" s="34"/>
      <c r="AE111" s="34"/>
      <c r="AF111" s="58">
        <v>9</v>
      </c>
      <c r="AG111" s="58"/>
      <c r="AH111" s="58"/>
      <c r="AI111" s="58"/>
      <c r="AJ111" s="58"/>
      <c r="AK111" s="58">
        <v>0</v>
      </c>
      <c r="AL111" s="58"/>
      <c r="AM111" s="58"/>
      <c r="AN111" s="58"/>
      <c r="AO111" s="58"/>
      <c r="AP111" s="58">
        <v>9</v>
      </c>
      <c r="AQ111" s="58"/>
      <c r="AR111" s="58"/>
      <c r="AS111" s="58"/>
      <c r="AT111" s="58"/>
      <c r="AU111" s="58">
        <v>8</v>
      </c>
      <c r="AV111" s="58"/>
      <c r="AW111" s="58"/>
      <c r="AX111" s="58"/>
      <c r="AY111" s="58"/>
      <c r="AZ111" s="58">
        <v>0</v>
      </c>
      <c r="BA111" s="58"/>
      <c r="BB111" s="58"/>
      <c r="BC111" s="58"/>
      <c r="BD111" s="58"/>
      <c r="BE111" s="58">
        <v>8</v>
      </c>
      <c r="BF111" s="58"/>
      <c r="BG111" s="58"/>
      <c r="BH111" s="58"/>
      <c r="BI111" s="58"/>
      <c r="BJ111" s="58">
        <v>8</v>
      </c>
      <c r="BK111" s="58"/>
      <c r="BL111" s="58"/>
      <c r="BM111" s="58"/>
      <c r="BN111" s="58"/>
      <c r="BO111" s="58">
        <v>0</v>
      </c>
      <c r="BP111" s="58"/>
      <c r="BQ111" s="58"/>
      <c r="BR111" s="58"/>
      <c r="BS111" s="58"/>
      <c r="BT111" s="58">
        <v>8</v>
      </c>
      <c r="BU111" s="58"/>
      <c r="BV111" s="58"/>
      <c r="BW111" s="58"/>
      <c r="BX111" s="58"/>
    </row>
    <row r="112" spans="1:79" s="25" customFormat="1" ht="15" customHeight="1" x14ac:dyDescent="0.2">
      <c r="A112" s="59">
        <v>0</v>
      </c>
      <c r="B112" s="60"/>
      <c r="C112" s="60"/>
      <c r="D112" s="64" t="s">
        <v>249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30"/>
      <c r="Q112" s="34" t="s">
        <v>172</v>
      </c>
      <c r="R112" s="34"/>
      <c r="S112" s="34"/>
      <c r="T112" s="34"/>
      <c r="U112" s="34"/>
      <c r="V112" s="34" t="s">
        <v>240</v>
      </c>
      <c r="W112" s="34"/>
      <c r="X112" s="34"/>
      <c r="Y112" s="34"/>
      <c r="Z112" s="34"/>
      <c r="AA112" s="34"/>
      <c r="AB112" s="34"/>
      <c r="AC112" s="34"/>
      <c r="AD112" s="34"/>
      <c r="AE112" s="34"/>
      <c r="AF112" s="58">
        <v>240</v>
      </c>
      <c r="AG112" s="58"/>
      <c r="AH112" s="58"/>
      <c r="AI112" s="58"/>
      <c r="AJ112" s="58"/>
      <c r="AK112" s="58">
        <v>0</v>
      </c>
      <c r="AL112" s="58"/>
      <c r="AM112" s="58"/>
      <c r="AN112" s="58"/>
      <c r="AO112" s="58"/>
      <c r="AP112" s="58">
        <v>240</v>
      </c>
      <c r="AQ112" s="58"/>
      <c r="AR112" s="58"/>
      <c r="AS112" s="58"/>
      <c r="AT112" s="58"/>
      <c r="AU112" s="58">
        <v>237</v>
      </c>
      <c r="AV112" s="58"/>
      <c r="AW112" s="58"/>
      <c r="AX112" s="58"/>
      <c r="AY112" s="58"/>
      <c r="AZ112" s="58">
        <v>0</v>
      </c>
      <c r="BA112" s="58"/>
      <c r="BB112" s="58"/>
      <c r="BC112" s="58"/>
      <c r="BD112" s="58"/>
      <c r="BE112" s="58">
        <v>237</v>
      </c>
      <c r="BF112" s="58"/>
      <c r="BG112" s="58"/>
      <c r="BH112" s="58"/>
      <c r="BI112" s="58"/>
      <c r="BJ112" s="58">
        <v>237</v>
      </c>
      <c r="BK112" s="58"/>
      <c r="BL112" s="58"/>
      <c r="BM112" s="58"/>
      <c r="BN112" s="58"/>
      <c r="BO112" s="58">
        <v>0</v>
      </c>
      <c r="BP112" s="58"/>
      <c r="BQ112" s="58"/>
      <c r="BR112" s="58"/>
      <c r="BS112" s="58"/>
      <c r="BT112" s="58">
        <v>237</v>
      </c>
      <c r="BU112" s="58"/>
      <c r="BV112" s="58"/>
      <c r="BW112" s="58"/>
      <c r="BX112" s="58"/>
    </row>
    <row r="113" spans="1:76" s="25" customFormat="1" ht="15" customHeight="1" x14ac:dyDescent="0.2">
      <c r="A113" s="59">
        <v>0</v>
      </c>
      <c r="B113" s="60"/>
      <c r="C113" s="60"/>
      <c r="D113" s="64" t="s">
        <v>261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0"/>
      <c r="Q113" s="34" t="s">
        <v>172</v>
      </c>
      <c r="R113" s="34"/>
      <c r="S113" s="34"/>
      <c r="T113" s="34"/>
      <c r="U113" s="34"/>
      <c r="V113" s="34" t="s">
        <v>239</v>
      </c>
      <c r="W113" s="34"/>
      <c r="X113" s="34"/>
      <c r="Y113" s="34"/>
      <c r="Z113" s="34"/>
      <c r="AA113" s="34"/>
      <c r="AB113" s="34"/>
      <c r="AC113" s="34"/>
      <c r="AD113" s="34"/>
      <c r="AE113" s="34"/>
      <c r="AF113" s="58">
        <v>0</v>
      </c>
      <c r="AG113" s="58"/>
      <c r="AH113" s="58"/>
      <c r="AI113" s="58"/>
      <c r="AJ113" s="58"/>
      <c r="AK113" s="58">
        <v>0</v>
      </c>
      <c r="AL113" s="58"/>
      <c r="AM113" s="58"/>
      <c r="AN113" s="58"/>
      <c r="AO113" s="58"/>
      <c r="AP113" s="58">
        <v>0</v>
      </c>
      <c r="AQ113" s="58"/>
      <c r="AR113" s="58"/>
      <c r="AS113" s="58"/>
      <c r="AT113" s="58"/>
      <c r="AU113" s="58">
        <v>0</v>
      </c>
      <c r="AV113" s="58"/>
      <c r="AW113" s="58"/>
      <c r="AX113" s="58"/>
      <c r="AY113" s="58"/>
      <c r="AZ113" s="58">
        <v>0</v>
      </c>
      <c r="BA113" s="58"/>
      <c r="BB113" s="58"/>
      <c r="BC113" s="58"/>
      <c r="BD113" s="58"/>
      <c r="BE113" s="58">
        <v>0</v>
      </c>
      <c r="BF113" s="58"/>
      <c r="BG113" s="58"/>
      <c r="BH113" s="58"/>
      <c r="BI113" s="58"/>
      <c r="BJ113" s="58">
        <v>0</v>
      </c>
      <c r="BK113" s="58"/>
      <c r="BL113" s="58"/>
      <c r="BM113" s="58"/>
      <c r="BN113" s="58"/>
      <c r="BO113" s="58">
        <v>0</v>
      </c>
      <c r="BP113" s="58"/>
      <c r="BQ113" s="58"/>
      <c r="BR113" s="58"/>
      <c r="BS113" s="58"/>
      <c r="BT113" s="58">
        <v>0</v>
      </c>
      <c r="BU113" s="58"/>
      <c r="BV113" s="58"/>
      <c r="BW113" s="58"/>
      <c r="BX113" s="58"/>
    </row>
    <row r="114" spans="1:76" s="25" customFormat="1" ht="15" customHeight="1" x14ac:dyDescent="0.2">
      <c r="A114" s="59">
        <v>0</v>
      </c>
      <c r="B114" s="60"/>
      <c r="C114" s="60"/>
      <c r="D114" s="64" t="s">
        <v>250</v>
      </c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0"/>
      <c r="Q114" s="34" t="s">
        <v>172</v>
      </c>
      <c r="R114" s="34"/>
      <c r="S114" s="34"/>
      <c r="T114" s="34"/>
      <c r="U114" s="34"/>
      <c r="V114" s="34" t="s">
        <v>239</v>
      </c>
      <c r="W114" s="34"/>
      <c r="X114" s="34"/>
      <c r="Y114" s="34"/>
      <c r="Z114" s="34"/>
      <c r="AA114" s="34"/>
      <c r="AB114" s="34"/>
      <c r="AC114" s="34"/>
      <c r="AD114" s="34"/>
      <c r="AE114" s="34"/>
      <c r="AF114" s="58">
        <v>91</v>
      </c>
      <c r="AG114" s="58"/>
      <c r="AH114" s="58"/>
      <c r="AI114" s="58"/>
      <c r="AJ114" s="58"/>
      <c r="AK114" s="58">
        <v>0</v>
      </c>
      <c r="AL114" s="58"/>
      <c r="AM114" s="58"/>
      <c r="AN114" s="58"/>
      <c r="AO114" s="58"/>
      <c r="AP114" s="58">
        <v>91</v>
      </c>
      <c r="AQ114" s="58"/>
      <c r="AR114" s="58"/>
      <c r="AS114" s="58"/>
      <c r="AT114" s="58"/>
      <c r="AU114" s="58">
        <v>96</v>
      </c>
      <c r="AV114" s="58"/>
      <c r="AW114" s="58"/>
      <c r="AX114" s="58"/>
      <c r="AY114" s="58"/>
      <c r="AZ114" s="58">
        <v>0</v>
      </c>
      <c r="BA114" s="58"/>
      <c r="BB114" s="58"/>
      <c r="BC114" s="58"/>
      <c r="BD114" s="58"/>
      <c r="BE114" s="58">
        <v>96</v>
      </c>
      <c r="BF114" s="58"/>
      <c r="BG114" s="58"/>
      <c r="BH114" s="58"/>
      <c r="BI114" s="58"/>
      <c r="BJ114" s="58">
        <v>96</v>
      </c>
      <c r="BK114" s="58"/>
      <c r="BL114" s="58"/>
      <c r="BM114" s="58"/>
      <c r="BN114" s="58"/>
      <c r="BO114" s="58">
        <v>0</v>
      </c>
      <c r="BP114" s="58"/>
      <c r="BQ114" s="58"/>
      <c r="BR114" s="58"/>
      <c r="BS114" s="58"/>
      <c r="BT114" s="58">
        <v>96</v>
      </c>
      <c r="BU114" s="58"/>
      <c r="BV114" s="58"/>
      <c r="BW114" s="58"/>
      <c r="BX114" s="58"/>
    </row>
    <row r="115" spans="1:76" s="25" customFormat="1" ht="15" customHeight="1" x14ac:dyDescent="0.2">
      <c r="A115" s="59">
        <v>0</v>
      </c>
      <c r="B115" s="60"/>
      <c r="C115" s="60"/>
      <c r="D115" s="64" t="s">
        <v>251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0"/>
      <c r="Q115" s="34" t="s">
        <v>172</v>
      </c>
      <c r="R115" s="34"/>
      <c r="S115" s="34"/>
      <c r="T115" s="34"/>
      <c r="U115" s="34"/>
      <c r="V115" s="34" t="s">
        <v>239</v>
      </c>
      <c r="W115" s="34"/>
      <c r="X115" s="34"/>
      <c r="Y115" s="34"/>
      <c r="Z115" s="34"/>
      <c r="AA115" s="34"/>
      <c r="AB115" s="34"/>
      <c r="AC115" s="34"/>
      <c r="AD115" s="34"/>
      <c r="AE115" s="34"/>
      <c r="AF115" s="58">
        <v>149</v>
      </c>
      <c r="AG115" s="58"/>
      <c r="AH115" s="58"/>
      <c r="AI115" s="58"/>
      <c r="AJ115" s="58"/>
      <c r="AK115" s="58">
        <v>0</v>
      </c>
      <c r="AL115" s="58"/>
      <c r="AM115" s="58"/>
      <c r="AN115" s="58"/>
      <c r="AO115" s="58"/>
      <c r="AP115" s="58">
        <v>149</v>
      </c>
      <c r="AQ115" s="58"/>
      <c r="AR115" s="58"/>
      <c r="AS115" s="58"/>
      <c r="AT115" s="58"/>
      <c r="AU115" s="58">
        <v>141</v>
      </c>
      <c r="AV115" s="58"/>
      <c r="AW115" s="58"/>
      <c r="AX115" s="58"/>
      <c r="AY115" s="58"/>
      <c r="AZ115" s="58">
        <v>0</v>
      </c>
      <c r="BA115" s="58"/>
      <c r="BB115" s="58"/>
      <c r="BC115" s="58"/>
      <c r="BD115" s="58"/>
      <c r="BE115" s="58">
        <v>141</v>
      </c>
      <c r="BF115" s="58"/>
      <c r="BG115" s="58"/>
      <c r="BH115" s="58"/>
      <c r="BI115" s="58"/>
      <c r="BJ115" s="58">
        <v>141</v>
      </c>
      <c r="BK115" s="58"/>
      <c r="BL115" s="58"/>
      <c r="BM115" s="58"/>
      <c r="BN115" s="58"/>
      <c r="BO115" s="58">
        <v>0</v>
      </c>
      <c r="BP115" s="58"/>
      <c r="BQ115" s="58"/>
      <c r="BR115" s="58"/>
      <c r="BS115" s="58"/>
      <c r="BT115" s="58">
        <v>141</v>
      </c>
      <c r="BU115" s="58"/>
      <c r="BV115" s="58"/>
      <c r="BW115" s="58"/>
      <c r="BX115" s="58"/>
    </row>
    <row r="116" spans="1:76" s="25" customFormat="1" ht="45" customHeight="1" x14ac:dyDescent="0.2">
      <c r="A116" s="59">
        <v>0</v>
      </c>
      <c r="B116" s="60"/>
      <c r="C116" s="60"/>
      <c r="D116" s="64" t="s">
        <v>262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4" t="s">
        <v>172</v>
      </c>
      <c r="R116" s="34"/>
      <c r="S116" s="34"/>
      <c r="T116" s="34"/>
      <c r="U116" s="34"/>
      <c r="V116" s="34" t="s">
        <v>197</v>
      </c>
      <c r="W116" s="34"/>
      <c r="X116" s="34"/>
      <c r="Y116" s="34"/>
      <c r="Z116" s="34"/>
      <c r="AA116" s="34"/>
      <c r="AB116" s="34"/>
      <c r="AC116" s="34"/>
      <c r="AD116" s="34"/>
      <c r="AE116" s="34"/>
      <c r="AF116" s="58">
        <v>459.5</v>
      </c>
      <c r="AG116" s="58"/>
      <c r="AH116" s="58"/>
      <c r="AI116" s="58"/>
      <c r="AJ116" s="58"/>
      <c r="AK116" s="58">
        <v>0</v>
      </c>
      <c r="AL116" s="58"/>
      <c r="AM116" s="58"/>
      <c r="AN116" s="58"/>
      <c r="AO116" s="58"/>
      <c r="AP116" s="58">
        <v>459.5</v>
      </c>
      <c r="AQ116" s="58"/>
      <c r="AR116" s="58"/>
      <c r="AS116" s="58"/>
      <c r="AT116" s="58"/>
      <c r="AU116" s="58">
        <v>455.4</v>
      </c>
      <c r="AV116" s="58"/>
      <c r="AW116" s="58"/>
      <c r="AX116" s="58"/>
      <c r="AY116" s="58"/>
      <c r="AZ116" s="58">
        <v>0</v>
      </c>
      <c r="BA116" s="58"/>
      <c r="BB116" s="58"/>
      <c r="BC116" s="58"/>
      <c r="BD116" s="58"/>
      <c r="BE116" s="58">
        <v>455.4</v>
      </c>
      <c r="BF116" s="58"/>
      <c r="BG116" s="58"/>
      <c r="BH116" s="58"/>
      <c r="BI116" s="58"/>
      <c r="BJ116" s="58">
        <v>455.35</v>
      </c>
      <c r="BK116" s="58"/>
      <c r="BL116" s="58"/>
      <c r="BM116" s="58"/>
      <c r="BN116" s="58"/>
      <c r="BO116" s="58">
        <v>0</v>
      </c>
      <c r="BP116" s="58"/>
      <c r="BQ116" s="58"/>
      <c r="BR116" s="58"/>
      <c r="BS116" s="58"/>
      <c r="BT116" s="58">
        <v>455.35</v>
      </c>
      <c r="BU116" s="58"/>
      <c r="BV116" s="58"/>
      <c r="BW116" s="58"/>
      <c r="BX116" s="58"/>
    </row>
    <row r="117" spans="1:76" s="25" customFormat="1" ht="45" customHeight="1" x14ac:dyDescent="0.2">
      <c r="A117" s="59">
        <v>0</v>
      </c>
      <c r="B117" s="60"/>
      <c r="C117" s="60"/>
      <c r="D117" s="64" t="s">
        <v>241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0"/>
      <c r="Q117" s="34" t="s">
        <v>172</v>
      </c>
      <c r="R117" s="34"/>
      <c r="S117" s="34"/>
      <c r="T117" s="34"/>
      <c r="U117" s="34"/>
      <c r="V117" s="34" t="s">
        <v>197</v>
      </c>
      <c r="W117" s="34"/>
      <c r="X117" s="34"/>
      <c r="Y117" s="34"/>
      <c r="Z117" s="34"/>
      <c r="AA117" s="34"/>
      <c r="AB117" s="34"/>
      <c r="AC117" s="34"/>
      <c r="AD117" s="34"/>
      <c r="AE117" s="34"/>
      <c r="AF117" s="58">
        <v>106.1</v>
      </c>
      <c r="AG117" s="58"/>
      <c r="AH117" s="58"/>
      <c r="AI117" s="58"/>
      <c r="AJ117" s="58"/>
      <c r="AK117" s="58">
        <v>0</v>
      </c>
      <c r="AL117" s="58"/>
      <c r="AM117" s="58"/>
      <c r="AN117" s="58"/>
      <c r="AO117" s="58"/>
      <c r="AP117" s="58">
        <v>106.1</v>
      </c>
      <c r="AQ117" s="58"/>
      <c r="AR117" s="58"/>
      <c r="AS117" s="58"/>
      <c r="AT117" s="58"/>
      <c r="AU117" s="58">
        <v>101.25</v>
      </c>
      <c r="AV117" s="58"/>
      <c r="AW117" s="58"/>
      <c r="AX117" s="58"/>
      <c r="AY117" s="58"/>
      <c r="AZ117" s="58">
        <v>0</v>
      </c>
      <c r="BA117" s="58"/>
      <c r="BB117" s="58"/>
      <c r="BC117" s="58"/>
      <c r="BD117" s="58"/>
      <c r="BE117" s="58">
        <v>101.25</v>
      </c>
      <c r="BF117" s="58"/>
      <c r="BG117" s="58"/>
      <c r="BH117" s="58"/>
      <c r="BI117" s="58"/>
      <c r="BJ117" s="58">
        <v>107.75</v>
      </c>
      <c r="BK117" s="58"/>
      <c r="BL117" s="58"/>
      <c r="BM117" s="58"/>
      <c r="BN117" s="58"/>
      <c r="BO117" s="58">
        <v>0</v>
      </c>
      <c r="BP117" s="58"/>
      <c r="BQ117" s="58"/>
      <c r="BR117" s="58"/>
      <c r="BS117" s="58"/>
      <c r="BT117" s="58">
        <v>107.75</v>
      </c>
      <c r="BU117" s="58"/>
      <c r="BV117" s="58"/>
      <c r="BW117" s="58"/>
      <c r="BX117" s="58"/>
    </row>
    <row r="118" spans="1:76" s="25" customFormat="1" ht="30" customHeight="1" x14ac:dyDescent="0.2">
      <c r="A118" s="59">
        <v>0</v>
      </c>
      <c r="B118" s="60"/>
      <c r="C118" s="60"/>
      <c r="D118" s="64" t="s">
        <v>242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0"/>
      <c r="Q118" s="34" t="s">
        <v>172</v>
      </c>
      <c r="R118" s="34"/>
      <c r="S118" s="34"/>
      <c r="T118" s="34"/>
      <c r="U118" s="34"/>
      <c r="V118" s="34" t="s">
        <v>197</v>
      </c>
      <c r="W118" s="34"/>
      <c r="X118" s="34"/>
      <c r="Y118" s="34"/>
      <c r="Z118" s="34"/>
      <c r="AA118" s="34"/>
      <c r="AB118" s="34"/>
      <c r="AC118" s="34"/>
      <c r="AD118" s="34"/>
      <c r="AE118" s="34"/>
      <c r="AF118" s="58">
        <v>565.6</v>
      </c>
      <c r="AG118" s="58"/>
      <c r="AH118" s="58"/>
      <c r="AI118" s="58"/>
      <c r="AJ118" s="58"/>
      <c r="AK118" s="58">
        <v>0</v>
      </c>
      <c r="AL118" s="58"/>
      <c r="AM118" s="58"/>
      <c r="AN118" s="58"/>
      <c r="AO118" s="58"/>
      <c r="AP118" s="58">
        <v>565.6</v>
      </c>
      <c r="AQ118" s="58"/>
      <c r="AR118" s="58"/>
      <c r="AS118" s="58"/>
      <c r="AT118" s="58"/>
      <c r="AU118" s="58">
        <v>556.65</v>
      </c>
      <c r="AV118" s="58"/>
      <c r="AW118" s="58"/>
      <c r="AX118" s="58"/>
      <c r="AY118" s="58"/>
      <c r="AZ118" s="58">
        <v>0</v>
      </c>
      <c r="BA118" s="58"/>
      <c r="BB118" s="58"/>
      <c r="BC118" s="58"/>
      <c r="BD118" s="58"/>
      <c r="BE118" s="58">
        <v>556.65</v>
      </c>
      <c r="BF118" s="58"/>
      <c r="BG118" s="58"/>
      <c r="BH118" s="58"/>
      <c r="BI118" s="58"/>
      <c r="BJ118" s="58">
        <v>563.1</v>
      </c>
      <c r="BK118" s="58"/>
      <c r="BL118" s="58"/>
      <c r="BM118" s="58"/>
      <c r="BN118" s="58"/>
      <c r="BO118" s="58">
        <v>0</v>
      </c>
      <c r="BP118" s="58"/>
      <c r="BQ118" s="58"/>
      <c r="BR118" s="58"/>
      <c r="BS118" s="58"/>
      <c r="BT118" s="58">
        <v>563.1</v>
      </c>
      <c r="BU118" s="58"/>
      <c r="BV118" s="58"/>
      <c r="BW118" s="58"/>
      <c r="BX118" s="58"/>
    </row>
    <row r="119" spans="1:76" s="6" customFormat="1" ht="15" customHeight="1" x14ac:dyDescent="0.2">
      <c r="A119" s="65">
        <v>0</v>
      </c>
      <c r="B119" s="66"/>
      <c r="C119" s="66"/>
      <c r="D119" s="67" t="s">
        <v>195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7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</row>
    <row r="120" spans="1:76" s="25" customFormat="1" ht="28.5" customHeight="1" x14ac:dyDescent="0.2">
      <c r="A120" s="59">
        <v>0</v>
      </c>
      <c r="B120" s="60"/>
      <c r="C120" s="60"/>
      <c r="D120" s="64" t="s">
        <v>263</v>
      </c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30"/>
      <c r="Q120" s="34" t="s">
        <v>172</v>
      </c>
      <c r="R120" s="34"/>
      <c r="S120" s="34"/>
      <c r="T120" s="34"/>
      <c r="U120" s="34"/>
      <c r="V120" s="34" t="s">
        <v>197</v>
      </c>
      <c r="W120" s="34"/>
      <c r="X120" s="34"/>
      <c r="Y120" s="34"/>
      <c r="Z120" s="34"/>
      <c r="AA120" s="34"/>
      <c r="AB120" s="34"/>
      <c r="AC120" s="34"/>
      <c r="AD120" s="34"/>
      <c r="AE120" s="34"/>
      <c r="AF120" s="58">
        <v>1518</v>
      </c>
      <c r="AG120" s="58"/>
      <c r="AH120" s="58"/>
      <c r="AI120" s="58"/>
      <c r="AJ120" s="58"/>
      <c r="AK120" s="58">
        <v>0</v>
      </c>
      <c r="AL120" s="58"/>
      <c r="AM120" s="58"/>
      <c r="AN120" s="58"/>
      <c r="AO120" s="58"/>
      <c r="AP120" s="58">
        <v>1518</v>
      </c>
      <c r="AQ120" s="58"/>
      <c r="AR120" s="58"/>
      <c r="AS120" s="58"/>
      <c r="AT120" s="58"/>
      <c r="AU120" s="58">
        <v>1478</v>
      </c>
      <c r="AV120" s="58"/>
      <c r="AW120" s="58"/>
      <c r="AX120" s="58"/>
      <c r="AY120" s="58"/>
      <c r="AZ120" s="58">
        <v>0</v>
      </c>
      <c r="BA120" s="58"/>
      <c r="BB120" s="58"/>
      <c r="BC120" s="58"/>
      <c r="BD120" s="58"/>
      <c r="BE120" s="58">
        <v>1478</v>
      </c>
      <c r="BF120" s="58"/>
      <c r="BG120" s="58"/>
      <c r="BH120" s="58"/>
      <c r="BI120" s="58"/>
      <c r="BJ120" s="58">
        <v>1408</v>
      </c>
      <c r="BK120" s="58"/>
      <c r="BL120" s="58"/>
      <c r="BM120" s="58"/>
      <c r="BN120" s="58"/>
      <c r="BO120" s="58">
        <v>0</v>
      </c>
      <c r="BP120" s="58"/>
      <c r="BQ120" s="58"/>
      <c r="BR120" s="58"/>
      <c r="BS120" s="58"/>
      <c r="BT120" s="58">
        <v>1408</v>
      </c>
      <c r="BU120" s="58"/>
      <c r="BV120" s="58"/>
      <c r="BW120" s="58"/>
      <c r="BX120" s="58"/>
    </row>
    <row r="121" spans="1:76" s="25" customFormat="1" ht="15" customHeight="1" x14ac:dyDescent="0.2">
      <c r="A121" s="59">
        <v>0</v>
      </c>
      <c r="B121" s="60"/>
      <c r="C121" s="60"/>
      <c r="D121" s="64" t="s">
        <v>252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0"/>
      <c r="Q121" s="34" t="s">
        <v>172</v>
      </c>
      <c r="R121" s="34"/>
      <c r="S121" s="34"/>
      <c r="T121" s="34"/>
      <c r="U121" s="34"/>
      <c r="V121" s="34" t="s">
        <v>197</v>
      </c>
      <c r="W121" s="34"/>
      <c r="X121" s="34"/>
      <c r="Y121" s="34"/>
      <c r="Z121" s="34"/>
      <c r="AA121" s="34"/>
      <c r="AB121" s="34"/>
      <c r="AC121" s="34"/>
      <c r="AD121" s="34"/>
      <c r="AE121" s="34"/>
      <c r="AF121" s="58">
        <v>1879</v>
      </c>
      <c r="AG121" s="58"/>
      <c r="AH121" s="58"/>
      <c r="AI121" s="58"/>
      <c r="AJ121" s="58"/>
      <c r="AK121" s="58">
        <v>0</v>
      </c>
      <c r="AL121" s="58"/>
      <c r="AM121" s="58"/>
      <c r="AN121" s="58"/>
      <c r="AO121" s="58"/>
      <c r="AP121" s="58">
        <v>1879</v>
      </c>
      <c r="AQ121" s="58"/>
      <c r="AR121" s="58"/>
      <c r="AS121" s="58"/>
      <c r="AT121" s="58"/>
      <c r="AU121" s="58">
        <v>1915</v>
      </c>
      <c r="AV121" s="58"/>
      <c r="AW121" s="58"/>
      <c r="AX121" s="58"/>
      <c r="AY121" s="58"/>
      <c r="AZ121" s="58">
        <v>0</v>
      </c>
      <c r="BA121" s="58"/>
      <c r="BB121" s="58"/>
      <c r="BC121" s="58"/>
      <c r="BD121" s="58"/>
      <c r="BE121" s="58">
        <v>1915</v>
      </c>
      <c r="BF121" s="58"/>
      <c r="BG121" s="58"/>
      <c r="BH121" s="58"/>
      <c r="BI121" s="58"/>
      <c r="BJ121" s="58">
        <v>1895</v>
      </c>
      <c r="BK121" s="58"/>
      <c r="BL121" s="58"/>
      <c r="BM121" s="58"/>
      <c r="BN121" s="58"/>
      <c r="BO121" s="58">
        <v>0</v>
      </c>
      <c r="BP121" s="58"/>
      <c r="BQ121" s="58"/>
      <c r="BR121" s="58"/>
      <c r="BS121" s="58"/>
      <c r="BT121" s="58">
        <v>1895</v>
      </c>
      <c r="BU121" s="58"/>
      <c r="BV121" s="58"/>
      <c r="BW121" s="58"/>
      <c r="BX121" s="58"/>
    </row>
    <row r="122" spans="1:76" s="25" customFormat="1" ht="15" customHeight="1" x14ac:dyDescent="0.2">
      <c r="A122" s="59">
        <v>0</v>
      </c>
      <c r="B122" s="60"/>
      <c r="C122" s="60"/>
      <c r="D122" s="64" t="s">
        <v>253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0"/>
      <c r="Q122" s="34" t="s">
        <v>172</v>
      </c>
      <c r="R122" s="34"/>
      <c r="S122" s="34"/>
      <c r="T122" s="34"/>
      <c r="U122" s="34"/>
      <c r="V122" s="34" t="s">
        <v>197</v>
      </c>
      <c r="W122" s="34"/>
      <c r="X122" s="34"/>
      <c r="Y122" s="34"/>
      <c r="Z122" s="34"/>
      <c r="AA122" s="34"/>
      <c r="AB122" s="34"/>
      <c r="AC122" s="34"/>
      <c r="AD122" s="34"/>
      <c r="AE122" s="34"/>
      <c r="AF122" s="58">
        <v>407</v>
      </c>
      <c r="AG122" s="58"/>
      <c r="AH122" s="58"/>
      <c r="AI122" s="58"/>
      <c r="AJ122" s="58"/>
      <c r="AK122" s="58">
        <v>0</v>
      </c>
      <c r="AL122" s="58"/>
      <c r="AM122" s="58"/>
      <c r="AN122" s="58"/>
      <c r="AO122" s="58"/>
      <c r="AP122" s="58">
        <v>407</v>
      </c>
      <c r="AQ122" s="58"/>
      <c r="AR122" s="58"/>
      <c r="AS122" s="58"/>
      <c r="AT122" s="58"/>
      <c r="AU122" s="58">
        <v>422</v>
      </c>
      <c r="AV122" s="58"/>
      <c r="AW122" s="58"/>
      <c r="AX122" s="58"/>
      <c r="AY122" s="58"/>
      <c r="AZ122" s="58">
        <v>0</v>
      </c>
      <c r="BA122" s="58"/>
      <c r="BB122" s="58"/>
      <c r="BC122" s="58"/>
      <c r="BD122" s="58"/>
      <c r="BE122" s="58">
        <v>422</v>
      </c>
      <c r="BF122" s="58"/>
      <c r="BG122" s="58"/>
      <c r="BH122" s="58"/>
      <c r="BI122" s="58"/>
      <c r="BJ122" s="58">
        <v>453</v>
      </c>
      <c r="BK122" s="58"/>
      <c r="BL122" s="58"/>
      <c r="BM122" s="58"/>
      <c r="BN122" s="58"/>
      <c r="BO122" s="58">
        <v>0</v>
      </c>
      <c r="BP122" s="58"/>
      <c r="BQ122" s="58"/>
      <c r="BR122" s="58"/>
      <c r="BS122" s="58"/>
      <c r="BT122" s="58">
        <v>453</v>
      </c>
      <c r="BU122" s="58"/>
      <c r="BV122" s="58"/>
      <c r="BW122" s="58"/>
      <c r="BX122" s="58"/>
    </row>
    <row r="123" spans="1:76" s="25" customFormat="1" ht="15" customHeight="1" x14ac:dyDescent="0.2">
      <c r="A123" s="59">
        <v>0</v>
      </c>
      <c r="B123" s="60"/>
      <c r="C123" s="60"/>
      <c r="D123" s="64" t="s">
        <v>254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30"/>
      <c r="Q123" s="34" t="s">
        <v>172</v>
      </c>
      <c r="R123" s="34"/>
      <c r="S123" s="34"/>
      <c r="T123" s="34"/>
      <c r="U123" s="34"/>
      <c r="V123" s="34" t="s">
        <v>197</v>
      </c>
      <c r="W123" s="34"/>
      <c r="X123" s="34"/>
      <c r="Y123" s="34"/>
      <c r="Z123" s="34"/>
      <c r="AA123" s="34"/>
      <c r="AB123" s="34"/>
      <c r="AC123" s="34"/>
      <c r="AD123" s="34"/>
      <c r="AE123" s="34"/>
      <c r="AF123" s="58">
        <v>3804</v>
      </c>
      <c r="AG123" s="58"/>
      <c r="AH123" s="58"/>
      <c r="AI123" s="58"/>
      <c r="AJ123" s="58"/>
      <c r="AK123" s="58">
        <v>0</v>
      </c>
      <c r="AL123" s="58"/>
      <c r="AM123" s="58"/>
      <c r="AN123" s="58"/>
      <c r="AO123" s="58"/>
      <c r="AP123" s="58">
        <v>3804</v>
      </c>
      <c r="AQ123" s="58"/>
      <c r="AR123" s="58"/>
      <c r="AS123" s="58"/>
      <c r="AT123" s="58"/>
      <c r="AU123" s="58">
        <v>3815</v>
      </c>
      <c r="AV123" s="58"/>
      <c r="AW123" s="58"/>
      <c r="AX123" s="58"/>
      <c r="AY123" s="58"/>
      <c r="AZ123" s="58">
        <v>0</v>
      </c>
      <c r="BA123" s="58"/>
      <c r="BB123" s="58"/>
      <c r="BC123" s="58"/>
      <c r="BD123" s="58"/>
      <c r="BE123" s="58">
        <v>3815</v>
      </c>
      <c r="BF123" s="58"/>
      <c r="BG123" s="58"/>
      <c r="BH123" s="58"/>
      <c r="BI123" s="58"/>
      <c r="BJ123" s="58">
        <v>3756</v>
      </c>
      <c r="BK123" s="58"/>
      <c r="BL123" s="58"/>
      <c r="BM123" s="58"/>
      <c r="BN123" s="58"/>
      <c r="BO123" s="58">
        <v>0</v>
      </c>
      <c r="BP123" s="58"/>
      <c r="BQ123" s="58"/>
      <c r="BR123" s="58"/>
      <c r="BS123" s="58"/>
      <c r="BT123" s="58">
        <v>3756</v>
      </c>
      <c r="BU123" s="58"/>
      <c r="BV123" s="58"/>
      <c r="BW123" s="58"/>
      <c r="BX123" s="58"/>
    </row>
    <row r="124" spans="1:76" s="6" customFormat="1" ht="15" customHeight="1" x14ac:dyDescent="0.2">
      <c r="A124" s="65">
        <v>0</v>
      </c>
      <c r="B124" s="66"/>
      <c r="C124" s="66"/>
      <c r="D124" s="67" t="s">
        <v>196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7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</row>
    <row r="125" spans="1:76" s="25" customFormat="1" ht="15" customHeight="1" x14ac:dyDescent="0.2">
      <c r="A125" s="59">
        <v>0</v>
      </c>
      <c r="B125" s="60"/>
      <c r="C125" s="60"/>
      <c r="D125" s="64" t="s">
        <v>264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0"/>
      <c r="Q125" s="34" t="s">
        <v>172</v>
      </c>
      <c r="R125" s="34"/>
      <c r="S125" s="34"/>
      <c r="T125" s="34"/>
      <c r="U125" s="34"/>
      <c r="V125" s="34" t="s">
        <v>197</v>
      </c>
      <c r="W125" s="34"/>
      <c r="X125" s="34"/>
      <c r="Y125" s="34"/>
      <c r="Z125" s="34"/>
      <c r="AA125" s="34"/>
      <c r="AB125" s="34"/>
      <c r="AC125" s="34"/>
      <c r="AD125" s="34"/>
      <c r="AE125" s="34"/>
      <c r="AF125" s="58">
        <v>571713</v>
      </c>
      <c r="AG125" s="58"/>
      <c r="AH125" s="58"/>
      <c r="AI125" s="58"/>
      <c r="AJ125" s="58"/>
      <c r="AK125" s="58">
        <v>0</v>
      </c>
      <c r="AL125" s="58"/>
      <c r="AM125" s="58"/>
      <c r="AN125" s="58"/>
      <c r="AO125" s="58"/>
      <c r="AP125" s="58">
        <v>571713</v>
      </c>
      <c r="AQ125" s="58"/>
      <c r="AR125" s="58"/>
      <c r="AS125" s="58"/>
      <c r="AT125" s="58"/>
      <c r="AU125" s="58">
        <v>667625</v>
      </c>
      <c r="AV125" s="58"/>
      <c r="AW125" s="58"/>
      <c r="AX125" s="58"/>
      <c r="AY125" s="58"/>
      <c r="AZ125" s="58">
        <v>0</v>
      </c>
      <c r="BA125" s="58"/>
      <c r="BB125" s="58"/>
      <c r="BC125" s="58"/>
      <c r="BD125" s="58"/>
      <c r="BE125" s="58">
        <v>667625</v>
      </c>
      <c r="BF125" s="58"/>
      <c r="BG125" s="58"/>
      <c r="BH125" s="58"/>
      <c r="BI125" s="58"/>
      <c r="BJ125" s="58">
        <v>657300</v>
      </c>
      <c r="BK125" s="58"/>
      <c r="BL125" s="58"/>
      <c r="BM125" s="58"/>
      <c r="BN125" s="58"/>
      <c r="BO125" s="58">
        <v>0</v>
      </c>
      <c r="BP125" s="58"/>
      <c r="BQ125" s="58"/>
      <c r="BR125" s="58"/>
      <c r="BS125" s="58"/>
      <c r="BT125" s="58">
        <v>657300</v>
      </c>
      <c r="BU125" s="58"/>
      <c r="BV125" s="58"/>
      <c r="BW125" s="58"/>
      <c r="BX125" s="58"/>
    </row>
    <row r="126" spans="1:76" s="25" customFormat="1" ht="30" customHeight="1" x14ac:dyDescent="0.2">
      <c r="A126" s="59">
        <v>0</v>
      </c>
      <c r="B126" s="60"/>
      <c r="C126" s="60"/>
      <c r="D126" s="64" t="s">
        <v>265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0"/>
      <c r="Q126" s="34" t="s">
        <v>243</v>
      </c>
      <c r="R126" s="34"/>
      <c r="S126" s="34"/>
      <c r="T126" s="34"/>
      <c r="U126" s="34"/>
      <c r="V126" s="34" t="s">
        <v>197</v>
      </c>
      <c r="W126" s="34"/>
      <c r="X126" s="34"/>
      <c r="Y126" s="34"/>
      <c r="Z126" s="34"/>
      <c r="AA126" s="34"/>
      <c r="AB126" s="34"/>
      <c r="AC126" s="34"/>
      <c r="AD126" s="34"/>
      <c r="AE126" s="34"/>
      <c r="AF126" s="58">
        <v>23267.32</v>
      </c>
      <c r="AG126" s="58"/>
      <c r="AH126" s="58"/>
      <c r="AI126" s="58"/>
      <c r="AJ126" s="58"/>
      <c r="AK126" s="58">
        <v>0</v>
      </c>
      <c r="AL126" s="58"/>
      <c r="AM126" s="58"/>
      <c r="AN126" s="58"/>
      <c r="AO126" s="58"/>
      <c r="AP126" s="58">
        <v>23267.32</v>
      </c>
      <c r="AQ126" s="58"/>
      <c r="AR126" s="58"/>
      <c r="AS126" s="58"/>
      <c r="AT126" s="58"/>
      <c r="AU126" s="58">
        <v>22014.05</v>
      </c>
      <c r="AV126" s="58"/>
      <c r="AW126" s="58"/>
      <c r="AX126" s="58"/>
      <c r="AY126" s="58"/>
      <c r="AZ126" s="58">
        <v>0</v>
      </c>
      <c r="BA126" s="58"/>
      <c r="BB126" s="58"/>
      <c r="BC126" s="58"/>
      <c r="BD126" s="58"/>
      <c r="BE126" s="58">
        <v>22014.05</v>
      </c>
      <c r="BF126" s="58"/>
      <c r="BG126" s="58"/>
      <c r="BH126" s="58"/>
      <c r="BI126" s="58"/>
      <c r="BJ126" s="58">
        <v>26512.59</v>
      </c>
      <c r="BK126" s="58"/>
      <c r="BL126" s="58"/>
      <c r="BM126" s="58"/>
      <c r="BN126" s="58"/>
      <c r="BO126" s="58">
        <v>0</v>
      </c>
      <c r="BP126" s="58"/>
      <c r="BQ126" s="58"/>
      <c r="BR126" s="58"/>
      <c r="BS126" s="58"/>
      <c r="BT126" s="58">
        <v>26512.59</v>
      </c>
      <c r="BU126" s="58"/>
      <c r="BV126" s="58"/>
      <c r="BW126" s="58"/>
      <c r="BX126" s="58"/>
    </row>
    <row r="127" spans="1:76" s="6" customFormat="1" ht="15" customHeight="1" x14ac:dyDescent="0.2">
      <c r="A127" s="65">
        <v>0</v>
      </c>
      <c r="B127" s="66"/>
      <c r="C127" s="66"/>
      <c r="D127" s="67" t="s">
        <v>244</v>
      </c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7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</row>
    <row r="128" spans="1:76" s="25" customFormat="1" ht="28.5" customHeight="1" x14ac:dyDescent="0.2">
      <c r="A128" s="59">
        <v>0</v>
      </c>
      <c r="B128" s="60"/>
      <c r="C128" s="60"/>
      <c r="D128" s="64" t="s">
        <v>255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30"/>
      <c r="Q128" s="34" t="s">
        <v>172</v>
      </c>
      <c r="R128" s="34"/>
      <c r="S128" s="34"/>
      <c r="T128" s="34"/>
      <c r="U128" s="34"/>
      <c r="V128" s="64" t="s">
        <v>256</v>
      </c>
      <c r="W128" s="29"/>
      <c r="X128" s="29"/>
      <c r="Y128" s="29"/>
      <c r="Z128" s="29"/>
      <c r="AA128" s="29"/>
      <c r="AB128" s="29"/>
      <c r="AC128" s="29"/>
      <c r="AD128" s="29"/>
      <c r="AE128" s="30"/>
      <c r="AF128" s="58">
        <v>175</v>
      </c>
      <c r="AG128" s="58"/>
      <c r="AH128" s="58"/>
      <c r="AI128" s="58"/>
      <c r="AJ128" s="58"/>
      <c r="AK128" s="58">
        <v>0</v>
      </c>
      <c r="AL128" s="58"/>
      <c r="AM128" s="58"/>
      <c r="AN128" s="58"/>
      <c r="AO128" s="58"/>
      <c r="AP128" s="58">
        <v>175</v>
      </c>
      <c r="AQ128" s="58"/>
      <c r="AR128" s="58"/>
      <c r="AS128" s="58"/>
      <c r="AT128" s="58"/>
      <c r="AU128" s="58">
        <v>175</v>
      </c>
      <c r="AV128" s="58"/>
      <c r="AW128" s="58"/>
      <c r="AX128" s="58"/>
      <c r="AY128" s="58"/>
      <c r="AZ128" s="58">
        <v>0</v>
      </c>
      <c r="BA128" s="58"/>
      <c r="BB128" s="58"/>
      <c r="BC128" s="58"/>
      <c r="BD128" s="58"/>
      <c r="BE128" s="58">
        <v>175</v>
      </c>
      <c r="BF128" s="58"/>
      <c r="BG128" s="58"/>
      <c r="BH128" s="58"/>
      <c r="BI128" s="58"/>
      <c r="BJ128" s="58">
        <v>175</v>
      </c>
      <c r="BK128" s="58"/>
      <c r="BL128" s="58"/>
      <c r="BM128" s="58"/>
      <c r="BN128" s="58"/>
      <c r="BO128" s="58">
        <v>0</v>
      </c>
      <c r="BP128" s="58"/>
      <c r="BQ128" s="58"/>
      <c r="BR128" s="58"/>
      <c r="BS128" s="58"/>
      <c r="BT128" s="58">
        <v>175</v>
      </c>
      <c r="BU128" s="58"/>
      <c r="BV128" s="58"/>
      <c r="BW128" s="58"/>
      <c r="BX128" s="58"/>
    </row>
    <row r="130" spans="1:79" ht="14.25" customHeight="1" x14ac:dyDescent="0.2">
      <c r="A130" s="69" t="s">
        <v>232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</row>
    <row r="131" spans="1:79" ht="23.1" customHeight="1" x14ac:dyDescent="0.2">
      <c r="A131" s="93" t="s">
        <v>6</v>
      </c>
      <c r="B131" s="94"/>
      <c r="C131" s="94"/>
      <c r="D131" s="34" t="s">
        <v>9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 t="s">
        <v>8</v>
      </c>
      <c r="R131" s="34"/>
      <c r="S131" s="34"/>
      <c r="T131" s="34"/>
      <c r="U131" s="34"/>
      <c r="V131" s="34" t="s">
        <v>7</v>
      </c>
      <c r="W131" s="34"/>
      <c r="X131" s="34"/>
      <c r="Y131" s="34"/>
      <c r="Z131" s="34"/>
      <c r="AA131" s="34"/>
      <c r="AB131" s="34"/>
      <c r="AC131" s="34"/>
      <c r="AD131" s="34"/>
      <c r="AE131" s="34"/>
      <c r="AF131" s="48" t="s">
        <v>187</v>
      </c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50"/>
      <c r="AU131" s="48" t="s">
        <v>188</v>
      </c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50"/>
    </row>
    <row r="132" spans="1:79" ht="28.5" customHeight="1" x14ac:dyDescent="0.2">
      <c r="A132" s="96"/>
      <c r="B132" s="97"/>
      <c r="C132" s="97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 t="s">
        <v>4</v>
      </c>
      <c r="AG132" s="34"/>
      <c r="AH132" s="34"/>
      <c r="AI132" s="34"/>
      <c r="AJ132" s="34"/>
      <c r="AK132" s="34" t="s">
        <v>3</v>
      </c>
      <c r="AL132" s="34"/>
      <c r="AM132" s="34"/>
      <c r="AN132" s="34"/>
      <c r="AO132" s="34"/>
      <c r="AP132" s="34" t="s">
        <v>123</v>
      </c>
      <c r="AQ132" s="34"/>
      <c r="AR132" s="34"/>
      <c r="AS132" s="34"/>
      <c r="AT132" s="34"/>
      <c r="AU132" s="34" t="s">
        <v>4</v>
      </c>
      <c r="AV132" s="34"/>
      <c r="AW132" s="34"/>
      <c r="AX132" s="34"/>
      <c r="AY132" s="34"/>
      <c r="AZ132" s="34" t="s">
        <v>3</v>
      </c>
      <c r="BA132" s="34"/>
      <c r="BB132" s="34"/>
      <c r="BC132" s="34"/>
      <c r="BD132" s="34"/>
      <c r="BE132" s="34" t="s">
        <v>90</v>
      </c>
      <c r="BF132" s="34"/>
      <c r="BG132" s="34"/>
      <c r="BH132" s="34"/>
      <c r="BI132" s="34"/>
    </row>
    <row r="133" spans="1:79" ht="15" customHeight="1" x14ac:dyDescent="0.2">
      <c r="A133" s="48">
        <v>1</v>
      </c>
      <c r="B133" s="49"/>
      <c r="C133" s="49"/>
      <c r="D133" s="34">
        <v>2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>
        <v>3</v>
      </c>
      <c r="R133" s="34"/>
      <c r="S133" s="34"/>
      <c r="T133" s="34"/>
      <c r="U133" s="34"/>
      <c r="V133" s="34">
        <v>4</v>
      </c>
      <c r="W133" s="34"/>
      <c r="X133" s="34"/>
      <c r="Y133" s="34"/>
      <c r="Z133" s="34"/>
      <c r="AA133" s="34"/>
      <c r="AB133" s="34"/>
      <c r="AC133" s="34"/>
      <c r="AD133" s="34"/>
      <c r="AE133" s="34"/>
      <c r="AF133" s="34">
        <v>5</v>
      </c>
      <c r="AG133" s="34"/>
      <c r="AH133" s="34"/>
      <c r="AI133" s="34"/>
      <c r="AJ133" s="34"/>
      <c r="AK133" s="34">
        <v>6</v>
      </c>
      <c r="AL133" s="34"/>
      <c r="AM133" s="34"/>
      <c r="AN133" s="34"/>
      <c r="AO133" s="34"/>
      <c r="AP133" s="34">
        <v>7</v>
      </c>
      <c r="AQ133" s="34"/>
      <c r="AR133" s="34"/>
      <c r="AS133" s="34"/>
      <c r="AT133" s="34"/>
      <c r="AU133" s="34">
        <v>8</v>
      </c>
      <c r="AV133" s="34"/>
      <c r="AW133" s="34"/>
      <c r="AX133" s="34"/>
      <c r="AY133" s="34"/>
      <c r="AZ133" s="34">
        <v>9</v>
      </c>
      <c r="BA133" s="34"/>
      <c r="BB133" s="34"/>
      <c r="BC133" s="34"/>
      <c r="BD133" s="34"/>
      <c r="BE133" s="34">
        <v>10</v>
      </c>
      <c r="BF133" s="34"/>
      <c r="BG133" s="34"/>
      <c r="BH133" s="34"/>
      <c r="BI133" s="34"/>
    </row>
    <row r="134" spans="1:79" ht="15.75" hidden="1" customHeight="1" x14ac:dyDescent="0.2">
      <c r="A134" s="51" t="s">
        <v>154</v>
      </c>
      <c r="B134" s="52"/>
      <c r="C134" s="52"/>
      <c r="D134" s="34" t="s">
        <v>57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 t="s">
        <v>70</v>
      </c>
      <c r="R134" s="34"/>
      <c r="S134" s="34"/>
      <c r="T134" s="34"/>
      <c r="U134" s="34"/>
      <c r="V134" s="34" t="s">
        <v>71</v>
      </c>
      <c r="W134" s="34"/>
      <c r="X134" s="34"/>
      <c r="Y134" s="34"/>
      <c r="Z134" s="34"/>
      <c r="AA134" s="34"/>
      <c r="AB134" s="34"/>
      <c r="AC134" s="34"/>
      <c r="AD134" s="34"/>
      <c r="AE134" s="34"/>
      <c r="AF134" s="33" t="s">
        <v>107</v>
      </c>
      <c r="AG134" s="33"/>
      <c r="AH134" s="33"/>
      <c r="AI134" s="33"/>
      <c r="AJ134" s="33"/>
      <c r="AK134" s="35" t="s">
        <v>108</v>
      </c>
      <c r="AL134" s="35"/>
      <c r="AM134" s="35"/>
      <c r="AN134" s="35"/>
      <c r="AO134" s="35"/>
      <c r="AP134" s="75" t="s">
        <v>194</v>
      </c>
      <c r="AQ134" s="75"/>
      <c r="AR134" s="75"/>
      <c r="AS134" s="75"/>
      <c r="AT134" s="75"/>
      <c r="AU134" s="33" t="s">
        <v>109</v>
      </c>
      <c r="AV134" s="33"/>
      <c r="AW134" s="33"/>
      <c r="AX134" s="33"/>
      <c r="AY134" s="33"/>
      <c r="AZ134" s="35" t="s">
        <v>110</v>
      </c>
      <c r="BA134" s="35"/>
      <c r="BB134" s="35"/>
      <c r="BC134" s="35"/>
      <c r="BD134" s="35"/>
      <c r="BE134" s="75" t="s">
        <v>194</v>
      </c>
      <c r="BF134" s="75"/>
      <c r="BG134" s="75"/>
      <c r="BH134" s="75"/>
      <c r="BI134" s="75"/>
      <c r="CA134" t="s">
        <v>39</v>
      </c>
    </row>
    <row r="135" spans="1:79" s="6" customFormat="1" ht="14.25" x14ac:dyDescent="0.2">
      <c r="A135" s="65">
        <v>0</v>
      </c>
      <c r="B135" s="66"/>
      <c r="C135" s="66"/>
      <c r="D135" s="68" t="s">
        <v>193</v>
      </c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CA135" s="6" t="s">
        <v>40</v>
      </c>
    </row>
    <row r="136" spans="1:79" s="25" customFormat="1" ht="14.25" customHeight="1" x14ac:dyDescent="0.2">
      <c r="A136" s="59">
        <v>0</v>
      </c>
      <c r="B136" s="60"/>
      <c r="C136" s="60"/>
      <c r="D136" s="64" t="s">
        <v>245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0"/>
      <c r="Q136" s="34" t="s">
        <v>172</v>
      </c>
      <c r="R136" s="34"/>
      <c r="S136" s="34"/>
      <c r="T136" s="34"/>
      <c r="U136" s="34"/>
      <c r="V136" s="34" t="s">
        <v>239</v>
      </c>
      <c r="W136" s="34"/>
      <c r="X136" s="34"/>
      <c r="Y136" s="34"/>
      <c r="Z136" s="34"/>
      <c r="AA136" s="34"/>
      <c r="AB136" s="34"/>
      <c r="AC136" s="34"/>
      <c r="AD136" s="34"/>
      <c r="AE136" s="34"/>
      <c r="AF136" s="58">
        <v>20</v>
      </c>
      <c r="AG136" s="58"/>
      <c r="AH136" s="58"/>
      <c r="AI136" s="58"/>
      <c r="AJ136" s="58"/>
      <c r="AK136" s="58">
        <v>0</v>
      </c>
      <c r="AL136" s="58"/>
      <c r="AM136" s="58"/>
      <c r="AN136" s="58"/>
      <c r="AO136" s="58"/>
      <c r="AP136" s="58">
        <v>20</v>
      </c>
      <c r="AQ136" s="58"/>
      <c r="AR136" s="58"/>
      <c r="AS136" s="58"/>
      <c r="AT136" s="58"/>
      <c r="AU136" s="58">
        <v>20</v>
      </c>
      <c r="AV136" s="58"/>
      <c r="AW136" s="58"/>
      <c r="AX136" s="58"/>
      <c r="AY136" s="58"/>
      <c r="AZ136" s="58">
        <v>0</v>
      </c>
      <c r="BA136" s="58"/>
      <c r="BB136" s="58"/>
      <c r="BC136" s="58"/>
      <c r="BD136" s="58"/>
      <c r="BE136" s="58">
        <v>20</v>
      </c>
      <c r="BF136" s="58"/>
      <c r="BG136" s="58"/>
      <c r="BH136" s="58"/>
      <c r="BI136" s="58"/>
    </row>
    <row r="137" spans="1:79" s="25" customFormat="1" ht="15" customHeight="1" x14ac:dyDescent="0.2">
      <c r="A137" s="59">
        <v>0</v>
      </c>
      <c r="B137" s="60"/>
      <c r="C137" s="60"/>
      <c r="D137" s="64" t="s">
        <v>246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30"/>
      <c r="Q137" s="34" t="s">
        <v>172</v>
      </c>
      <c r="R137" s="34"/>
      <c r="S137" s="34"/>
      <c r="T137" s="34"/>
      <c r="U137" s="34"/>
      <c r="V137" s="34" t="s">
        <v>239</v>
      </c>
      <c r="W137" s="34"/>
      <c r="X137" s="34"/>
      <c r="Y137" s="34"/>
      <c r="Z137" s="34"/>
      <c r="AA137" s="34"/>
      <c r="AB137" s="34"/>
      <c r="AC137" s="34"/>
      <c r="AD137" s="34"/>
      <c r="AE137" s="34"/>
      <c r="AF137" s="58">
        <v>0</v>
      </c>
      <c r="AG137" s="58"/>
      <c r="AH137" s="58"/>
      <c r="AI137" s="58"/>
      <c r="AJ137" s="58"/>
      <c r="AK137" s="58">
        <v>0</v>
      </c>
      <c r="AL137" s="58"/>
      <c r="AM137" s="58"/>
      <c r="AN137" s="58"/>
      <c r="AO137" s="58"/>
      <c r="AP137" s="58">
        <v>0</v>
      </c>
      <c r="AQ137" s="58"/>
      <c r="AR137" s="58"/>
      <c r="AS137" s="58"/>
      <c r="AT137" s="58"/>
      <c r="AU137" s="58">
        <v>0</v>
      </c>
      <c r="AV137" s="58"/>
      <c r="AW137" s="58"/>
      <c r="AX137" s="58"/>
      <c r="AY137" s="58"/>
      <c r="AZ137" s="58">
        <v>0</v>
      </c>
      <c r="BA137" s="58"/>
      <c r="BB137" s="58"/>
      <c r="BC137" s="58"/>
      <c r="BD137" s="58"/>
      <c r="BE137" s="58">
        <v>0</v>
      </c>
      <c r="BF137" s="58"/>
      <c r="BG137" s="58"/>
      <c r="BH137" s="58"/>
      <c r="BI137" s="58"/>
    </row>
    <row r="138" spans="1:79" s="25" customFormat="1" ht="15" customHeight="1" x14ac:dyDescent="0.2">
      <c r="A138" s="59">
        <v>0</v>
      </c>
      <c r="B138" s="60"/>
      <c r="C138" s="60"/>
      <c r="D138" s="64" t="s">
        <v>247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30"/>
      <c r="Q138" s="34" t="s">
        <v>172</v>
      </c>
      <c r="R138" s="34"/>
      <c r="S138" s="34"/>
      <c r="T138" s="34"/>
      <c r="U138" s="34"/>
      <c r="V138" s="34" t="s">
        <v>239</v>
      </c>
      <c r="W138" s="34"/>
      <c r="X138" s="34"/>
      <c r="Y138" s="34"/>
      <c r="Z138" s="34"/>
      <c r="AA138" s="34"/>
      <c r="AB138" s="34"/>
      <c r="AC138" s="34"/>
      <c r="AD138" s="34"/>
      <c r="AE138" s="34"/>
      <c r="AF138" s="58">
        <v>12</v>
      </c>
      <c r="AG138" s="58"/>
      <c r="AH138" s="58"/>
      <c r="AI138" s="58"/>
      <c r="AJ138" s="58"/>
      <c r="AK138" s="58">
        <v>0</v>
      </c>
      <c r="AL138" s="58"/>
      <c r="AM138" s="58"/>
      <c r="AN138" s="58"/>
      <c r="AO138" s="58"/>
      <c r="AP138" s="58">
        <v>12</v>
      </c>
      <c r="AQ138" s="58"/>
      <c r="AR138" s="58"/>
      <c r="AS138" s="58"/>
      <c r="AT138" s="58"/>
      <c r="AU138" s="58">
        <v>12</v>
      </c>
      <c r="AV138" s="58"/>
      <c r="AW138" s="58"/>
      <c r="AX138" s="58"/>
      <c r="AY138" s="58"/>
      <c r="AZ138" s="58">
        <v>0</v>
      </c>
      <c r="BA138" s="58"/>
      <c r="BB138" s="58"/>
      <c r="BC138" s="58"/>
      <c r="BD138" s="58"/>
      <c r="BE138" s="58">
        <v>12</v>
      </c>
      <c r="BF138" s="58"/>
      <c r="BG138" s="58"/>
      <c r="BH138" s="58"/>
      <c r="BI138" s="58"/>
    </row>
    <row r="139" spans="1:79" s="25" customFormat="1" ht="15" customHeight="1" x14ac:dyDescent="0.2">
      <c r="A139" s="59">
        <v>0</v>
      </c>
      <c r="B139" s="60"/>
      <c r="C139" s="60"/>
      <c r="D139" s="64" t="s">
        <v>248</v>
      </c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30"/>
      <c r="Q139" s="34" t="s">
        <v>172</v>
      </c>
      <c r="R139" s="34"/>
      <c r="S139" s="34"/>
      <c r="T139" s="34"/>
      <c r="U139" s="34"/>
      <c r="V139" s="34" t="s">
        <v>239</v>
      </c>
      <c r="W139" s="34"/>
      <c r="X139" s="34"/>
      <c r="Y139" s="34"/>
      <c r="Z139" s="34"/>
      <c r="AA139" s="34"/>
      <c r="AB139" s="34"/>
      <c r="AC139" s="34"/>
      <c r="AD139" s="34"/>
      <c r="AE139" s="34"/>
      <c r="AF139" s="58">
        <v>8</v>
      </c>
      <c r="AG139" s="58"/>
      <c r="AH139" s="58"/>
      <c r="AI139" s="58"/>
      <c r="AJ139" s="58"/>
      <c r="AK139" s="58">
        <v>0</v>
      </c>
      <c r="AL139" s="58"/>
      <c r="AM139" s="58"/>
      <c r="AN139" s="58"/>
      <c r="AO139" s="58"/>
      <c r="AP139" s="58">
        <v>8</v>
      </c>
      <c r="AQ139" s="58"/>
      <c r="AR139" s="58"/>
      <c r="AS139" s="58"/>
      <c r="AT139" s="58"/>
      <c r="AU139" s="58">
        <v>8</v>
      </c>
      <c r="AV139" s="58"/>
      <c r="AW139" s="58"/>
      <c r="AX139" s="58"/>
      <c r="AY139" s="58"/>
      <c r="AZ139" s="58">
        <v>0</v>
      </c>
      <c r="BA139" s="58"/>
      <c r="BB139" s="58"/>
      <c r="BC139" s="58"/>
      <c r="BD139" s="58"/>
      <c r="BE139" s="58">
        <v>8</v>
      </c>
      <c r="BF139" s="58"/>
      <c r="BG139" s="58"/>
      <c r="BH139" s="58"/>
      <c r="BI139" s="58"/>
    </row>
    <row r="140" spans="1:79" s="25" customFormat="1" ht="15" customHeight="1" x14ac:dyDescent="0.2">
      <c r="A140" s="59">
        <v>0</v>
      </c>
      <c r="B140" s="60"/>
      <c r="C140" s="60"/>
      <c r="D140" s="64" t="s">
        <v>249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30"/>
      <c r="Q140" s="34" t="s">
        <v>172</v>
      </c>
      <c r="R140" s="34"/>
      <c r="S140" s="34"/>
      <c r="T140" s="34"/>
      <c r="U140" s="34"/>
      <c r="V140" s="34" t="s">
        <v>240</v>
      </c>
      <c r="W140" s="34"/>
      <c r="X140" s="34"/>
      <c r="Y140" s="34"/>
      <c r="Z140" s="34"/>
      <c r="AA140" s="34"/>
      <c r="AB140" s="34"/>
      <c r="AC140" s="34"/>
      <c r="AD140" s="34"/>
      <c r="AE140" s="34"/>
      <c r="AF140" s="58">
        <v>237</v>
      </c>
      <c r="AG140" s="58"/>
      <c r="AH140" s="58"/>
      <c r="AI140" s="58"/>
      <c r="AJ140" s="58"/>
      <c r="AK140" s="58">
        <v>0</v>
      </c>
      <c r="AL140" s="58"/>
      <c r="AM140" s="58"/>
      <c r="AN140" s="58"/>
      <c r="AO140" s="58"/>
      <c r="AP140" s="58">
        <v>237</v>
      </c>
      <c r="AQ140" s="58"/>
      <c r="AR140" s="58"/>
      <c r="AS140" s="58"/>
      <c r="AT140" s="58"/>
      <c r="AU140" s="58">
        <v>237</v>
      </c>
      <c r="AV140" s="58"/>
      <c r="AW140" s="58"/>
      <c r="AX140" s="58"/>
      <c r="AY140" s="58"/>
      <c r="AZ140" s="58">
        <v>0</v>
      </c>
      <c r="BA140" s="58"/>
      <c r="BB140" s="58"/>
      <c r="BC140" s="58"/>
      <c r="BD140" s="58"/>
      <c r="BE140" s="58">
        <v>237</v>
      </c>
      <c r="BF140" s="58"/>
      <c r="BG140" s="58"/>
      <c r="BH140" s="58"/>
      <c r="BI140" s="58"/>
    </row>
    <row r="141" spans="1:79" s="25" customFormat="1" ht="15" customHeight="1" x14ac:dyDescent="0.2">
      <c r="A141" s="59">
        <v>0</v>
      </c>
      <c r="B141" s="60"/>
      <c r="C141" s="60"/>
      <c r="D141" s="64" t="s">
        <v>261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30"/>
      <c r="Q141" s="34" t="s">
        <v>172</v>
      </c>
      <c r="R141" s="34"/>
      <c r="S141" s="34"/>
      <c r="T141" s="34"/>
      <c r="U141" s="34"/>
      <c r="V141" s="34" t="s">
        <v>239</v>
      </c>
      <c r="W141" s="34"/>
      <c r="X141" s="34"/>
      <c r="Y141" s="34"/>
      <c r="Z141" s="34"/>
      <c r="AA141" s="34"/>
      <c r="AB141" s="34"/>
      <c r="AC141" s="34"/>
      <c r="AD141" s="34"/>
      <c r="AE141" s="34"/>
      <c r="AF141" s="58">
        <v>0</v>
      </c>
      <c r="AG141" s="58"/>
      <c r="AH141" s="58"/>
      <c r="AI141" s="58"/>
      <c r="AJ141" s="58"/>
      <c r="AK141" s="58">
        <v>0</v>
      </c>
      <c r="AL141" s="58"/>
      <c r="AM141" s="58"/>
      <c r="AN141" s="58"/>
      <c r="AO141" s="58"/>
      <c r="AP141" s="58">
        <v>0</v>
      </c>
      <c r="AQ141" s="58"/>
      <c r="AR141" s="58"/>
      <c r="AS141" s="58"/>
      <c r="AT141" s="58"/>
      <c r="AU141" s="58">
        <v>0</v>
      </c>
      <c r="AV141" s="58"/>
      <c r="AW141" s="58"/>
      <c r="AX141" s="58"/>
      <c r="AY141" s="58"/>
      <c r="AZ141" s="58">
        <v>0</v>
      </c>
      <c r="BA141" s="58"/>
      <c r="BB141" s="58"/>
      <c r="BC141" s="58"/>
      <c r="BD141" s="58"/>
      <c r="BE141" s="58">
        <v>0</v>
      </c>
      <c r="BF141" s="58"/>
      <c r="BG141" s="58"/>
      <c r="BH141" s="58"/>
      <c r="BI141" s="58"/>
    </row>
    <row r="142" spans="1:79" s="25" customFormat="1" ht="15" customHeight="1" x14ac:dyDescent="0.2">
      <c r="A142" s="59">
        <v>0</v>
      </c>
      <c r="B142" s="60"/>
      <c r="C142" s="60"/>
      <c r="D142" s="64" t="s">
        <v>250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30"/>
      <c r="Q142" s="34" t="s">
        <v>172</v>
      </c>
      <c r="R142" s="34"/>
      <c r="S142" s="34"/>
      <c r="T142" s="34"/>
      <c r="U142" s="34"/>
      <c r="V142" s="34" t="s">
        <v>239</v>
      </c>
      <c r="W142" s="34"/>
      <c r="X142" s="34"/>
      <c r="Y142" s="34"/>
      <c r="Z142" s="34"/>
      <c r="AA142" s="34"/>
      <c r="AB142" s="34"/>
      <c r="AC142" s="34"/>
      <c r="AD142" s="34"/>
      <c r="AE142" s="34"/>
      <c r="AF142" s="58">
        <v>96</v>
      </c>
      <c r="AG142" s="58"/>
      <c r="AH142" s="58"/>
      <c r="AI142" s="58"/>
      <c r="AJ142" s="58"/>
      <c r="AK142" s="58">
        <v>0</v>
      </c>
      <c r="AL142" s="58"/>
      <c r="AM142" s="58"/>
      <c r="AN142" s="58"/>
      <c r="AO142" s="58"/>
      <c r="AP142" s="58">
        <v>96</v>
      </c>
      <c r="AQ142" s="58"/>
      <c r="AR142" s="58"/>
      <c r="AS142" s="58"/>
      <c r="AT142" s="58"/>
      <c r="AU142" s="58">
        <v>96</v>
      </c>
      <c r="AV142" s="58"/>
      <c r="AW142" s="58"/>
      <c r="AX142" s="58"/>
      <c r="AY142" s="58"/>
      <c r="AZ142" s="58">
        <v>0</v>
      </c>
      <c r="BA142" s="58"/>
      <c r="BB142" s="58"/>
      <c r="BC142" s="58"/>
      <c r="BD142" s="58"/>
      <c r="BE142" s="58">
        <v>96</v>
      </c>
      <c r="BF142" s="58"/>
      <c r="BG142" s="58"/>
      <c r="BH142" s="58"/>
      <c r="BI142" s="58"/>
    </row>
    <row r="143" spans="1:79" s="25" customFormat="1" ht="15" customHeight="1" x14ac:dyDescent="0.2">
      <c r="A143" s="59">
        <v>0</v>
      </c>
      <c r="B143" s="60"/>
      <c r="C143" s="60"/>
      <c r="D143" s="64" t="s">
        <v>251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30"/>
      <c r="Q143" s="34" t="s">
        <v>172</v>
      </c>
      <c r="R143" s="34"/>
      <c r="S143" s="34"/>
      <c r="T143" s="34"/>
      <c r="U143" s="34"/>
      <c r="V143" s="34" t="s">
        <v>239</v>
      </c>
      <c r="W143" s="34"/>
      <c r="X143" s="34"/>
      <c r="Y143" s="34"/>
      <c r="Z143" s="34"/>
      <c r="AA143" s="34"/>
      <c r="AB143" s="34"/>
      <c r="AC143" s="34"/>
      <c r="AD143" s="34"/>
      <c r="AE143" s="34"/>
      <c r="AF143" s="58">
        <v>141</v>
      </c>
      <c r="AG143" s="58"/>
      <c r="AH143" s="58"/>
      <c r="AI143" s="58"/>
      <c r="AJ143" s="58"/>
      <c r="AK143" s="58">
        <v>0</v>
      </c>
      <c r="AL143" s="58"/>
      <c r="AM143" s="58"/>
      <c r="AN143" s="58"/>
      <c r="AO143" s="58"/>
      <c r="AP143" s="58">
        <v>141</v>
      </c>
      <c r="AQ143" s="58"/>
      <c r="AR143" s="58"/>
      <c r="AS143" s="58"/>
      <c r="AT143" s="58"/>
      <c r="AU143" s="58">
        <v>141</v>
      </c>
      <c r="AV143" s="58"/>
      <c r="AW143" s="58"/>
      <c r="AX143" s="58"/>
      <c r="AY143" s="58"/>
      <c r="AZ143" s="58">
        <v>0</v>
      </c>
      <c r="BA143" s="58"/>
      <c r="BB143" s="58"/>
      <c r="BC143" s="58"/>
      <c r="BD143" s="58"/>
      <c r="BE143" s="58">
        <v>141</v>
      </c>
      <c r="BF143" s="58"/>
      <c r="BG143" s="58"/>
      <c r="BH143" s="58"/>
      <c r="BI143" s="58"/>
    </row>
    <row r="144" spans="1:79" s="25" customFormat="1" ht="45" customHeight="1" x14ac:dyDescent="0.2">
      <c r="A144" s="59">
        <v>0</v>
      </c>
      <c r="B144" s="60"/>
      <c r="C144" s="60"/>
      <c r="D144" s="64" t="s">
        <v>262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30"/>
      <c r="Q144" s="34" t="s">
        <v>172</v>
      </c>
      <c r="R144" s="34"/>
      <c r="S144" s="34"/>
      <c r="T144" s="34"/>
      <c r="U144" s="34"/>
      <c r="V144" s="34" t="s">
        <v>197</v>
      </c>
      <c r="W144" s="34"/>
      <c r="X144" s="34"/>
      <c r="Y144" s="34"/>
      <c r="Z144" s="34"/>
      <c r="AA144" s="34"/>
      <c r="AB144" s="34"/>
      <c r="AC144" s="34"/>
      <c r="AD144" s="34"/>
      <c r="AE144" s="34"/>
      <c r="AF144" s="58">
        <v>455.35</v>
      </c>
      <c r="AG144" s="58"/>
      <c r="AH144" s="58"/>
      <c r="AI144" s="58"/>
      <c r="AJ144" s="58"/>
      <c r="AK144" s="58">
        <v>0</v>
      </c>
      <c r="AL144" s="58"/>
      <c r="AM144" s="58"/>
      <c r="AN144" s="58"/>
      <c r="AO144" s="58"/>
      <c r="AP144" s="58">
        <v>455.35</v>
      </c>
      <c r="AQ144" s="58"/>
      <c r="AR144" s="58"/>
      <c r="AS144" s="58"/>
      <c r="AT144" s="58"/>
      <c r="AU144" s="58">
        <v>455.35</v>
      </c>
      <c r="AV144" s="58"/>
      <c r="AW144" s="58"/>
      <c r="AX144" s="58"/>
      <c r="AY144" s="58"/>
      <c r="AZ144" s="58">
        <v>0</v>
      </c>
      <c r="BA144" s="58"/>
      <c r="BB144" s="58"/>
      <c r="BC144" s="58"/>
      <c r="BD144" s="58"/>
      <c r="BE144" s="58">
        <v>455.35</v>
      </c>
      <c r="BF144" s="58"/>
      <c r="BG144" s="58"/>
      <c r="BH144" s="58"/>
      <c r="BI144" s="58"/>
    </row>
    <row r="145" spans="1:70" s="25" customFormat="1" ht="45" customHeight="1" x14ac:dyDescent="0.2">
      <c r="A145" s="59">
        <v>0</v>
      </c>
      <c r="B145" s="60"/>
      <c r="C145" s="60"/>
      <c r="D145" s="64" t="s">
        <v>241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30"/>
      <c r="Q145" s="34" t="s">
        <v>172</v>
      </c>
      <c r="R145" s="34"/>
      <c r="S145" s="34"/>
      <c r="T145" s="34"/>
      <c r="U145" s="34"/>
      <c r="V145" s="34" t="s">
        <v>197</v>
      </c>
      <c r="W145" s="34"/>
      <c r="X145" s="34"/>
      <c r="Y145" s="34"/>
      <c r="Z145" s="34"/>
      <c r="AA145" s="34"/>
      <c r="AB145" s="34"/>
      <c r="AC145" s="34"/>
      <c r="AD145" s="34"/>
      <c r="AE145" s="34"/>
      <c r="AF145" s="58">
        <v>107.75</v>
      </c>
      <c r="AG145" s="58"/>
      <c r="AH145" s="58"/>
      <c r="AI145" s="58"/>
      <c r="AJ145" s="58"/>
      <c r="AK145" s="58">
        <v>0</v>
      </c>
      <c r="AL145" s="58"/>
      <c r="AM145" s="58"/>
      <c r="AN145" s="58"/>
      <c r="AO145" s="58"/>
      <c r="AP145" s="58">
        <v>107.75</v>
      </c>
      <c r="AQ145" s="58"/>
      <c r="AR145" s="58"/>
      <c r="AS145" s="58"/>
      <c r="AT145" s="58"/>
      <c r="AU145" s="58">
        <v>107.75</v>
      </c>
      <c r="AV145" s="58"/>
      <c r="AW145" s="58"/>
      <c r="AX145" s="58"/>
      <c r="AY145" s="58"/>
      <c r="AZ145" s="58">
        <v>0</v>
      </c>
      <c r="BA145" s="58"/>
      <c r="BB145" s="58"/>
      <c r="BC145" s="58"/>
      <c r="BD145" s="58"/>
      <c r="BE145" s="58">
        <v>107.75</v>
      </c>
      <c r="BF145" s="58"/>
      <c r="BG145" s="58"/>
      <c r="BH145" s="58"/>
      <c r="BI145" s="58"/>
    </row>
    <row r="146" spans="1:70" s="25" customFormat="1" ht="30" customHeight="1" x14ac:dyDescent="0.2">
      <c r="A146" s="59">
        <v>0</v>
      </c>
      <c r="B146" s="60"/>
      <c r="C146" s="60"/>
      <c r="D146" s="64" t="s">
        <v>242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30"/>
      <c r="Q146" s="34" t="s">
        <v>172</v>
      </c>
      <c r="R146" s="34"/>
      <c r="S146" s="34"/>
      <c r="T146" s="34"/>
      <c r="U146" s="34"/>
      <c r="V146" s="34" t="s">
        <v>197</v>
      </c>
      <c r="W146" s="34"/>
      <c r="X146" s="34"/>
      <c r="Y146" s="34"/>
      <c r="Z146" s="34"/>
      <c r="AA146" s="34"/>
      <c r="AB146" s="34"/>
      <c r="AC146" s="34"/>
      <c r="AD146" s="34"/>
      <c r="AE146" s="34"/>
      <c r="AF146" s="58">
        <v>563.1</v>
      </c>
      <c r="AG146" s="58"/>
      <c r="AH146" s="58"/>
      <c r="AI146" s="58"/>
      <c r="AJ146" s="58"/>
      <c r="AK146" s="58">
        <v>0</v>
      </c>
      <c r="AL146" s="58"/>
      <c r="AM146" s="58"/>
      <c r="AN146" s="58"/>
      <c r="AO146" s="58"/>
      <c r="AP146" s="58">
        <v>563.1</v>
      </c>
      <c r="AQ146" s="58"/>
      <c r="AR146" s="58"/>
      <c r="AS146" s="58"/>
      <c r="AT146" s="58"/>
      <c r="AU146" s="58">
        <v>563.1</v>
      </c>
      <c r="AV146" s="58"/>
      <c r="AW146" s="58"/>
      <c r="AX146" s="58"/>
      <c r="AY146" s="58"/>
      <c r="AZ146" s="58">
        <v>0</v>
      </c>
      <c r="BA146" s="58"/>
      <c r="BB146" s="58"/>
      <c r="BC146" s="58"/>
      <c r="BD146" s="58"/>
      <c r="BE146" s="58">
        <v>563.1</v>
      </c>
      <c r="BF146" s="58"/>
      <c r="BG146" s="58"/>
      <c r="BH146" s="58"/>
      <c r="BI146" s="58"/>
    </row>
    <row r="147" spans="1:70" s="6" customFormat="1" ht="14.25" x14ac:dyDescent="0.2">
      <c r="A147" s="65">
        <v>0</v>
      </c>
      <c r="B147" s="66"/>
      <c r="C147" s="66"/>
      <c r="D147" s="67" t="s">
        <v>195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7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</row>
    <row r="148" spans="1:70" s="25" customFormat="1" ht="28.5" customHeight="1" x14ac:dyDescent="0.2">
      <c r="A148" s="59">
        <v>0</v>
      </c>
      <c r="B148" s="60"/>
      <c r="C148" s="60"/>
      <c r="D148" s="64" t="s">
        <v>263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30"/>
      <c r="Q148" s="34" t="s">
        <v>172</v>
      </c>
      <c r="R148" s="34"/>
      <c r="S148" s="34"/>
      <c r="T148" s="34"/>
      <c r="U148" s="34"/>
      <c r="V148" s="34" t="s">
        <v>197</v>
      </c>
      <c r="W148" s="34"/>
      <c r="X148" s="34"/>
      <c r="Y148" s="34"/>
      <c r="Z148" s="34"/>
      <c r="AA148" s="34"/>
      <c r="AB148" s="34"/>
      <c r="AC148" s="34"/>
      <c r="AD148" s="34"/>
      <c r="AE148" s="34"/>
      <c r="AF148" s="58">
        <v>1408</v>
      </c>
      <c r="AG148" s="58"/>
      <c r="AH148" s="58"/>
      <c r="AI148" s="58"/>
      <c r="AJ148" s="58"/>
      <c r="AK148" s="58">
        <v>0</v>
      </c>
      <c r="AL148" s="58"/>
      <c r="AM148" s="58"/>
      <c r="AN148" s="58"/>
      <c r="AO148" s="58"/>
      <c r="AP148" s="58">
        <v>1408</v>
      </c>
      <c r="AQ148" s="58"/>
      <c r="AR148" s="58"/>
      <c r="AS148" s="58"/>
      <c r="AT148" s="58"/>
      <c r="AU148" s="58">
        <v>1408</v>
      </c>
      <c r="AV148" s="58"/>
      <c r="AW148" s="58"/>
      <c r="AX148" s="58"/>
      <c r="AY148" s="58"/>
      <c r="AZ148" s="58">
        <v>0</v>
      </c>
      <c r="BA148" s="58"/>
      <c r="BB148" s="58"/>
      <c r="BC148" s="58"/>
      <c r="BD148" s="58"/>
      <c r="BE148" s="58">
        <v>1408</v>
      </c>
      <c r="BF148" s="58"/>
      <c r="BG148" s="58"/>
      <c r="BH148" s="58"/>
      <c r="BI148" s="58"/>
    </row>
    <row r="149" spans="1:70" s="25" customFormat="1" ht="15" customHeight="1" x14ac:dyDescent="0.2">
      <c r="A149" s="59">
        <v>0</v>
      </c>
      <c r="B149" s="60"/>
      <c r="C149" s="60"/>
      <c r="D149" s="64" t="s">
        <v>252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30"/>
      <c r="Q149" s="34" t="s">
        <v>172</v>
      </c>
      <c r="R149" s="34"/>
      <c r="S149" s="34"/>
      <c r="T149" s="34"/>
      <c r="U149" s="34"/>
      <c r="V149" s="34" t="s">
        <v>197</v>
      </c>
      <c r="W149" s="34"/>
      <c r="X149" s="34"/>
      <c r="Y149" s="34"/>
      <c r="Z149" s="34"/>
      <c r="AA149" s="34"/>
      <c r="AB149" s="34"/>
      <c r="AC149" s="34"/>
      <c r="AD149" s="34"/>
      <c r="AE149" s="34"/>
      <c r="AF149" s="58">
        <v>1895</v>
      </c>
      <c r="AG149" s="58"/>
      <c r="AH149" s="58"/>
      <c r="AI149" s="58"/>
      <c r="AJ149" s="58"/>
      <c r="AK149" s="58">
        <v>0</v>
      </c>
      <c r="AL149" s="58"/>
      <c r="AM149" s="58"/>
      <c r="AN149" s="58"/>
      <c r="AO149" s="58"/>
      <c r="AP149" s="58">
        <v>1895</v>
      </c>
      <c r="AQ149" s="58"/>
      <c r="AR149" s="58"/>
      <c r="AS149" s="58"/>
      <c r="AT149" s="58"/>
      <c r="AU149" s="58">
        <v>1895</v>
      </c>
      <c r="AV149" s="58"/>
      <c r="AW149" s="58"/>
      <c r="AX149" s="58"/>
      <c r="AY149" s="58"/>
      <c r="AZ149" s="58">
        <v>0</v>
      </c>
      <c r="BA149" s="58"/>
      <c r="BB149" s="58"/>
      <c r="BC149" s="58"/>
      <c r="BD149" s="58"/>
      <c r="BE149" s="58">
        <v>1895</v>
      </c>
      <c r="BF149" s="58"/>
      <c r="BG149" s="58"/>
      <c r="BH149" s="58"/>
      <c r="BI149" s="58"/>
    </row>
    <row r="150" spans="1:70" s="25" customFormat="1" ht="15" customHeight="1" x14ac:dyDescent="0.2">
      <c r="A150" s="59">
        <v>0</v>
      </c>
      <c r="B150" s="60"/>
      <c r="C150" s="60"/>
      <c r="D150" s="64" t="s">
        <v>253</v>
      </c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30"/>
      <c r="Q150" s="34" t="s">
        <v>172</v>
      </c>
      <c r="R150" s="34"/>
      <c r="S150" s="34"/>
      <c r="T150" s="34"/>
      <c r="U150" s="34"/>
      <c r="V150" s="34" t="s">
        <v>197</v>
      </c>
      <c r="W150" s="34"/>
      <c r="X150" s="34"/>
      <c r="Y150" s="34"/>
      <c r="Z150" s="34"/>
      <c r="AA150" s="34"/>
      <c r="AB150" s="34"/>
      <c r="AC150" s="34"/>
      <c r="AD150" s="34"/>
      <c r="AE150" s="34"/>
      <c r="AF150" s="58">
        <v>453</v>
      </c>
      <c r="AG150" s="58"/>
      <c r="AH150" s="58"/>
      <c r="AI150" s="58"/>
      <c r="AJ150" s="58"/>
      <c r="AK150" s="58">
        <v>0</v>
      </c>
      <c r="AL150" s="58"/>
      <c r="AM150" s="58"/>
      <c r="AN150" s="58"/>
      <c r="AO150" s="58"/>
      <c r="AP150" s="58">
        <v>453</v>
      </c>
      <c r="AQ150" s="58"/>
      <c r="AR150" s="58"/>
      <c r="AS150" s="58"/>
      <c r="AT150" s="58"/>
      <c r="AU150" s="58">
        <v>453</v>
      </c>
      <c r="AV150" s="58"/>
      <c r="AW150" s="58"/>
      <c r="AX150" s="58"/>
      <c r="AY150" s="58"/>
      <c r="AZ150" s="58">
        <v>0</v>
      </c>
      <c r="BA150" s="58"/>
      <c r="BB150" s="58"/>
      <c r="BC150" s="58"/>
      <c r="BD150" s="58"/>
      <c r="BE150" s="58">
        <v>453</v>
      </c>
      <c r="BF150" s="58"/>
      <c r="BG150" s="58"/>
      <c r="BH150" s="58"/>
      <c r="BI150" s="58"/>
    </row>
    <row r="151" spans="1:70" s="25" customFormat="1" ht="15" customHeight="1" x14ac:dyDescent="0.2">
      <c r="A151" s="59">
        <v>0</v>
      </c>
      <c r="B151" s="60"/>
      <c r="C151" s="60"/>
      <c r="D151" s="64" t="s">
        <v>254</v>
      </c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30"/>
      <c r="Q151" s="34" t="s">
        <v>172</v>
      </c>
      <c r="R151" s="34"/>
      <c r="S151" s="34"/>
      <c r="T151" s="34"/>
      <c r="U151" s="34"/>
      <c r="V151" s="34" t="s">
        <v>197</v>
      </c>
      <c r="W151" s="34"/>
      <c r="X151" s="34"/>
      <c r="Y151" s="34"/>
      <c r="Z151" s="34"/>
      <c r="AA151" s="34"/>
      <c r="AB151" s="34"/>
      <c r="AC151" s="34"/>
      <c r="AD151" s="34"/>
      <c r="AE151" s="34"/>
      <c r="AF151" s="58">
        <v>3756</v>
      </c>
      <c r="AG151" s="58"/>
      <c r="AH151" s="58"/>
      <c r="AI151" s="58"/>
      <c r="AJ151" s="58"/>
      <c r="AK151" s="58">
        <v>0</v>
      </c>
      <c r="AL151" s="58"/>
      <c r="AM151" s="58"/>
      <c r="AN151" s="58"/>
      <c r="AO151" s="58"/>
      <c r="AP151" s="58">
        <v>3756</v>
      </c>
      <c r="AQ151" s="58"/>
      <c r="AR151" s="58"/>
      <c r="AS151" s="58"/>
      <c r="AT151" s="58"/>
      <c r="AU151" s="58">
        <v>3756</v>
      </c>
      <c r="AV151" s="58"/>
      <c r="AW151" s="58"/>
      <c r="AX151" s="58"/>
      <c r="AY151" s="58"/>
      <c r="AZ151" s="58">
        <v>0</v>
      </c>
      <c r="BA151" s="58"/>
      <c r="BB151" s="58"/>
      <c r="BC151" s="58"/>
      <c r="BD151" s="58"/>
      <c r="BE151" s="58">
        <v>3756</v>
      </c>
      <c r="BF151" s="58"/>
      <c r="BG151" s="58"/>
      <c r="BH151" s="58"/>
      <c r="BI151" s="58"/>
    </row>
    <row r="152" spans="1:70" s="6" customFormat="1" ht="14.25" x14ac:dyDescent="0.2">
      <c r="A152" s="65">
        <v>0</v>
      </c>
      <c r="B152" s="66"/>
      <c r="C152" s="66"/>
      <c r="D152" s="67" t="s">
        <v>196</v>
      </c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7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</row>
    <row r="153" spans="1:70" s="25" customFormat="1" ht="14.25" customHeight="1" x14ac:dyDescent="0.2">
      <c r="A153" s="59">
        <v>0</v>
      </c>
      <c r="B153" s="60"/>
      <c r="C153" s="60"/>
      <c r="D153" s="64" t="s">
        <v>264</v>
      </c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30"/>
      <c r="Q153" s="34" t="s">
        <v>172</v>
      </c>
      <c r="R153" s="34"/>
      <c r="S153" s="34"/>
      <c r="T153" s="34"/>
      <c r="U153" s="34"/>
      <c r="V153" s="34" t="s">
        <v>197</v>
      </c>
      <c r="W153" s="34"/>
      <c r="X153" s="34"/>
      <c r="Y153" s="34"/>
      <c r="Z153" s="34"/>
      <c r="AA153" s="34"/>
      <c r="AB153" s="34"/>
      <c r="AC153" s="34"/>
      <c r="AD153" s="34"/>
      <c r="AE153" s="34"/>
      <c r="AF153" s="58">
        <v>657300</v>
      </c>
      <c r="AG153" s="58"/>
      <c r="AH153" s="58"/>
      <c r="AI153" s="58"/>
      <c r="AJ153" s="58"/>
      <c r="AK153" s="58">
        <v>0</v>
      </c>
      <c r="AL153" s="58"/>
      <c r="AM153" s="58"/>
      <c r="AN153" s="58"/>
      <c r="AO153" s="58"/>
      <c r="AP153" s="58">
        <v>657300</v>
      </c>
      <c r="AQ153" s="58"/>
      <c r="AR153" s="58"/>
      <c r="AS153" s="58"/>
      <c r="AT153" s="58"/>
      <c r="AU153" s="58">
        <v>657300</v>
      </c>
      <c r="AV153" s="58"/>
      <c r="AW153" s="58"/>
      <c r="AX153" s="58"/>
      <c r="AY153" s="58"/>
      <c r="AZ153" s="58">
        <v>0</v>
      </c>
      <c r="BA153" s="58"/>
      <c r="BB153" s="58"/>
      <c r="BC153" s="58"/>
      <c r="BD153" s="58"/>
      <c r="BE153" s="58">
        <v>657300</v>
      </c>
      <c r="BF153" s="58"/>
      <c r="BG153" s="58"/>
      <c r="BH153" s="58"/>
      <c r="BI153" s="58"/>
    </row>
    <row r="154" spans="1:70" s="25" customFormat="1" ht="30" customHeight="1" x14ac:dyDescent="0.2">
      <c r="A154" s="59">
        <v>0</v>
      </c>
      <c r="B154" s="60"/>
      <c r="C154" s="60"/>
      <c r="D154" s="64" t="s">
        <v>265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30"/>
      <c r="Q154" s="34" t="s">
        <v>243</v>
      </c>
      <c r="R154" s="34"/>
      <c r="S154" s="34"/>
      <c r="T154" s="34"/>
      <c r="U154" s="34"/>
      <c r="V154" s="34" t="s">
        <v>197</v>
      </c>
      <c r="W154" s="34"/>
      <c r="X154" s="34"/>
      <c r="Y154" s="34"/>
      <c r="Z154" s="34"/>
      <c r="AA154" s="34"/>
      <c r="AB154" s="34"/>
      <c r="AC154" s="34"/>
      <c r="AD154" s="34"/>
      <c r="AE154" s="34"/>
      <c r="AF154" s="58">
        <v>28554.06</v>
      </c>
      <c r="AG154" s="58"/>
      <c r="AH154" s="58"/>
      <c r="AI154" s="58"/>
      <c r="AJ154" s="58"/>
      <c r="AK154" s="58">
        <v>0</v>
      </c>
      <c r="AL154" s="58"/>
      <c r="AM154" s="58"/>
      <c r="AN154" s="58"/>
      <c r="AO154" s="58"/>
      <c r="AP154" s="58">
        <v>28554.06</v>
      </c>
      <c r="AQ154" s="58"/>
      <c r="AR154" s="58"/>
      <c r="AS154" s="58"/>
      <c r="AT154" s="58"/>
      <c r="AU154" s="58">
        <v>30552.85</v>
      </c>
      <c r="AV154" s="58"/>
      <c r="AW154" s="58"/>
      <c r="AX154" s="58"/>
      <c r="AY154" s="58"/>
      <c r="AZ154" s="58">
        <v>0</v>
      </c>
      <c r="BA154" s="58"/>
      <c r="BB154" s="58"/>
      <c r="BC154" s="58"/>
      <c r="BD154" s="58"/>
      <c r="BE154" s="58">
        <v>30552.85</v>
      </c>
      <c r="BF154" s="58"/>
      <c r="BG154" s="58"/>
      <c r="BH154" s="58"/>
      <c r="BI154" s="58"/>
    </row>
    <row r="155" spans="1:70" s="6" customFormat="1" ht="14.25" x14ac:dyDescent="0.2">
      <c r="A155" s="65">
        <v>0</v>
      </c>
      <c r="B155" s="66"/>
      <c r="C155" s="66"/>
      <c r="D155" s="67" t="s">
        <v>244</v>
      </c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7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</row>
    <row r="156" spans="1:70" s="25" customFormat="1" ht="28.5" customHeight="1" x14ac:dyDescent="0.2">
      <c r="A156" s="59">
        <v>0</v>
      </c>
      <c r="B156" s="60"/>
      <c r="C156" s="60"/>
      <c r="D156" s="64" t="s">
        <v>255</v>
      </c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30"/>
      <c r="Q156" s="34" t="s">
        <v>172</v>
      </c>
      <c r="R156" s="34"/>
      <c r="S156" s="34"/>
      <c r="T156" s="34"/>
      <c r="U156" s="34"/>
      <c r="V156" s="64" t="s">
        <v>256</v>
      </c>
      <c r="W156" s="29"/>
      <c r="X156" s="29"/>
      <c r="Y156" s="29"/>
      <c r="Z156" s="29"/>
      <c r="AA156" s="29"/>
      <c r="AB156" s="29"/>
      <c r="AC156" s="29"/>
      <c r="AD156" s="29"/>
      <c r="AE156" s="30"/>
      <c r="AF156" s="58">
        <v>175</v>
      </c>
      <c r="AG156" s="58"/>
      <c r="AH156" s="58"/>
      <c r="AI156" s="58"/>
      <c r="AJ156" s="58"/>
      <c r="AK156" s="58">
        <v>0</v>
      </c>
      <c r="AL156" s="58"/>
      <c r="AM156" s="58"/>
      <c r="AN156" s="58"/>
      <c r="AO156" s="58"/>
      <c r="AP156" s="58">
        <v>175</v>
      </c>
      <c r="AQ156" s="58"/>
      <c r="AR156" s="58"/>
      <c r="AS156" s="58"/>
      <c r="AT156" s="58"/>
      <c r="AU156" s="58">
        <v>0</v>
      </c>
      <c r="AV156" s="58"/>
      <c r="AW156" s="58"/>
      <c r="AX156" s="58"/>
      <c r="AY156" s="58"/>
      <c r="AZ156" s="58">
        <v>0</v>
      </c>
      <c r="BA156" s="58"/>
      <c r="BB156" s="58"/>
      <c r="BC156" s="58"/>
      <c r="BD156" s="58"/>
      <c r="BE156" s="58">
        <v>0</v>
      </c>
      <c r="BF156" s="58"/>
      <c r="BG156" s="58"/>
      <c r="BH156" s="58"/>
      <c r="BI156" s="58"/>
    </row>
    <row r="158" spans="1:70" ht="14.25" customHeight="1" x14ac:dyDescent="0.2">
      <c r="A158" s="69" t="s">
        <v>124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</row>
    <row r="159" spans="1:70" ht="15" customHeight="1" x14ac:dyDescent="0.2">
      <c r="A159" s="91" t="s">
        <v>183</v>
      </c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</row>
    <row r="160" spans="1:70" ht="12.95" customHeight="1" x14ac:dyDescent="0.2">
      <c r="A160" s="93" t="s">
        <v>19</v>
      </c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5"/>
      <c r="U160" s="34" t="s">
        <v>184</v>
      </c>
      <c r="V160" s="34"/>
      <c r="W160" s="34"/>
      <c r="X160" s="34"/>
      <c r="Y160" s="34"/>
      <c r="Z160" s="34"/>
      <c r="AA160" s="34"/>
      <c r="AB160" s="34"/>
      <c r="AC160" s="34"/>
      <c r="AD160" s="34"/>
      <c r="AE160" s="34" t="s">
        <v>185</v>
      </c>
      <c r="AF160" s="34"/>
      <c r="AG160" s="34"/>
      <c r="AH160" s="34"/>
      <c r="AI160" s="34"/>
      <c r="AJ160" s="34"/>
      <c r="AK160" s="34"/>
      <c r="AL160" s="34"/>
      <c r="AM160" s="34"/>
      <c r="AN160" s="34"/>
      <c r="AO160" s="34" t="s">
        <v>186</v>
      </c>
      <c r="AP160" s="34"/>
      <c r="AQ160" s="34"/>
      <c r="AR160" s="34"/>
      <c r="AS160" s="34"/>
      <c r="AT160" s="34"/>
      <c r="AU160" s="34"/>
      <c r="AV160" s="34"/>
      <c r="AW160" s="34"/>
      <c r="AX160" s="34"/>
      <c r="AY160" s="34" t="s">
        <v>187</v>
      </c>
      <c r="AZ160" s="34"/>
      <c r="BA160" s="34"/>
      <c r="BB160" s="34"/>
      <c r="BC160" s="34"/>
      <c r="BD160" s="34"/>
      <c r="BE160" s="34"/>
      <c r="BF160" s="34"/>
      <c r="BG160" s="34"/>
      <c r="BH160" s="34"/>
      <c r="BI160" s="34" t="s">
        <v>188</v>
      </c>
      <c r="BJ160" s="34"/>
      <c r="BK160" s="34"/>
      <c r="BL160" s="34"/>
      <c r="BM160" s="34"/>
      <c r="BN160" s="34"/>
      <c r="BO160" s="34"/>
      <c r="BP160" s="34"/>
      <c r="BQ160" s="34"/>
      <c r="BR160" s="34"/>
    </row>
    <row r="161" spans="1:79" ht="30" customHeight="1" x14ac:dyDescent="0.2">
      <c r="A161" s="96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8"/>
      <c r="U161" s="34" t="s">
        <v>4</v>
      </c>
      <c r="V161" s="34"/>
      <c r="W161" s="34"/>
      <c r="X161" s="34"/>
      <c r="Y161" s="34"/>
      <c r="Z161" s="34" t="s">
        <v>3</v>
      </c>
      <c r="AA161" s="34"/>
      <c r="AB161" s="34"/>
      <c r="AC161" s="34"/>
      <c r="AD161" s="34"/>
      <c r="AE161" s="34" t="s">
        <v>4</v>
      </c>
      <c r="AF161" s="34"/>
      <c r="AG161" s="34"/>
      <c r="AH161" s="34"/>
      <c r="AI161" s="34"/>
      <c r="AJ161" s="34" t="s">
        <v>3</v>
      </c>
      <c r="AK161" s="34"/>
      <c r="AL161" s="34"/>
      <c r="AM161" s="34"/>
      <c r="AN161" s="34"/>
      <c r="AO161" s="34" t="s">
        <v>4</v>
      </c>
      <c r="AP161" s="34"/>
      <c r="AQ161" s="34"/>
      <c r="AR161" s="34"/>
      <c r="AS161" s="34"/>
      <c r="AT161" s="34" t="s">
        <v>3</v>
      </c>
      <c r="AU161" s="34"/>
      <c r="AV161" s="34"/>
      <c r="AW161" s="34"/>
      <c r="AX161" s="34"/>
      <c r="AY161" s="34" t="s">
        <v>4</v>
      </c>
      <c r="AZ161" s="34"/>
      <c r="BA161" s="34"/>
      <c r="BB161" s="34"/>
      <c r="BC161" s="34"/>
      <c r="BD161" s="34" t="s">
        <v>3</v>
      </c>
      <c r="BE161" s="34"/>
      <c r="BF161" s="34"/>
      <c r="BG161" s="34"/>
      <c r="BH161" s="34"/>
      <c r="BI161" s="34" t="s">
        <v>4</v>
      </c>
      <c r="BJ161" s="34"/>
      <c r="BK161" s="34"/>
      <c r="BL161" s="34"/>
      <c r="BM161" s="34"/>
      <c r="BN161" s="34" t="s">
        <v>3</v>
      </c>
      <c r="BO161" s="34"/>
      <c r="BP161" s="34"/>
      <c r="BQ161" s="34"/>
      <c r="BR161" s="34"/>
    </row>
    <row r="162" spans="1:79" ht="15" customHeight="1" x14ac:dyDescent="0.2">
      <c r="A162" s="48">
        <v>1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50"/>
      <c r="U162" s="34">
        <v>2</v>
      </c>
      <c r="V162" s="34"/>
      <c r="W162" s="34"/>
      <c r="X162" s="34"/>
      <c r="Y162" s="34"/>
      <c r="Z162" s="34">
        <v>3</v>
      </c>
      <c r="AA162" s="34"/>
      <c r="AB162" s="34"/>
      <c r="AC162" s="34"/>
      <c r="AD162" s="34"/>
      <c r="AE162" s="34">
        <v>4</v>
      </c>
      <c r="AF162" s="34"/>
      <c r="AG162" s="34"/>
      <c r="AH162" s="34"/>
      <c r="AI162" s="34"/>
      <c r="AJ162" s="34">
        <v>5</v>
      </c>
      <c r="AK162" s="34"/>
      <c r="AL162" s="34"/>
      <c r="AM162" s="34"/>
      <c r="AN162" s="34"/>
      <c r="AO162" s="34">
        <v>6</v>
      </c>
      <c r="AP162" s="34"/>
      <c r="AQ162" s="34"/>
      <c r="AR162" s="34"/>
      <c r="AS162" s="34"/>
      <c r="AT162" s="34">
        <v>7</v>
      </c>
      <c r="AU162" s="34"/>
      <c r="AV162" s="34"/>
      <c r="AW162" s="34"/>
      <c r="AX162" s="34"/>
      <c r="AY162" s="34">
        <v>8</v>
      </c>
      <c r="AZ162" s="34"/>
      <c r="BA162" s="34"/>
      <c r="BB162" s="34"/>
      <c r="BC162" s="34"/>
      <c r="BD162" s="34">
        <v>9</v>
      </c>
      <c r="BE162" s="34"/>
      <c r="BF162" s="34"/>
      <c r="BG162" s="34"/>
      <c r="BH162" s="34"/>
      <c r="BI162" s="34">
        <v>10</v>
      </c>
      <c r="BJ162" s="34"/>
      <c r="BK162" s="34"/>
      <c r="BL162" s="34"/>
      <c r="BM162" s="34"/>
      <c r="BN162" s="34">
        <v>11</v>
      </c>
      <c r="BO162" s="34"/>
      <c r="BP162" s="34"/>
      <c r="BQ162" s="34"/>
      <c r="BR162" s="34"/>
    </row>
    <row r="163" spans="1:79" s="1" customFormat="1" ht="15.75" hidden="1" customHeight="1" x14ac:dyDescent="0.2">
      <c r="A163" s="51" t="s">
        <v>57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3"/>
      <c r="U163" s="33" t="s">
        <v>65</v>
      </c>
      <c r="V163" s="33"/>
      <c r="W163" s="33"/>
      <c r="X163" s="33"/>
      <c r="Y163" s="33"/>
      <c r="Z163" s="35" t="s">
        <v>66</v>
      </c>
      <c r="AA163" s="35"/>
      <c r="AB163" s="35"/>
      <c r="AC163" s="35"/>
      <c r="AD163" s="35"/>
      <c r="AE163" s="33" t="s">
        <v>67</v>
      </c>
      <c r="AF163" s="33"/>
      <c r="AG163" s="33"/>
      <c r="AH163" s="33"/>
      <c r="AI163" s="33"/>
      <c r="AJ163" s="35" t="s">
        <v>68</v>
      </c>
      <c r="AK163" s="35"/>
      <c r="AL163" s="35"/>
      <c r="AM163" s="35"/>
      <c r="AN163" s="35"/>
      <c r="AO163" s="33" t="s">
        <v>58</v>
      </c>
      <c r="AP163" s="33"/>
      <c r="AQ163" s="33"/>
      <c r="AR163" s="33"/>
      <c r="AS163" s="33"/>
      <c r="AT163" s="35" t="s">
        <v>59</v>
      </c>
      <c r="AU163" s="35"/>
      <c r="AV163" s="35"/>
      <c r="AW163" s="35"/>
      <c r="AX163" s="35"/>
      <c r="AY163" s="33" t="s">
        <v>60</v>
      </c>
      <c r="AZ163" s="33"/>
      <c r="BA163" s="33"/>
      <c r="BB163" s="33"/>
      <c r="BC163" s="33"/>
      <c r="BD163" s="35" t="s">
        <v>61</v>
      </c>
      <c r="BE163" s="35"/>
      <c r="BF163" s="35"/>
      <c r="BG163" s="35"/>
      <c r="BH163" s="35"/>
      <c r="BI163" s="33" t="s">
        <v>62</v>
      </c>
      <c r="BJ163" s="33"/>
      <c r="BK163" s="33"/>
      <c r="BL163" s="33"/>
      <c r="BM163" s="33"/>
      <c r="BN163" s="35" t="s">
        <v>63</v>
      </c>
      <c r="BO163" s="35"/>
      <c r="BP163" s="35"/>
      <c r="BQ163" s="35"/>
      <c r="BR163" s="35"/>
      <c r="CA163" t="s">
        <v>41</v>
      </c>
    </row>
    <row r="164" spans="1:79" s="6" customFormat="1" ht="12.75" customHeight="1" x14ac:dyDescent="0.2">
      <c r="A164" s="28" t="s">
        <v>198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7"/>
      <c r="U164" s="63">
        <v>68236073</v>
      </c>
      <c r="V164" s="63"/>
      <c r="W164" s="63"/>
      <c r="X164" s="63"/>
      <c r="Y164" s="63"/>
      <c r="Z164" s="63">
        <v>0</v>
      </c>
      <c r="AA164" s="63"/>
      <c r="AB164" s="63"/>
      <c r="AC164" s="63"/>
      <c r="AD164" s="63"/>
      <c r="AE164" s="63">
        <v>64728544</v>
      </c>
      <c r="AF164" s="63"/>
      <c r="AG164" s="63"/>
      <c r="AH164" s="63"/>
      <c r="AI164" s="63"/>
      <c r="AJ164" s="63">
        <v>0</v>
      </c>
      <c r="AK164" s="63"/>
      <c r="AL164" s="63"/>
      <c r="AM164" s="63"/>
      <c r="AN164" s="63"/>
      <c r="AO164" s="63">
        <v>76453838</v>
      </c>
      <c r="AP164" s="63"/>
      <c r="AQ164" s="63"/>
      <c r="AR164" s="63"/>
      <c r="AS164" s="63"/>
      <c r="AT164" s="63">
        <v>0</v>
      </c>
      <c r="AU164" s="63"/>
      <c r="AV164" s="63"/>
      <c r="AW164" s="63"/>
      <c r="AX164" s="63"/>
      <c r="AY164" s="63">
        <v>82340784</v>
      </c>
      <c r="AZ164" s="63"/>
      <c r="BA164" s="63"/>
      <c r="BB164" s="63"/>
      <c r="BC164" s="63"/>
      <c r="BD164" s="63">
        <v>0</v>
      </c>
      <c r="BE164" s="63"/>
      <c r="BF164" s="63"/>
      <c r="BG164" s="63"/>
      <c r="BH164" s="63"/>
      <c r="BI164" s="63">
        <v>88104639</v>
      </c>
      <c r="BJ164" s="63"/>
      <c r="BK164" s="63"/>
      <c r="BL164" s="63"/>
      <c r="BM164" s="63"/>
      <c r="BN164" s="63">
        <v>0</v>
      </c>
      <c r="BO164" s="63"/>
      <c r="BP164" s="63"/>
      <c r="BQ164" s="63"/>
      <c r="BR164" s="63"/>
      <c r="CA164" s="6" t="s">
        <v>42</v>
      </c>
    </row>
    <row r="165" spans="1:79" s="25" customFormat="1" ht="12.75" customHeight="1" x14ac:dyDescent="0.2">
      <c r="A165" s="31" t="s">
        <v>199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30"/>
      <c r="U165" s="62">
        <v>42083485</v>
      </c>
      <c r="V165" s="62"/>
      <c r="W165" s="62"/>
      <c r="X165" s="62"/>
      <c r="Y165" s="62"/>
      <c r="Z165" s="62">
        <v>0</v>
      </c>
      <c r="AA165" s="62"/>
      <c r="AB165" s="62"/>
      <c r="AC165" s="62"/>
      <c r="AD165" s="62"/>
      <c r="AE165" s="62">
        <v>42882054</v>
      </c>
      <c r="AF165" s="62"/>
      <c r="AG165" s="62"/>
      <c r="AH165" s="62"/>
      <c r="AI165" s="62"/>
      <c r="AJ165" s="62">
        <v>0</v>
      </c>
      <c r="AK165" s="62"/>
      <c r="AL165" s="62"/>
      <c r="AM165" s="62"/>
      <c r="AN165" s="62"/>
      <c r="AO165" s="62">
        <v>44304744</v>
      </c>
      <c r="AP165" s="62"/>
      <c r="AQ165" s="62"/>
      <c r="AR165" s="62"/>
      <c r="AS165" s="62"/>
      <c r="AT165" s="62">
        <v>0</v>
      </c>
      <c r="AU165" s="62"/>
      <c r="AV165" s="62"/>
      <c r="AW165" s="62"/>
      <c r="AX165" s="62"/>
      <c r="AY165" s="62">
        <v>47716210</v>
      </c>
      <c r="AZ165" s="62"/>
      <c r="BA165" s="62"/>
      <c r="BB165" s="62"/>
      <c r="BC165" s="62"/>
      <c r="BD165" s="62">
        <v>0</v>
      </c>
      <c r="BE165" s="62"/>
      <c r="BF165" s="62"/>
      <c r="BG165" s="62"/>
      <c r="BH165" s="62"/>
      <c r="BI165" s="62">
        <v>51056345</v>
      </c>
      <c r="BJ165" s="62"/>
      <c r="BK165" s="62"/>
      <c r="BL165" s="62"/>
      <c r="BM165" s="62"/>
      <c r="BN165" s="62">
        <v>0</v>
      </c>
      <c r="BO165" s="62"/>
      <c r="BP165" s="62"/>
      <c r="BQ165" s="62"/>
      <c r="BR165" s="62"/>
    </row>
    <row r="166" spans="1:79" s="25" customFormat="1" ht="12.75" customHeight="1" x14ac:dyDescent="0.2">
      <c r="A166" s="31" t="s">
        <v>200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30"/>
      <c r="U166" s="62">
        <v>26152588</v>
      </c>
      <c r="V166" s="62"/>
      <c r="W166" s="62"/>
      <c r="X166" s="62"/>
      <c r="Y166" s="62"/>
      <c r="Z166" s="62">
        <v>0</v>
      </c>
      <c r="AA166" s="62"/>
      <c r="AB166" s="62"/>
      <c r="AC166" s="62"/>
      <c r="AD166" s="62"/>
      <c r="AE166" s="62">
        <v>21846490</v>
      </c>
      <c r="AF166" s="62"/>
      <c r="AG166" s="62"/>
      <c r="AH166" s="62"/>
      <c r="AI166" s="62"/>
      <c r="AJ166" s="62">
        <v>0</v>
      </c>
      <c r="AK166" s="62"/>
      <c r="AL166" s="62"/>
      <c r="AM166" s="62"/>
      <c r="AN166" s="62"/>
      <c r="AO166" s="62">
        <v>32149094</v>
      </c>
      <c r="AP166" s="62"/>
      <c r="AQ166" s="62"/>
      <c r="AR166" s="62"/>
      <c r="AS166" s="62"/>
      <c r="AT166" s="62">
        <v>0</v>
      </c>
      <c r="AU166" s="62"/>
      <c r="AV166" s="62"/>
      <c r="AW166" s="62"/>
      <c r="AX166" s="62"/>
      <c r="AY166" s="62">
        <v>34624574</v>
      </c>
      <c r="AZ166" s="62"/>
      <c r="BA166" s="62"/>
      <c r="BB166" s="62"/>
      <c r="BC166" s="62"/>
      <c r="BD166" s="62">
        <v>0</v>
      </c>
      <c r="BE166" s="62"/>
      <c r="BF166" s="62"/>
      <c r="BG166" s="62"/>
      <c r="BH166" s="62"/>
      <c r="BI166" s="62">
        <v>37048294</v>
      </c>
      <c r="BJ166" s="62"/>
      <c r="BK166" s="62"/>
      <c r="BL166" s="62"/>
      <c r="BM166" s="62"/>
      <c r="BN166" s="62">
        <v>0</v>
      </c>
      <c r="BO166" s="62"/>
      <c r="BP166" s="62"/>
      <c r="BQ166" s="62"/>
      <c r="BR166" s="62"/>
    </row>
    <row r="167" spans="1:79" s="6" customFormat="1" ht="12.75" customHeight="1" x14ac:dyDescent="0.2">
      <c r="A167" s="28" t="s">
        <v>201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7"/>
      <c r="U167" s="63">
        <v>3809458</v>
      </c>
      <c r="V167" s="63"/>
      <c r="W167" s="63"/>
      <c r="X167" s="63"/>
      <c r="Y167" s="63"/>
      <c r="Z167" s="63">
        <v>0</v>
      </c>
      <c r="AA167" s="63"/>
      <c r="AB167" s="63"/>
      <c r="AC167" s="63"/>
      <c r="AD167" s="63"/>
      <c r="AE167" s="63">
        <v>4110472</v>
      </c>
      <c r="AF167" s="63"/>
      <c r="AG167" s="63"/>
      <c r="AH167" s="63"/>
      <c r="AI167" s="63"/>
      <c r="AJ167" s="63">
        <v>0</v>
      </c>
      <c r="AK167" s="63"/>
      <c r="AL167" s="63"/>
      <c r="AM167" s="63"/>
      <c r="AN167" s="63"/>
      <c r="AO167" s="63">
        <v>5146162</v>
      </c>
      <c r="AP167" s="63"/>
      <c r="AQ167" s="63"/>
      <c r="AR167" s="63"/>
      <c r="AS167" s="63"/>
      <c r="AT167" s="63">
        <v>0</v>
      </c>
      <c r="AU167" s="63"/>
      <c r="AV167" s="63"/>
      <c r="AW167" s="63"/>
      <c r="AX167" s="63"/>
      <c r="AY167" s="63">
        <v>5542416</v>
      </c>
      <c r="AZ167" s="63"/>
      <c r="BA167" s="63"/>
      <c r="BB167" s="63"/>
      <c r="BC167" s="63"/>
      <c r="BD167" s="63">
        <v>0</v>
      </c>
      <c r="BE167" s="63"/>
      <c r="BF167" s="63"/>
      <c r="BG167" s="63"/>
      <c r="BH167" s="63"/>
      <c r="BI167" s="63">
        <v>5930385</v>
      </c>
      <c r="BJ167" s="63"/>
      <c r="BK167" s="63"/>
      <c r="BL167" s="63"/>
      <c r="BM167" s="63"/>
      <c r="BN167" s="63">
        <v>0</v>
      </c>
      <c r="BO167" s="63"/>
      <c r="BP167" s="63"/>
      <c r="BQ167" s="63"/>
      <c r="BR167" s="63"/>
    </row>
    <row r="168" spans="1:79" s="25" customFormat="1" ht="12.75" customHeight="1" x14ac:dyDescent="0.2">
      <c r="A168" s="31" t="s">
        <v>202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30"/>
      <c r="U168" s="62">
        <v>3809458</v>
      </c>
      <c r="V168" s="62"/>
      <c r="W168" s="62"/>
      <c r="X168" s="62"/>
      <c r="Y168" s="62"/>
      <c r="Z168" s="62">
        <v>0</v>
      </c>
      <c r="AA168" s="62"/>
      <c r="AB168" s="62"/>
      <c r="AC168" s="62"/>
      <c r="AD168" s="62"/>
      <c r="AE168" s="62">
        <v>4110472</v>
      </c>
      <c r="AF168" s="62"/>
      <c r="AG168" s="62"/>
      <c r="AH168" s="62"/>
      <c r="AI168" s="62"/>
      <c r="AJ168" s="62">
        <v>0</v>
      </c>
      <c r="AK168" s="62"/>
      <c r="AL168" s="62"/>
      <c r="AM168" s="62"/>
      <c r="AN168" s="62"/>
      <c r="AO168" s="62">
        <v>5146162</v>
      </c>
      <c r="AP168" s="62"/>
      <c r="AQ168" s="62"/>
      <c r="AR168" s="62"/>
      <c r="AS168" s="62"/>
      <c r="AT168" s="62">
        <v>0</v>
      </c>
      <c r="AU168" s="62"/>
      <c r="AV168" s="62"/>
      <c r="AW168" s="62"/>
      <c r="AX168" s="62"/>
      <c r="AY168" s="62">
        <v>5542416</v>
      </c>
      <c r="AZ168" s="62"/>
      <c r="BA168" s="62"/>
      <c r="BB168" s="62"/>
      <c r="BC168" s="62"/>
      <c r="BD168" s="62">
        <v>0</v>
      </c>
      <c r="BE168" s="62"/>
      <c r="BF168" s="62"/>
      <c r="BG168" s="62"/>
      <c r="BH168" s="62"/>
      <c r="BI168" s="62">
        <v>5930385</v>
      </c>
      <c r="BJ168" s="62"/>
      <c r="BK168" s="62"/>
      <c r="BL168" s="62"/>
      <c r="BM168" s="62"/>
      <c r="BN168" s="62">
        <v>0</v>
      </c>
      <c r="BO168" s="62"/>
      <c r="BP168" s="62"/>
      <c r="BQ168" s="62"/>
      <c r="BR168" s="62"/>
    </row>
    <row r="169" spans="1:79" s="25" customFormat="1" ht="12.75" customHeight="1" x14ac:dyDescent="0.2">
      <c r="A169" s="31" t="s">
        <v>203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30"/>
      <c r="U169" s="62">
        <v>1035369</v>
      </c>
      <c r="V169" s="62"/>
      <c r="W169" s="62"/>
      <c r="X169" s="62"/>
      <c r="Y169" s="62"/>
      <c r="Z169" s="62">
        <v>0</v>
      </c>
      <c r="AA169" s="62"/>
      <c r="AB169" s="62"/>
      <c r="AC169" s="62"/>
      <c r="AD169" s="62"/>
      <c r="AE169" s="62">
        <v>0</v>
      </c>
      <c r="AF169" s="62"/>
      <c r="AG169" s="62"/>
      <c r="AH169" s="62"/>
      <c r="AI169" s="62"/>
      <c r="AJ169" s="62">
        <v>0</v>
      </c>
      <c r="AK169" s="62"/>
      <c r="AL169" s="62"/>
      <c r="AM169" s="62"/>
      <c r="AN169" s="62"/>
      <c r="AO169" s="62">
        <v>0</v>
      </c>
      <c r="AP169" s="62"/>
      <c r="AQ169" s="62"/>
      <c r="AR169" s="62"/>
      <c r="AS169" s="62"/>
      <c r="AT169" s="62">
        <v>0</v>
      </c>
      <c r="AU169" s="62"/>
      <c r="AV169" s="62"/>
      <c r="AW169" s="62"/>
      <c r="AX169" s="62"/>
      <c r="AY169" s="62">
        <v>0</v>
      </c>
      <c r="AZ169" s="62"/>
      <c r="BA169" s="62"/>
      <c r="BB169" s="62"/>
      <c r="BC169" s="62"/>
      <c r="BD169" s="62">
        <v>0</v>
      </c>
      <c r="BE169" s="62"/>
      <c r="BF169" s="62"/>
      <c r="BG169" s="62"/>
      <c r="BH169" s="62"/>
      <c r="BI169" s="62">
        <v>0</v>
      </c>
      <c r="BJ169" s="62"/>
      <c r="BK169" s="62"/>
      <c r="BL169" s="62"/>
      <c r="BM169" s="62"/>
      <c r="BN169" s="62">
        <v>0</v>
      </c>
      <c r="BO169" s="62"/>
      <c r="BP169" s="62"/>
      <c r="BQ169" s="62"/>
      <c r="BR169" s="62"/>
    </row>
    <row r="170" spans="1:79" s="6" customFormat="1" ht="12.75" customHeight="1" x14ac:dyDescent="0.2">
      <c r="A170" s="28" t="s">
        <v>147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7"/>
      <c r="U170" s="63">
        <v>73080900</v>
      </c>
      <c r="V170" s="63"/>
      <c r="W170" s="63"/>
      <c r="X170" s="63"/>
      <c r="Y170" s="63"/>
      <c r="Z170" s="63">
        <v>0</v>
      </c>
      <c r="AA170" s="63"/>
      <c r="AB170" s="63"/>
      <c r="AC170" s="63"/>
      <c r="AD170" s="63"/>
      <c r="AE170" s="63">
        <v>68839016</v>
      </c>
      <c r="AF170" s="63"/>
      <c r="AG170" s="63"/>
      <c r="AH170" s="63"/>
      <c r="AI170" s="63"/>
      <c r="AJ170" s="63">
        <v>0</v>
      </c>
      <c r="AK170" s="63"/>
      <c r="AL170" s="63"/>
      <c r="AM170" s="63"/>
      <c r="AN170" s="63"/>
      <c r="AO170" s="63">
        <v>81600000</v>
      </c>
      <c r="AP170" s="63"/>
      <c r="AQ170" s="63"/>
      <c r="AR170" s="63"/>
      <c r="AS170" s="63"/>
      <c r="AT170" s="63">
        <v>0</v>
      </c>
      <c r="AU170" s="63"/>
      <c r="AV170" s="63"/>
      <c r="AW170" s="63"/>
      <c r="AX170" s="63"/>
      <c r="AY170" s="63">
        <v>87883200</v>
      </c>
      <c r="AZ170" s="63"/>
      <c r="BA170" s="63"/>
      <c r="BB170" s="63"/>
      <c r="BC170" s="63"/>
      <c r="BD170" s="63">
        <v>0</v>
      </c>
      <c r="BE170" s="63"/>
      <c r="BF170" s="63"/>
      <c r="BG170" s="63"/>
      <c r="BH170" s="63"/>
      <c r="BI170" s="63">
        <v>94035024</v>
      </c>
      <c r="BJ170" s="63"/>
      <c r="BK170" s="63"/>
      <c r="BL170" s="63"/>
      <c r="BM170" s="63"/>
      <c r="BN170" s="63">
        <v>0</v>
      </c>
      <c r="BO170" s="63"/>
      <c r="BP170" s="63"/>
      <c r="BQ170" s="63"/>
      <c r="BR170" s="63"/>
    </row>
    <row r="171" spans="1:79" s="25" customFormat="1" ht="38.25" customHeight="1" x14ac:dyDescent="0.2">
      <c r="A171" s="31" t="s">
        <v>204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30"/>
      <c r="U171" s="62" t="s">
        <v>190</v>
      </c>
      <c r="V171" s="62"/>
      <c r="W171" s="62"/>
      <c r="X171" s="62"/>
      <c r="Y171" s="62"/>
      <c r="Z171" s="62"/>
      <c r="AA171" s="62"/>
      <c r="AB171" s="62"/>
      <c r="AC171" s="62"/>
      <c r="AD171" s="62"/>
      <c r="AE171" s="62" t="s">
        <v>190</v>
      </c>
      <c r="AF171" s="62"/>
      <c r="AG171" s="62"/>
      <c r="AH171" s="62"/>
      <c r="AI171" s="62"/>
      <c r="AJ171" s="62"/>
      <c r="AK171" s="62"/>
      <c r="AL171" s="62"/>
      <c r="AM171" s="62"/>
      <c r="AN171" s="62"/>
      <c r="AO171" s="62" t="s">
        <v>190</v>
      </c>
      <c r="AP171" s="62"/>
      <c r="AQ171" s="62"/>
      <c r="AR171" s="62"/>
      <c r="AS171" s="62"/>
      <c r="AT171" s="62"/>
      <c r="AU171" s="62"/>
      <c r="AV171" s="62"/>
      <c r="AW171" s="62"/>
      <c r="AX171" s="62"/>
      <c r="AY171" s="62" t="s">
        <v>190</v>
      </c>
      <c r="AZ171" s="62"/>
      <c r="BA171" s="62"/>
      <c r="BB171" s="62"/>
      <c r="BC171" s="62"/>
      <c r="BD171" s="62"/>
      <c r="BE171" s="62"/>
      <c r="BF171" s="62"/>
      <c r="BG171" s="62"/>
      <c r="BH171" s="62"/>
      <c r="BI171" s="62" t="s">
        <v>190</v>
      </c>
      <c r="BJ171" s="62"/>
      <c r="BK171" s="62"/>
      <c r="BL171" s="62"/>
      <c r="BM171" s="62"/>
      <c r="BN171" s="62"/>
      <c r="BO171" s="62"/>
      <c r="BP171" s="62"/>
      <c r="BQ171" s="62"/>
      <c r="BR171" s="62"/>
    </row>
    <row r="174" spans="1:79" ht="14.25" customHeight="1" x14ac:dyDescent="0.2">
      <c r="A174" s="69" t="s">
        <v>125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</row>
    <row r="175" spans="1:79" ht="15" customHeight="1" x14ac:dyDescent="0.2">
      <c r="A175" s="93" t="s">
        <v>6</v>
      </c>
      <c r="B175" s="94"/>
      <c r="C175" s="94"/>
      <c r="D175" s="93" t="s">
        <v>10</v>
      </c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5"/>
      <c r="W175" s="34" t="s">
        <v>184</v>
      </c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 t="s">
        <v>209</v>
      </c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 t="s">
        <v>220</v>
      </c>
      <c r="AV175" s="34"/>
      <c r="AW175" s="34"/>
      <c r="AX175" s="34"/>
      <c r="AY175" s="34"/>
      <c r="AZ175" s="34"/>
      <c r="BA175" s="34" t="s">
        <v>225</v>
      </c>
      <c r="BB175" s="34"/>
      <c r="BC175" s="34"/>
      <c r="BD175" s="34"/>
      <c r="BE175" s="34"/>
      <c r="BF175" s="34"/>
      <c r="BG175" s="34" t="s">
        <v>233</v>
      </c>
      <c r="BH175" s="34"/>
      <c r="BI175" s="34"/>
      <c r="BJ175" s="34"/>
      <c r="BK175" s="34"/>
      <c r="BL175" s="34"/>
    </row>
    <row r="176" spans="1:79" ht="15" customHeight="1" x14ac:dyDescent="0.2">
      <c r="A176" s="102"/>
      <c r="B176" s="103"/>
      <c r="C176" s="103"/>
      <c r="D176" s="102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4"/>
      <c r="W176" s="34" t="s">
        <v>4</v>
      </c>
      <c r="X176" s="34"/>
      <c r="Y176" s="34"/>
      <c r="Z176" s="34"/>
      <c r="AA176" s="34"/>
      <c r="AB176" s="34"/>
      <c r="AC176" s="34" t="s">
        <v>3</v>
      </c>
      <c r="AD176" s="34"/>
      <c r="AE176" s="34"/>
      <c r="AF176" s="34"/>
      <c r="AG176" s="34"/>
      <c r="AH176" s="34"/>
      <c r="AI176" s="34" t="s">
        <v>4</v>
      </c>
      <c r="AJ176" s="34"/>
      <c r="AK176" s="34"/>
      <c r="AL176" s="34"/>
      <c r="AM176" s="34"/>
      <c r="AN176" s="34"/>
      <c r="AO176" s="34" t="s">
        <v>3</v>
      </c>
      <c r="AP176" s="34"/>
      <c r="AQ176" s="34"/>
      <c r="AR176" s="34"/>
      <c r="AS176" s="34"/>
      <c r="AT176" s="34"/>
      <c r="AU176" s="85" t="s">
        <v>4</v>
      </c>
      <c r="AV176" s="85"/>
      <c r="AW176" s="85"/>
      <c r="AX176" s="85" t="s">
        <v>3</v>
      </c>
      <c r="AY176" s="85"/>
      <c r="AZ176" s="85"/>
      <c r="BA176" s="85" t="s">
        <v>4</v>
      </c>
      <c r="BB176" s="85"/>
      <c r="BC176" s="85"/>
      <c r="BD176" s="85" t="s">
        <v>3</v>
      </c>
      <c r="BE176" s="85"/>
      <c r="BF176" s="85"/>
      <c r="BG176" s="85" t="s">
        <v>4</v>
      </c>
      <c r="BH176" s="85"/>
      <c r="BI176" s="85"/>
      <c r="BJ176" s="85" t="s">
        <v>3</v>
      </c>
      <c r="BK176" s="85"/>
      <c r="BL176" s="85"/>
    </row>
    <row r="177" spans="1:79" ht="57" customHeight="1" x14ac:dyDescent="0.2">
      <c r="A177" s="96"/>
      <c r="B177" s="97"/>
      <c r="C177" s="97"/>
      <c r="D177" s="96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8"/>
      <c r="W177" s="34" t="s">
        <v>12</v>
      </c>
      <c r="X177" s="34"/>
      <c r="Y177" s="34"/>
      <c r="Z177" s="34" t="s">
        <v>11</v>
      </c>
      <c r="AA177" s="34"/>
      <c r="AB177" s="34"/>
      <c r="AC177" s="34" t="s">
        <v>12</v>
      </c>
      <c r="AD177" s="34"/>
      <c r="AE177" s="34"/>
      <c r="AF177" s="34" t="s">
        <v>11</v>
      </c>
      <c r="AG177" s="34"/>
      <c r="AH177" s="34"/>
      <c r="AI177" s="34" t="s">
        <v>12</v>
      </c>
      <c r="AJ177" s="34"/>
      <c r="AK177" s="34"/>
      <c r="AL177" s="34" t="s">
        <v>11</v>
      </c>
      <c r="AM177" s="34"/>
      <c r="AN177" s="34"/>
      <c r="AO177" s="34" t="s">
        <v>12</v>
      </c>
      <c r="AP177" s="34"/>
      <c r="AQ177" s="34"/>
      <c r="AR177" s="34" t="s">
        <v>11</v>
      </c>
      <c r="AS177" s="34"/>
      <c r="AT177" s="34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</row>
    <row r="178" spans="1:79" ht="15" customHeight="1" x14ac:dyDescent="0.2">
      <c r="A178" s="48">
        <v>1</v>
      </c>
      <c r="B178" s="49"/>
      <c r="C178" s="49"/>
      <c r="D178" s="48">
        <v>2</v>
      </c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50"/>
      <c r="W178" s="34">
        <v>3</v>
      </c>
      <c r="X178" s="34"/>
      <c r="Y178" s="34"/>
      <c r="Z178" s="34">
        <v>4</v>
      </c>
      <c r="AA178" s="34"/>
      <c r="AB178" s="34"/>
      <c r="AC178" s="34">
        <v>5</v>
      </c>
      <c r="AD178" s="34"/>
      <c r="AE178" s="34"/>
      <c r="AF178" s="34">
        <v>6</v>
      </c>
      <c r="AG178" s="34"/>
      <c r="AH178" s="34"/>
      <c r="AI178" s="34">
        <v>7</v>
      </c>
      <c r="AJ178" s="34"/>
      <c r="AK178" s="34"/>
      <c r="AL178" s="34">
        <v>8</v>
      </c>
      <c r="AM178" s="34"/>
      <c r="AN178" s="34"/>
      <c r="AO178" s="34">
        <v>9</v>
      </c>
      <c r="AP178" s="34"/>
      <c r="AQ178" s="34"/>
      <c r="AR178" s="34">
        <v>10</v>
      </c>
      <c r="AS178" s="34"/>
      <c r="AT178" s="34"/>
      <c r="AU178" s="34">
        <v>11</v>
      </c>
      <c r="AV178" s="34"/>
      <c r="AW178" s="34"/>
      <c r="AX178" s="34">
        <v>12</v>
      </c>
      <c r="AY178" s="34"/>
      <c r="AZ178" s="34"/>
      <c r="BA178" s="34">
        <v>13</v>
      </c>
      <c r="BB178" s="34"/>
      <c r="BC178" s="34"/>
      <c r="BD178" s="34">
        <v>14</v>
      </c>
      <c r="BE178" s="34"/>
      <c r="BF178" s="34"/>
      <c r="BG178" s="34">
        <v>15</v>
      </c>
      <c r="BH178" s="34"/>
      <c r="BI178" s="34"/>
      <c r="BJ178" s="34">
        <v>16</v>
      </c>
      <c r="BK178" s="34"/>
      <c r="BL178" s="34"/>
    </row>
    <row r="179" spans="1:79" s="1" customFormat="1" ht="12.75" hidden="1" customHeight="1" x14ac:dyDescent="0.2">
      <c r="A179" s="51" t="s">
        <v>69</v>
      </c>
      <c r="B179" s="52"/>
      <c r="C179" s="52"/>
      <c r="D179" s="51" t="s">
        <v>57</v>
      </c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3"/>
      <c r="W179" s="33" t="s">
        <v>72</v>
      </c>
      <c r="X179" s="33"/>
      <c r="Y179" s="33"/>
      <c r="Z179" s="33" t="s">
        <v>73</v>
      </c>
      <c r="AA179" s="33"/>
      <c r="AB179" s="33"/>
      <c r="AC179" s="35" t="s">
        <v>74</v>
      </c>
      <c r="AD179" s="35"/>
      <c r="AE179" s="35"/>
      <c r="AF179" s="35" t="s">
        <v>75</v>
      </c>
      <c r="AG179" s="35"/>
      <c r="AH179" s="35"/>
      <c r="AI179" s="33" t="s">
        <v>76</v>
      </c>
      <c r="AJ179" s="33"/>
      <c r="AK179" s="33"/>
      <c r="AL179" s="33" t="s">
        <v>77</v>
      </c>
      <c r="AM179" s="33"/>
      <c r="AN179" s="33"/>
      <c r="AO179" s="35" t="s">
        <v>104</v>
      </c>
      <c r="AP179" s="35"/>
      <c r="AQ179" s="35"/>
      <c r="AR179" s="35" t="s">
        <v>78</v>
      </c>
      <c r="AS179" s="35"/>
      <c r="AT179" s="35"/>
      <c r="AU179" s="33" t="s">
        <v>105</v>
      </c>
      <c r="AV179" s="33"/>
      <c r="AW179" s="33"/>
      <c r="AX179" s="35" t="s">
        <v>106</v>
      </c>
      <c r="AY179" s="35"/>
      <c r="AZ179" s="35"/>
      <c r="BA179" s="33" t="s">
        <v>107</v>
      </c>
      <c r="BB179" s="33"/>
      <c r="BC179" s="33"/>
      <c r="BD179" s="35" t="s">
        <v>108</v>
      </c>
      <c r="BE179" s="35"/>
      <c r="BF179" s="35"/>
      <c r="BG179" s="33" t="s">
        <v>109</v>
      </c>
      <c r="BH179" s="33"/>
      <c r="BI179" s="33"/>
      <c r="BJ179" s="35" t="s">
        <v>110</v>
      </c>
      <c r="BK179" s="35"/>
      <c r="BL179" s="35"/>
      <c r="CA179" s="1" t="s">
        <v>103</v>
      </c>
    </row>
    <row r="180" spans="1:79" s="25" customFormat="1" ht="12.75" customHeight="1" x14ac:dyDescent="0.2">
      <c r="A180" s="59">
        <v>1</v>
      </c>
      <c r="B180" s="60"/>
      <c r="C180" s="60"/>
      <c r="D180" s="31" t="s">
        <v>257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0"/>
      <c r="W180" s="58">
        <v>565.6</v>
      </c>
      <c r="X180" s="58"/>
      <c r="Y180" s="58"/>
      <c r="Z180" s="58">
        <v>565.6</v>
      </c>
      <c r="AA180" s="58"/>
      <c r="AB180" s="58"/>
      <c r="AC180" s="58">
        <v>0</v>
      </c>
      <c r="AD180" s="58"/>
      <c r="AE180" s="58"/>
      <c r="AF180" s="58">
        <v>0</v>
      </c>
      <c r="AG180" s="58"/>
      <c r="AH180" s="58"/>
      <c r="AI180" s="58">
        <v>556.65</v>
      </c>
      <c r="AJ180" s="58"/>
      <c r="AK180" s="58"/>
      <c r="AL180" s="58">
        <v>556.65</v>
      </c>
      <c r="AM180" s="58"/>
      <c r="AN180" s="58"/>
      <c r="AO180" s="58">
        <v>0</v>
      </c>
      <c r="AP180" s="58"/>
      <c r="AQ180" s="58"/>
      <c r="AR180" s="58">
        <v>0</v>
      </c>
      <c r="AS180" s="58"/>
      <c r="AT180" s="58"/>
      <c r="AU180" s="58">
        <v>563.1</v>
      </c>
      <c r="AV180" s="58"/>
      <c r="AW180" s="58"/>
      <c r="AX180" s="58">
        <v>0</v>
      </c>
      <c r="AY180" s="58"/>
      <c r="AZ180" s="58"/>
      <c r="BA180" s="58">
        <v>563.1</v>
      </c>
      <c r="BB180" s="58"/>
      <c r="BC180" s="58"/>
      <c r="BD180" s="58">
        <v>0</v>
      </c>
      <c r="BE180" s="58"/>
      <c r="BF180" s="58"/>
      <c r="BG180" s="58">
        <v>563.1</v>
      </c>
      <c r="BH180" s="58"/>
      <c r="BI180" s="58"/>
      <c r="BJ180" s="58">
        <v>0</v>
      </c>
      <c r="BK180" s="58"/>
      <c r="BL180" s="58"/>
      <c r="CA180" s="25" t="s">
        <v>43</v>
      </c>
    </row>
    <row r="181" spans="1:79" s="6" customFormat="1" ht="12.75" customHeight="1" x14ac:dyDescent="0.2">
      <c r="A181" s="65">
        <v>2</v>
      </c>
      <c r="B181" s="66"/>
      <c r="C181" s="66"/>
      <c r="D181" s="28" t="s">
        <v>205</v>
      </c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7"/>
      <c r="W181" s="61">
        <v>565.6</v>
      </c>
      <c r="X181" s="61"/>
      <c r="Y181" s="61"/>
      <c r="Z181" s="61">
        <v>565.6</v>
      </c>
      <c r="AA181" s="61"/>
      <c r="AB181" s="61"/>
      <c r="AC181" s="61">
        <v>0</v>
      </c>
      <c r="AD181" s="61"/>
      <c r="AE181" s="61"/>
      <c r="AF181" s="61">
        <v>0</v>
      </c>
      <c r="AG181" s="61"/>
      <c r="AH181" s="61"/>
      <c r="AI181" s="61">
        <v>556.65</v>
      </c>
      <c r="AJ181" s="61"/>
      <c r="AK181" s="61"/>
      <c r="AL181" s="61">
        <v>556.65</v>
      </c>
      <c r="AM181" s="61"/>
      <c r="AN181" s="61"/>
      <c r="AO181" s="61">
        <v>0</v>
      </c>
      <c r="AP181" s="61"/>
      <c r="AQ181" s="61"/>
      <c r="AR181" s="61">
        <v>0</v>
      </c>
      <c r="AS181" s="61"/>
      <c r="AT181" s="61"/>
      <c r="AU181" s="61">
        <v>563.1</v>
      </c>
      <c r="AV181" s="61"/>
      <c r="AW181" s="61"/>
      <c r="AX181" s="61">
        <v>0</v>
      </c>
      <c r="AY181" s="61"/>
      <c r="AZ181" s="61"/>
      <c r="BA181" s="61">
        <v>563.1</v>
      </c>
      <c r="BB181" s="61"/>
      <c r="BC181" s="61"/>
      <c r="BD181" s="61">
        <v>0</v>
      </c>
      <c r="BE181" s="61"/>
      <c r="BF181" s="61"/>
      <c r="BG181" s="61">
        <v>563.1</v>
      </c>
      <c r="BH181" s="61"/>
      <c r="BI181" s="61"/>
      <c r="BJ181" s="61">
        <v>0</v>
      </c>
      <c r="BK181" s="61"/>
      <c r="BL181" s="61"/>
    </row>
    <row r="182" spans="1:79" s="25" customFormat="1" ht="25.5" customHeight="1" x14ac:dyDescent="0.2">
      <c r="A182" s="59">
        <v>3</v>
      </c>
      <c r="B182" s="60"/>
      <c r="C182" s="60"/>
      <c r="D182" s="31" t="s">
        <v>206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30"/>
      <c r="W182" s="58" t="s">
        <v>190</v>
      </c>
      <c r="X182" s="58"/>
      <c r="Y182" s="58"/>
      <c r="Z182" s="58" t="s">
        <v>190</v>
      </c>
      <c r="AA182" s="58"/>
      <c r="AB182" s="58"/>
      <c r="AC182" s="58"/>
      <c r="AD182" s="58"/>
      <c r="AE182" s="58"/>
      <c r="AF182" s="58"/>
      <c r="AG182" s="58"/>
      <c r="AH182" s="58"/>
      <c r="AI182" s="58" t="s">
        <v>190</v>
      </c>
      <c r="AJ182" s="58"/>
      <c r="AK182" s="58"/>
      <c r="AL182" s="58" t="s">
        <v>190</v>
      </c>
      <c r="AM182" s="58"/>
      <c r="AN182" s="58"/>
      <c r="AO182" s="58"/>
      <c r="AP182" s="58"/>
      <c r="AQ182" s="58"/>
      <c r="AR182" s="58"/>
      <c r="AS182" s="58"/>
      <c r="AT182" s="58"/>
      <c r="AU182" s="58" t="s">
        <v>190</v>
      </c>
      <c r="AV182" s="58"/>
      <c r="AW182" s="58"/>
      <c r="AX182" s="58"/>
      <c r="AY182" s="58"/>
      <c r="AZ182" s="58"/>
      <c r="BA182" s="58" t="s">
        <v>190</v>
      </c>
      <c r="BB182" s="58"/>
      <c r="BC182" s="58"/>
      <c r="BD182" s="58"/>
      <c r="BE182" s="58"/>
      <c r="BF182" s="58"/>
      <c r="BG182" s="58" t="s">
        <v>190</v>
      </c>
      <c r="BH182" s="58"/>
      <c r="BI182" s="58"/>
      <c r="BJ182" s="58"/>
      <c r="BK182" s="58"/>
      <c r="BL182" s="58"/>
    </row>
    <row r="185" spans="1:79" ht="14.25" customHeight="1" x14ac:dyDescent="0.2">
      <c r="A185" s="69" t="s">
        <v>153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</row>
    <row r="186" spans="1:79" ht="14.25" customHeight="1" x14ac:dyDescent="0.2">
      <c r="A186" s="69" t="s">
        <v>221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</row>
    <row r="187" spans="1:79" ht="15" customHeight="1" x14ac:dyDescent="0.2">
      <c r="A187" s="42" t="s">
        <v>183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</row>
    <row r="188" spans="1:79" ht="15" customHeight="1" x14ac:dyDescent="0.2">
      <c r="A188" s="34" t="s">
        <v>6</v>
      </c>
      <c r="B188" s="34"/>
      <c r="C188" s="34"/>
      <c r="D188" s="34"/>
      <c r="E188" s="34"/>
      <c r="F188" s="34"/>
      <c r="G188" s="34" t="s">
        <v>126</v>
      </c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 t="s">
        <v>13</v>
      </c>
      <c r="U188" s="34"/>
      <c r="V188" s="34"/>
      <c r="W188" s="34"/>
      <c r="X188" s="34"/>
      <c r="Y188" s="34"/>
      <c r="Z188" s="34"/>
      <c r="AA188" s="48" t="s">
        <v>184</v>
      </c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1"/>
      <c r="AP188" s="48" t="s">
        <v>185</v>
      </c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50"/>
      <c r="BE188" s="48" t="s">
        <v>186</v>
      </c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50"/>
    </row>
    <row r="189" spans="1:79" ht="32.1" customHeight="1" x14ac:dyDescent="0.2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 t="s">
        <v>4</v>
      </c>
      <c r="AB189" s="34"/>
      <c r="AC189" s="34"/>
      <c r="AD189" s="34"/>
      <c r="AE189" s="34"/>
      <c r="AF189" s="34" t="s">
        <v>3</v>
      </c>
      <c r="AG189" s="34"/>
      <c r="AH189" s="34"/>
      <c r="AI189" s="34"/>
      <c r="AJ189" s="34"/>
      <c r="AK189" s="34" t="s">
        <v>89</v>
      </c>
      <c r="AL189" s="34"/>
      <c r="AM189" s="34"/>
      <c r="AN189" s="34"/>
      <c r="AO189" s="34"/>
      <c r="AP189" s="34" t="s">
        <v>4</v>
      </c>
      <c r="AQ189" s="34"/>
      <c r="AR189" s="34"/>
      <c r="AS189" s="34"/>
      <c r="AT189" s="34"/>
      <c r="AU189" s="34" t="s">
        <v>3</v>
      </c>
      <c r="AV189" s="34"/>
      <c r="AW189" s="34"/>
      <c r="AX189" s="34"/>
      <c r="AY189" s="34"/>
      <c r="AZ189" s="34" t="s">
        <v>96</v>
      </c>
      <c r="BA189" s="34"/>
      <c r="BB189" s="34"/>
      <c r="BC189" s="34"/>
      <c r="BD189" s="34"/>
      <c r="BE189" s="34" t="s">
        <v>4</v>
      </c>
      <c r="BF189" s="34"/>
      <c r="BG189" s="34"/>
      <c r="BH189" s="34"/>
      <c r="BI189" s="34"/>
      <c r="BJ189" s="34" t="s">
        <v>3</v>
      </c>
      <c r="BK189" s="34"/>
      <c r="BL189" s="34"/>
      <c r="BM189" s="34"/>
      <c r="BN189" s="34"/>
      <c r="BO189" s="34" t="s">
        <v>127</v>
      </c>
      <c r="BP189" s="34"/>
      <c r="BQ189" s="34"/>
      <c r="BR189" s="34"/>
      <c r="BS189" s="34"/>
    </row>
    <row r="190" spans="1:79" ht="15" customHeight="1" x14ac:dyDescent="0.2">
      <c r="A190" s="34">
        <v>1</v>
      </c>
      <c r="B190" s="34"/>
      <c r="C190" s="34"/>
      <c r="D190" s="34"/>
      <c r="E190" s="34"/>
      <c r="F190" s="34"/>
      <c r="G190" s="34">
        <v>2</v>
      </c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>
        <v>3</v>
      </c>
      <c r="U190" s="34"/>
      <c r="V190" s="34"/>
      <c r="W190" s="34"/>
      <c r="X190" s="34"/>
      <c r="Y190" s="34"/>
      <c r="Z190" s="34"/>
      <c r="AA190" s="34">
        <v>4</v>
      </c>
      <c r="AB190" s="34"/>
      <c r="AC190" s="34"/>
      <c r="AD190" s="34"/>
      <c r="AE190" s="34"/>
      <c r="AF190" s="34">
        <v>5</v>
      </c>
      <c r="AG190" s="34"/>
      <c r="AH190" s="34"/>
      <c r="AI190" s="34"/>
      <c r="AJ190" s="34"/>
      <c r="AK190" s="34">
        <v>6</v>
      </c>
      <c r="AL190" s="34"/>
      <c r="AM190" s="34"/>
      <c r="AN190" s="34"/>
      <c r="AO190" s="34"/>
      <c r="AP190" s="34">
        <v>7</v>
      </c>
      <c r="AQ190" s="34"/>
      <c r="AR190" s="34"/>
      <c r="AS190" s="34"/>
      <c r="AT190" s="34"/>
      <c r="AU190" s="34">
        <v>8</v>
      </c>
      <c r="AV190" s="34"/>
      <c r="AW190" s="34"/>
      <c r="AX190" s="34"/>
      <c r="AY190" s="34"/>
      <c r="AZ190" s="34">
        <v>9</v>
      </c>
      <c r="BA190" s="34"/>
      <c r="BB190" s="34"/>
      <c r="BC190" s="34"/>
      <c r="BD190" s="34"/>
      <c r="BE190" s="34">
        <v>10</v>
      </c>
      <c r="BF190" s="34"/>
      <c r="BG190" s="34"/>
      <c r="BH190" s="34"/>
      <c r="BI190" s="34"/>
      <c r="BJ190" s="34">
        <v>11</v>
      </c>
      <c r="BK190" s="34"/>
      <c r="BL190" s="34"/>
      <c r="BM190" s="34"/>
      <c r="BN190" s="34"/>
      <c r="BO190" s="34">
        <v>12</v>
      </c>
      <c r="BP190" s="34"/>
      <c r="BQ190" s="34"/>
      <c r="BR190" s="34"/>
      <c r="BS190" s="34"/>
    </row>
    <row r="191" spans="1:79" s="1" customFormat="1" ht="15" hidden="1" customHeight="1" x14ac:dyDescent="0.2">
      <c r="A191" s="33" t="s">
        <v>69</v>
      </c>
      <c r="B191" s="33"/>
      <c r="C191" s="33"/>
      <c r="D191" s="33"/>
      <c r="E191" s="33"/>
      <c r="F191" s="33"/>
      <c r="G191" s="84" t="s">
        <v>57</v>
      </c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 t="s">
        <v>79</v>
      </c>
      <c r="U191" s="84"/>
      <c r="V191" s="84"/>
      <c r="W191" s="84"/>
      <c r="X191" s="84"/>
      <c r="Y191" s="84"/>
      <c r="Z191" s="84"/>
      <c r="AA191" s="35" t="s">
        <v>65</v>
      </c>
      <c r="AB191" s="35"/>
      <c r="AC191" s="35"/>
      <c r="AD191" s="35"/>
      <c r="AE191" s="35"/>
      <c r="AF191" s="35" t="s">
        <v>66</v>
      </c>
      <c r="AG191" s="35"/>
      <c r="AH191" s="35"/>
      <c r="AI191" s="35"/>
      <c r="AJ191" s="35"/>
      <c r="AK191" s="75" t="s">
        <v>122</v>
      </c>
      <c r="AL191" s="75"/>
      <c r="AM191" s="75"/>
      <c r="AN191" s="75"/>
      <c r="AO191" s="75"/>
      <c r="AP191" s="35" t="s">
        <v>67</v>
      </c>
      <c r="AQ191" s="35"/>
      <c r="AR191" s="35"/>
      <c r="AS191" s="35"/>
      <c r="AT191" s="35"/>
      <c r="AU191" s="35" t="s">
        <v>68</v>
      </c>
      <c r="AV191" s="35"/>
      <c r="AW191" s="35"/>
      <c r="AX191" s="35"/>
      <c r="AY191" s="35"/>
      <c r="AZ191" s="75" t="s">
        <v>122</v>
      </c>
      <c r="BA191" s="75"/>
      <c r="BB191" s="75"/>
      <c r="BC191" s="75"/>
      <c r="BD191" s="75"/>
      <c r="BE191" s="35" t="s">
        <v>58</v>
      </c>
      <c r="BF191" s="35"/>
      <c r="BG191" s="35"/>
      <c r="BH191" s="35"/>
      <c r="BI191" s="35"/>
      <c r="BJ191" s="35" t="s">
        <v>59</v>
      </c>
      <c r="BK191" s="35"/>
      <c r="BL191" s="35"/>
      <c r="BM191" s="35"/>
      <c r="BN191" s="35"/>
      <c r="BO191" s="75" t="s">
        <v>122</v>
      </c>
      <c r="BP191" s="75"/>
      <c r="BQ191" s="75"/>
      <c r="BR191" s="75"/>
      <c r="BS191" s="75"/>
      <c r="CA191" s="1" t="s">
        <v>44</v>
      </c>
    </row>
    <row r="192" spans="1:79" s="6" customFormat="1" ht="12.75" customHeight="1" x14ac:dyDescent="0.2">
      <c r="A192" s="74"/>
      <c r="B192" s="74"/>
      <c r="C192" s="74"/>
      <c r="D192" s="74"/>
      <c r="E192" s="74"/>
      <c r="F192" s="74"/>
      <c r="G192" s="83" t="s">
        <v>147</v>
      </c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99"/>
      <c r="U192" s="99"/>
      <c r="V192" s="99"/>
      <c r="W192" s="99"/>
      <c r="X192" s="99"/>
      <c r="Y192" s="99"/>
      <c r="Z192" s="99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>
        <f>IF(ISNUMBER(AA192),AA192,0)+IF(ISNUMBER(AF192),AF192,0)</f>
        <v>0</v>
      </c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>
        <f>IF(ISNUMBER(AP192),AP192,0)+IF(ISNUMBER(AU192),AU192,0)</f>
        <v>0</v>
      </c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>
        <f>IF(ISNUMBER(BE192),BE192,0)+IF(ISNUMBER(BJ192),BJ192,0)</f>
        <v>0</v>
      </c>
      <c r="BP192" s="63"/>
      <c r="BQ192" s="63"/>
      <c r="BR192" s="63"/>
      <c r="BS192" s="63"/>
      <c r="CA192" s="6" t="s">
        <v>45</v>
      </c>
    </row>
    <row r="194" spans="1:79" ht="13.5" customHeight="1" x14ac:dyDescent="0.2">
      <c r="A194" s="69" t="s">
        <v>234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</row>
    <row r="195" spans="1:79" ht="15" customHeight="1" x14ac:dyDescent="0.2">
      <c r="A195" s="91" t="s">
        <v>183</v>
      </c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</row>
    <row r="196" spans="1:79" ht="15" customHeight="1" x14ac:dyDescent="0.2">
      <c r="A196" s="34" t="s">
        <v>6</v>
      </c>
      <c r="B196" s="34"/>
      <c r="C196" s="34"/>
      <c r="D196" s="34"/>
      <c r="E196" s="34"/>
      <c r="F196" s="34"/>
      <c r="G196" s="34" t="s">
        <v>126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 t="s">
        <v>13</v>
      </c>
      <c r="U196" s="34"/>
      <c r="V196" s="34"/>
      <c r="W196" s="34"/>
      <c r="X196" s="34"/>
      <c r="Y196" s="34"/>
      <c r="Z196" s="34"/>
      <c r="AA196" s="48" t="s">
        <v>187</v>
      </c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1"/>
      <c r="AP196" s="48" t="s">
        <v>188</v>
      </c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50"/>
    </row>
    <row r="197" spans="1:79" ht="32.1" customHeight="1" x14ac:dyDescent="0.2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 t="s">
        <v>4</v>
      </c>
      <c r="AB197" s="34"/>
      <c r="AC197" s="34"/>
      <c r="AD197" s="34"/>
      <c r="AE197" s="34"/>
      <c r="AF197" s="34" t="s">
        <v>3</v>
      </c>
      <c r="AG197" s="34"/>
      <c r="AH197" s="34"/>
      <c r="AI197" s="34"/>
      <c r="AJ197" s="34"/>
      <c r="AK197" s="34" t="s">
        <v>89</v>
      </c>
      <c r="AL197" s="34"/>
      <c r="AM197" s="34"/>
      <c r="AN197" s="34"/>
      <c r="AO197" s="34"/>
      <c r="AP197" s="34" t="s">
        <v>4</v>
      </c>
      <c r="AQ197" s="34"/>
      <c r="AR197" s="34"/>
      <c r="AS197" s="34"/>
      <c r="AT197" s="34"/>
      <c r="AU197" s="34" t="s">
        <v>3</v>
      </c>
      <c r="AV197" s="34"/>
      <c r="AW197" s="34"/>
      <c r="AX197" s="34"/>
      <c r="AY197" s="34"/>
      <c r="AZ197" s="34" t="s">
        <v>96</v>
      </c>
      <c r="BA197" s="34"/>
      <c r="BB197" s="34"/>
      <c r="BC197" s="34"/>
      <c r="BD197" s="34"/>
    </row>
    <row r="198" spans="1:79" ht="15" customHeight="1" x14ac:dyDescent="0.2">
      <c r="A198" s="34">
        <v>1</v>
      </c>
      <c r="B198" s="34"/>
      <c r="C198" s="34"/>
      <c r="D198" s="34"/>
      <c r="E198" s="34"/>
      <c r="F198" s="34"/>
      <c r="G198" s="34">
        <v>2</v>
      </c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>
        <v>3</v>
      </c>
      <c r="U198" s="34"/>
      <c r="V198" s="34"/>
      <c r="W198" s="34"/>
      <c r="X198" s="34"/>
      <c r="Y198" s="34"/>
      <c r="Z198" s="34"/>
      <c r="AA198" s="34">
        <v>4</v>
      </c>
      <c r="AB198" s="34"/>
      <c r="AC198" s="34"/>
      <c r="AD198" s="34"/>
      <c r="AE198" s="34"/>
      <c r="AF198" s="34">
        <v>5</v>
      </c>
      <c r="AG198" s="34"/>
      <c r="AH198" s="34"/>
      <c r="AI198" s="34"/>
      <c r="AJ198" s="34"/>
      <c r="AK198" s="34">
        <v>6</v>
      </c>
      <c r="AL198" s="34"/>
      <c r="AM198" s="34"/>
      <c r="AN198" s="34"/>
      <c r="AO198" s="34"/>
      <c r="AP198" s="34">
        <v>7</v>
      </c>
      <c r="AQ198" s="34"/>
      <c r="AR198" s="34"/>
      <c r="AS198" s="34"/>
      <c r="AT198" s="34"/>
      <c r="AU198" s="34">
        <v>8</v>
      </c>
      <c r="AV198" s="34"/>
      <c r="AW198" s="34"/>
      <c r="AX198" s="34"/>
      <c r="AY198" s="34"/>
      <c r="AZ198" s="34">
        <v>9</v>
      </c>
      <c r="BA198" s="34"/>
      <c r="BB198" s="34"/>
      <c r="BC198" s="34"/>
      <c r="BD198" s="34"/>
    </row>
    <row r="199" spans="1:79" s="1" customFormat="1" ht="12" hidden="1" customHeight="1" x14ac:dyDescent="0.2">
      <c r="A199" s="33" t="s">
        <v>69</v>
      </c>
      <c r="B199" s="33"/>
      <c r="C199" s="33"/>
      <c r="D199" s="33"/>
      <c r="E199" s="33"/>
      <c r="F199" s="33"/>
      <c r="G199" s="84" t="s">
        <v>57</v>
      </c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 t="s">
        <v>79</v>
      </c>
      <c r="U199" s="84"/>
      <c r="V199" s="84"/>
      <c r="W199" s="84"/>
      <c r="X199" s="84"/>
      <c r="Y199" s="84"/>
      <c r="Z199" s="84"/>
      <c r="AA199" s="35" t="s">
        <v>60</v>
      </c>
      <c r="AB199" s="35"/>
      <c r="AC199" s="35"/>
      <c r="AD199" s="35"/>
      <c r="AE199" s="35"/>
      <c r="AF199" s="35" t="s">
        <v>61</v>
      </c>
      <c r="AG199" s="35"/>
      <c r="AH199" s="35"/>
      <c r="AI199" s="35"/>
      <c r="AJ199" s="35"/>
      <c r="AK199" s="75" t="s">
        <v>122</v>
      </c>
      <c r="AL199" s="75"/>
      <c r="AM199" s="75"/>
      <c r="AN199" s="75"/>
      <c r="AO199" s="75"/>
      <c r="AP199" s="35" t="s">
        <v>62</v>
      </c>
      <c r="AQ199" s="35"/>
      <c r="AR199" s="35"/>
      <c r="AS199" s="35"/>
      <c r="AT199" s="35"/>
      <c r="AU199" s="35" t="s">
        <v>63</v>
      </c>
      <c r="AV199" s="35"/>
      <c r="AW199" s="35"/>
      <c r="AX199" s="35"/>
      <c r="AY199" s="35"/>
      <c r="AZ199" s="75" t="s">
        <v>122</v>
      </c>
      <c r="BA199" s="75"/>
      <c r="BB199" s="75"/>
      <c r="BC199" s="75"/>
      <c r="BD199" s="75"/>
      <c r="CA199" s="1" t="s">
        <v>46</v>
      </c>
    </row>
    <row r="200" spans="1:79" s="6" customFormat="1" x14ac:dyDescent="0.2">
      <c r="A200" s="74"/>
      <c r="B200" s="74"/>
      <c r="C200" s="74"/>
      <c r="D200" s="74"/>
      <c r="E200" s="74"/>
      <c r="F200" s="74"/>
      <c r="G200" s="83" t="s">
        <v>147</v>
      </c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99"/>
      <c r="U200" s="99"/>
      <c r="V200" s="99"/>
      <c r="W200" s="99"/>
      <c r="X200" s="99"/>
      <c r="Y200" s="99"/>
      <c r="Z200" s="99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>
        <f>IF(ISNUMBER(AA200),AA200,0)+IF(ISNUMBER(AF200),AF200,0)</f>
        <v>0</v>
      </c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>
        <f>IF(ISNUMBER(AP200),AP200,0)+IF(ISNUMBER(AU200),AU200,0)</f>
        <v>0</v>
      </c>
      <c r="BA200" s="63"/>
      <c r="BB200" s="63"/>
      <c r="BC200" s="63"/>
      <c r="BD200" s="63"/>
      <c r="CA200" s="6" t="s">
        <v>47</v>
      </c>
    </row>
    <row r="203" spans="1:79" ht="14.25" customHeight="1" x14ac:dyDescent="0.2">
      <c r="A203" s="69" t="s">
        <v>235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</row>
    <row r="204" spans="1:79" ht="15" customHeight="1" x14ac:dyDescent="0.2">
      <c r="A204" s="91" t="s">
        <v>183</v>
      </c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</row>
    <row r="205" spans="1:79" ht="23.1" customHeight="1" x14ac:dyDescent="0.2">
      <c r="A205" s="34" t="s">
        <v>128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93" t="s">
        <v>129</v>
      </c>
      <c r="O205" s="94"/>
      <c r="P205" s="94"/>
      <c r="Q205" s="94"/>
      <c r="R205" s="94"/>
      <c r="S205" s="94"/>
      <c r="T205" s="94"/>
      <c r="U205" s="95"/>
      <c r="V205" s="93" t="s">
        <v>130</v>
      </c>
      <c r="W205" s="94"/>
      <c r="X205" s="94"/>
      <c r="Y205" s="94"/>
      <c r="Z205" s="95"/>
      <c r="AA205" s="34" t="s">
        <v>184</v>
      </c>
      <c r="AB205" s="34"/>
      <c r="AC205" s="34"/>
      <c r="AD205" s="34"/>
      <c r="AE205" s="34"/>
      <c r="AF205" s="34"/>
      <c r="AG205" s="34"/>
      <c r="AH205" s="34"/>
      <c r="AI205" s="34"/>
      <c r="AJ205" s="34" t="s">
        <v>185</v>
      </c>
      <c r="AK205" s="34"/>
      <c r="AL205" s="34"/>
      <c r="AM205" s="34"/>
      <c r="AN205" s="34"/>
      <c r="AO205" s="34"/>
      <c r="AP205" s="34"/>
      <c r="AQ205" s="34"/>
      <c r="AR205" s="34"/>
      <c r="AS205" s="34" t="s">
        <v>186</v>
      </c>
      <c r="AT205" s="34"/>
      <c r="AU205" s="34"/>
      <c r="AV205" s="34"/>
      <c r="AW205" s="34"/>
      <c r="AX205" s="34"/>
      <c r="AY205" s="34"/>
      <c r="AZ205" s="34"/>
      <c r="BA205" s="34"/>
      <c r="BB205" s="34" t="s">
        <v>187</v>
      </c>
      <c r="BC205" s="34"/>
      <c r="BD205" s="34"/>
      <c r="BE205" s="34"/>
      <c r="BF205" s="34"/>
      <c r="BG205" s="34"/>
      <c r="BH205" s="34"/>
      <c r="BI205" s="34"/>
      <c r="BJ205" s="34"/>
      <c r="BK205" s="34" t="s">
        <v>188</v>
      </c>
      <c r="BL205" s="34"/>
      <c r="BM205" s="34"/>
      <c r="BN205" s="34"/>
      <c r="BO205" s="34"/>
      <c r="BP205" s="34"/>
      <c r="BQ205" s="34"/>
      <c r="BR205" s="34"/>
      <c r="BS205" s="34"/>
    </row>
    <row r="206" spans="1:79" ht="95.25" customHeight="1" x14ac:dyDescent="0.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96"/>
      <c r="O206" s="97"/>
      <c r="P206" s="97"/>
      <c r="Q206" s="97"/>
      <c r="R206" s="97"/>
      <c r="S206" s="97"/>
      <c r="T206" s="97"/>
      <c r="U206" s="98"/>
      <c r="V206" s="96"/>
      <c r="W206" s="97"/>
      <c r="X206" s="97"/>
      <c r="Y206" s="97"/>
      <c r="Z206" s="98"/>
      <c r="AA206" s="85" t="s">
        <v>133</v>
      </c>
      <c r="AB206" s="85"/>
      <c r="AC206" s="85"/>
      <c r="AD206" s="85"/>
      <c r="AE206" s="85"/>
      <c r="AF206" s="85" t="s">
        <v>134</v>
      </c>
      <c r="AG206" s="85"/>
      <c r="AH206" s="85"/>
      <c r="AI206" s="85"/>
      <c r="AJ206" s="85" t="s">
        <v>133</v>
      </c>
      <c r="AK206" s="85"/>
      <c r="AL206" s="85"/>
      <c r="AM206" s="85"/>
      <c r="AN206" s="85"/>
      <c r="AO206" s="85" t="s">
        <v>134</v>
      </c>
      <c r="AP206" s="85"/>
      <c r="AQ206" s="85"/>
      <c r="AR206" s="85"/>
      <c r="AS206" s="85" t="s">
        <v>133</v>
      </c>
      <c r="AT206" s="85"/>
      <c r="AU206" s="85"/>
      <c r="AV206" s="85"/>
      <c r="AW206" s="85"/>
      <c r="AX206" s="85" t="s">
        <v>134</v>
      </c>
      <c r="AY206" s="85"/>
      <c r="AZ206" s="85"/>
      <c r="BA206" s="85"/>
      <c r="BB206" s="85" t="s">
        <v>133</v>
      </c>
      <c r="BC206" s="85"/>
      <c r="BD206" s="85"/>
      <c r="BE206" s="85"/>
      <c r="BF206" s="85"/>
      <c r="BG206" s="85" t="s">
        <v>134</v>
      </c>
      <c r="BH206" s="85"/>
      <c r="BI206" s="85"/>
      <c r="BJ206" s="85"/>
      <c r="BK206" s="85" t="s">
        <v>133</v>
      </c>
      <c r="BL206" s="85"/>
      <c r="BM206" s="85"/>
      <c r="BN206" s="85"/>
      <c r="BO206" s="85"/>
      <c r="BP206" s="85" t="s">
        <v>134</v>
      </c>
      <c r="BQ206" s="85"/>
      <c r="BR206" s="85"/>
      <c r="BS206" s="85"/>
    </row>
    <row r="207" spans="1:79" ht="15" customHeight="1" x14ac:dyDescent="0.2">
      <c r="A207" s="34">
        <v>1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48">
        <v>2</v>
      </c>
      <c r="O207" s="49"/>
      <c r="P207" s="49"/>
      <c r="Q207" s="49"/>
      <c r="R207" s="49"/>
      <c r="S207" s="49"/>
      <c r="T207" s="49"/>
      <c r="U207" s="50"/>
      <c r="V207" s="34">
        <v>3</v>
      </c>
      <c r="W207" s="34"/>
      <c r="X207" s="34"/>
      <c r="Y207" s="34"/>
      <c r="Z207" s="34"/>
      <c r="AA207" s="34">
        <v>4</v>
      </c>
      <c r="AB207" s="34"/>
      <c r="AC207" s="34"/>
      <c r="AD207" s="34"/>
      <c r="AE207" s="34"/>
      <c r="AF207" s="34">
        <v>5</v>
      </c>
      <c r="AG207" s="34"/>
      <c r="AH207" s="34"/>
      <c r="AI207" s="34"/>
      <c r="AJ207" s="34">
        <v>6</v>
      </c>
      <c r="AK207" s="34"/>
      <c r="AL207" s="34"/>
      <c r="AM207" s="34"/>
      <c r="AN207" s="34"/>
      <c r="AO207" s="34">
        <v>7</v>
      </c>
      <c r="AP207" s="34"/>
      <c r="AQ207" s="34"/>
      <c r="AR207" s="34"/>
      <c r="AS207" s="34">
        <v>8</v>
      </c>
      <c r="AT207" s="34"/>
      <c r="AU207" s="34"/>
      <c r="AV207" s="34"/>
      <c r="AW207" s="34"/>
      <c r="AX207" s="34">
        <v>9</v>
      </c>
      <c r="AY207" s="34"/>
      <c r="AZ207" s="34"/>
      <c r="BA207" s="34"/>
      <c r="BB207" s="34">
        <v>10</v>
      </c>
      <c r="BC207" s="34"/>
      <c r="BD207" s="34"/>
      <c r="BE207" s="34"/>
      <c r="BF207" s="34"/>
      <c r="BG207" s="34">
        <v>11</v>
      </c>
      <c r="BH207" s="34"/>
      <c r="BI207" s="34"/>
      <c r="BJ207" s="34"/>
      <c r="BK207" s="34">
        <v>12</v>
      </c>
      <c r="BL207" s="34"/>
      <c r="BM207" s="34"/>
      <c r="BN207" s="34"/>
      <c r="BO207" s="34"/>
      <c r="BP207" s="34">
        <v>13</v>
      </c>
      <c r="BQ207" s="34"/>
      <c r="BR207" s="34"/>
      <c r="BS207" s="34"/>
    </row>
    <row r="208" spans="1:79" s="1" customFormat="1" ht="12" hidden="1" customHeight="1" x14ac:dyDescent="0.2">
      <c r="A208" s="84" t="s">
        <v>146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33" t="s">
        <v>131</v>
      </c>
      <c r="O208" s="33"/>
      <c r="P208" s="33"/>
      <c r="Q208" s="33"/>
      <c r="R208" s="33"/>
      <c r="S208" s="33"/>
      <c r="T208" s="33"/>
      <c r="U208" s="33"/>
      <c r="V208" s="33" t="s">
        <v>132</v>
      </c>
      <c r="W208" s="33"/>
      <c r="X208" s="33"/>
      <c r="Y208" s="33"/>
      <c r="Z208" s="33"/>
      <c r="AA208" s="35" t="s">
        <v>65</v>
      </c>
      <c r="AB208" s="35"/>
      <c r="AC208" s="35"/>
      <c r="AD208" s="35"/>
      <c r="AE208" s="35"/>
      <c r="AF208" s="35" t="s">
        <v>66</v>
      </c>
      <c r="AG208" s="35"/>
      <c r="AH208" s="35"/>
      <c r="AI208" s="35"/>
      <c r="AJ208" s="35" t="s">
        <v>67</v>
      </c>
      <c r="AK208" s="35"/>
      <c r="AL208" s="35"/>
      <c r="AM208" s="35"/>
      <c r="AN208" s="35"/>
      <c r="AO208" s="35" t="s">
        <v>68</v>
      </c>
      <c r="AP208" s="35"/>
      <c r="AQ208" s="35"/>
      <c r="AR208" s="35"/>
      <c r="AS208" s="35" t="s">
        <v>58</v>
      </c>
      <c r="AT208" s="35"/>
      <c r="AU208" s="35"/>
      <c r="AV208" s="35"/>
      <c r="AW208" s="35"/>
      <c r="AX208" s="35" t="s">
        <v>59</v>
      </c>
      <c r="AY208" s="35"/>
      <c r="AZ208" s="35"/>
      <c r="BA208" s="35"/>
      <c r="BB208" s="35" t="s">
        <v>60</v>
      </c>
      <c r="BC208" s="35"/>
      <c r="BD208" s="35"/>
      <c r="BE208" s="35"/>
      <c r="BF208" s="35"/>
      <c r="BG208" s="35" t="s">
        <v>61</v>
      </c>
      <c r="BH208" s="35"/>
      <c r="BI208" s="35"/>
      <c r="BJ208" s="35"/>
      <c r="BK208" s="35" t="s">
        <v>62</v>
      </c>
      <c r="BL208" s="35"/>
      <c r="BM208" s="35"/>
      <c r="BN208" s="35"/>
      <c r="BO208" s="35"/>
      <c r="BP208" s="35" t="s">
        <v>63</v>
      </c>
      <c r="BQ208" s="35"/>
      <c r="BR208" s="35"/>
      <c r="BS208" s="35"/>
      <c r="CA208" s="1" t="s">
        <v>48</v>
      </c>
    </row>
    <row r="209" spans="1:79" s="6" customFormat="1" ht="12.75" customHeight="1" x14ac:dyDescent="0.2">
      <c r="A209" s="83" t="s">
        <v>147</v>
      </c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65"/>
      <c r="O209" s="66"/>
      <c r="P209" s="66"/>
      <c r="Q209" s="66"/>
      <c r="R209" s="66"/>
      <c r="S209" s="66"/>
      <c r="T209" s="66"/>
      <c r="U209" s="77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87"/>
      <c r="BQ209" s="88"/>
      <c r="BR209" s="88"/>
      <c r="BS209" s="89"/>
      <c r="CA209" s="6" t="s">
        <v>49</v>
      </c>
    </row>
    <row r="212" spans="1:79" ht="35.25" customHeight="1" x14ac:dyDescent="0.2">
      <c r="A212" s="69" t="s">
        <v>236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</row>
    <row r="213" spans="1:79" ht="15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</row>
    <row r="214" spans="1:79" ht="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6" spans="1:79" ht="28.5" customHeight="1" x14ac:dyDescent="0.2">
      <c r="A216" s="47" t="s">
        <v>222</v>
      </c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</row>
    <row r="217" spans="1:79" ht="14.25" customHeight="1" x14ac:dyDescent="0.2">
      <c r="A217" s="69" t="s">
        <v>207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</row>
    <row r="218" spans="1:79" ht="15" customHeight="1" x14ac:dyDescent="0.2">
      <c r="A218" s="42" t="s">
        <v>183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79" ht="42.95" customHeight="1" x14ac:dyDescent="0.2">
      <c r="A219" s="85" t="s">
        <v>135</v>
      </c>
      <c r="B219" s="85"/>
      <c r="C219" s="85"/>
      <c r="D219" s="85"/>
      <c r="E219" s="85"/>
      <c r="F219" s="85"/>
      <c r="G219" s="34" t="s">
        <v>19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 t="s">
        <v>15</v>
      </c>
      <c r="U219" s="34"/>
      <c r="V219" s="34"/>
      <c r="W219" s="34"/>
      <c r="X219" s="34"/>
      <c r="Y219" s="34"/>
      <c r="Z219" s="34" t="s">
        <v>14</v>
      </c>
      <c r="AA219" s="34"/>
      <c r="AB219" s="34"/>
      <c r="AC219" s="34"/>
      <c r="AD219" s="34"/>
      <c r="AE219" s="34" t="s">
        <v>136</v>
      </c>
      <c r="AF219" s="34"/>
      <c r="AG219" s="34"/>
      <c r="AH219" s="34"/>
      <c r="AI219" s="34"/>
      <c r="AJ219" s="34"/>
      <c r="AK219" s="34" t="s">
        <v>137</v>
      </c>
      <c r="AL219" s="34"/>
      <c r="AM219" s="34"/>
      <c r="AN219" s="34"/>
      <c r="AO219" s="34"/>
      <c r="AP219" s="34"/>
      <c r="AQ219" s="34" t="s">
        <v>138</v>
      </c>
      <c r="AR219" s="34"/>
      <c r="AS219" s="34"/>
      <c r="AT219" s="34"/>
      <c r="AU219" s="34"/>
      <c r="AV219" s="34"/>
      <c r="AW219" s="34" t="s">
        <v>98</v>
      </c>
      <c r="AX219" s="34"/>
      <c r="AY219" s="34"/>
      <c r="AZ219" s="34"/>
      <c r="BA219" s="34"/>
      <c r="BB219" s="34"/>
      <c r="BC219" s="34"/>
      <c r="BD219" s="34"/>
      <c r="BE219" s="34"/>
      <c r="BF219" s="34"/>
      <c r="BG219" s="34" t="s">
        <v>139</v>
      </c>
      <c r="BH219" s="34"/>
      <c r="BI219" s="34"/>
      <c r="BJ219" s="34"/>
      <c r="BK219" s="34"/>
      <c r="BL219" s="34"/>
    </row>
    <row r="220" spans="1:79" ht="39.950000000000003" customHeight="1" x14ac:dyDescent="0.2">
      <c r="A220" s="85"/>
      <c r="B220" s="85"/>
      <c r="C220" s="85"/>
      <c r="D220" s="85"/>
      <c r="E220" s="85"/>
      <c r="F220" s="85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 t="s">
        <v>17</v>
      </c>
      <c r="AX220" s="34"/>
      <c r="AY220" s="34"/>
      <c r="AZ220" s="34"/>
      <c r="BA220" s="34"/>
      <c r="BB220" s="34" t="s">
        <v>16</v>
      </c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</row>
    <row r="221" spans="1:79" ht="15" customHeight="1" x14ac:dyDescent="0.2">
      <c r="A221" s="34">
        <v>1</v>
      </c>
      <c r="B221" s="34"/>
      <c r="C221" s="34"/>
      <c r="D221" s="34"/>
      <c r="E221" s="34"/>
      <c r="F221" s="34"/>
      <c r="G221" s="34">
        <v>2</v>
      </c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>
        <v>3</v>
      </c>
      <c r="U221" s="34"/>
      <c r="V221" s="34"/>
      <c r="W221" s="34"/>
      <c r="X221" s="34"/>
      <c r="Y221" s="34"/>
      <c r="Z221" s="34">
        <v>4</v>
      </c>
      <c r="AA221" s="34"/>
      <c r="AB221" s="34"/>
      <c r="AC221" s="34"/>
      <c r="AD221" s="34"/>
      <c r="AE221" s="34">
        <v>5</v>
      </c>
      <c r="AF221" s="34"/>
      <c r="AG221" s="34"/>
      <c r="AH221" s="34"/>
      <c r="AI221" s="34"/>
      <c r="AJ221" s="34"/>
      <c r="AK221" s="34">
        <v>6</v>
      </c>
      <c r="AL221" s="34"/>
      <c r="AM221" s="34"/>
      <c r="AN221" s="34"/>
      <c r="AO221" s="34"/>
      <c r="AP221" s="34"/>
      <c r="AQ221" s="34">
        <v>7</v>
      </c>
      <c r="AR221" s="34"/>
      <c r="AS221" s="34"/>
      <c r="AT221" s="34"/>
      <c r="AU221" s="34"/>
      <c r="AV221" s="34"/>
      <c r="AW221" s="34">
        <v>8</v>
      </c>
      <c r="AX221" s="34"/>
      <c r="AY221" s="34"/>
      <c r="AZ221" s="34"/>
      <c r="BA221" s="34"/>
      <c r="BB221" s="34">
        <v>9</v>
      </c>
      <c r="BC221" s="34"/>
      <c r="BD221" s="34"/>
      <c r="BE221" s="34"/>
      <c r="BF221" s="34"/>
      <c r="BG221" s="34">
        <v>10</v>
      </c>
      <c r="BH221" s="34"/>
      <c r="BI221" s="34"/>
      <c r="BJ221" s="34"/>
      <c r="BK221" s="34"/>
      <c r="BL221" s="34"/>
    </row>
    <row r="222" spans="1:79" s="1" customFormat="1" ht="12" hidden="1" customHeight="1" x14ac:dyDescent="0.2">
      <c r="A222" s="33" t="s">
        <v>64</v>
      </c>
      <c r="B222" s="33"/>
      <c r="C222" s="33"/>
      <c r="D222" s="33"/>
      <c r="E222" s="33"/>
      <c r="F222" s="33"/>
      <c r="G222" s="84" t="s">
        <v>57</v>
      </c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35" t="s">
        <v>80</v>
      </c>
      <c r="U222" s="35"/>
      <c r="V222" s="35"/>
      <c r="W222" s="35"/>
      <c r="X222" s="35"/>
      <c r="Y222" s="35"/>
      <c r="Z222" s="35" t="s">
        <v>81</v>
      </c>
      <c r="AA222" s="35"/>
      <c r="AB222" s="35"/>
      <c r="AC222" s="35"/>
      <c r="AD222" s="35"/>
      <c r="AE222" s="35" t="s">
        <v>82</v>
      </c>
      <c r="AF222" s="35"/>
      <c r="AG222" s="35"/>
      <c r="AH222" s="35"/>
      <c r="AI222" s="35"/>
      <c r="AJ222" s="35"/>
      <c r="AK222" s="35" t="s">
        <v>83</v>
      </c>
      <c r="AL222" s="35"/>
      <c r="AM222" s="35"/>
      <c r="AN222" s="35"/>
      <c r="AO222" s="35"/>
      <c r="AP222" s="35"/>
      <c r="AQ222" s="86" t="s">
        <v>99</v>
      </c>
      <c r="AR222" s="35"/>
      <c r="AS222" s="35"/>
      <c r="AT222" s="35"/>
      <c r="AU222" s="35"/>
      <c r="AV222" s="35"/>
      <c r="AW222" s="35" t="s">
        <v>84</v>
      </c>
      <c r="AX222" s="35"/>
      <c r="AY222" s="35"/>
      <c r="AZ222" s="35"/>
      <c r="BA222" s="35"/>
      <c r="BB222" s="35" t="s">
        <v>85</v>
      </c>
      <c r="BC222" s="35"/>
      <c r="BD222" s="35"/>
      <c r="BE222" s="35"/>
      <c r="BF222" s="35"/>
      <c r="BG222" s="86" t="s">
        <v>100</v>
      </c>
      <c r="BH222" s="35"/>
      <c r="BI222" s="35"/>
      <c r="BJ222" s="35"/>
      <c r="BK222" s="35"/>
      <c r="BL222" s="35"/>
      <c r="CA222" s="1" t="s">
        <v>50</v>
      </c>
    </row>
    <row r="223" spans="1:79" s="6" customFormat="1" ht="12.75" customHeight="1" x14ac:dyDescent="0.2">
      <c r="A223" s="74"/>
      <c r="B223" s="74"/>
      <c r="C223" s="74"/>
      <c r="D223" s="74"/>
      <c r="E223" s="74"/>
      <c r="F223" s="74"/>
      <c r="G223" s="83" t="s">
        <v>147</v>
      </c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>
        <f>IF(ISNUMBER(AK223),AK223,0)-IF(ISNUMBER(AE223),AE223,0)</f>
        <v>0</v>
      </c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>
        <f>IF(ISNUMBER(Z223),Z223,0)+IF(ISNUMBER(AK223),AK223,0)</f>
        <v>0</v>
      </c>
      <c r="BH223" s="63"/>
      <c r="BI223" s="63"/>
      <c r="BJ223" s="63"/>
      <c r="BK223" s="63"/>
      <c r="BL223" s="63"/>
      <c r="CA223" s="6" t="s">
        <v>51</v>
      </c>
    </row>
    <row r="225" spans="1:79" ht="14.25" customHeight="1" x14ac:dyDescent="0.2">
      <c r="A225" s="69" t="s">
        <v>223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</row>
    <row r="226" spans="1:79" ht="15" customHeight="1" x14ac:dyDescent="0.2">
      <c r="A226" s="42" t="s">
        <v>183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79" ht="18" customHeight="1" x14ac:dyDescent="0.2">
      <c r="A227" s="34" t="s">
        <v>135</v>
      </c>
      <c r="B227" s="34"/>
      <c r="C227" s="34"/>
      <c r="D227" s="34"/>
      <c r="E227" s="34"/>
      <c r="F227" s="34"/>
      <c r="G227" s="34" t="s">
        <v>19</v>
      </c>
      <c r="H227" s="34"/>
      <c r="I227" s="34"/>
      <c r="J227" s="34"/>
      <c r="K227" s="34"/>
      <c r="L227" s="34"/>
      <c r="M227" s="34"/>
      <c r="N227" s="34"/>
      <c r="O227" s="34"/>
      <c r="P227" s="34"/>
      <c r="Q227" s="34" t="s">
        <v>210</v>
      </c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 t="s">
        <v>220</v>
      </c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</row>
    <row r="228" spans="1:79" ht="42.95" customHeight="1" x14ac:dyDescent="0.2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 t="s">
        <v>140</v>
      </c>
      <c r="R228" s="34"/>
      <c r="S228" s="34"/>
      <c r="T228" s="34"/>
      <c r="U228" s="34"/>
      <c r="V228" s="85" t="s">
        <v>141</v>
      </c>
      <c r="W228" s="85"/>
      <c r="X228" s="85"/>
      <c r="Y228" s="85"/>
      <c r="Z228" s="34" t="s">
        <v>142</v>
      </c>
      <c r="AA228" s="34"/>
      <c r="AB228" s="34"/>
      <c r="AC228" s="34"/>
      <c r="AD228" s="34"/>
      <c r="AE228" s="34"/>
      <c r="AF228" s="34"/>
      <c r="AG228" s="34"/>
      <c r="AH228" s="34"/>
      <c r="AI228" s="34"/>
      <c r="AJ228" s="34" t="s">
        <v>143</v>
      </c>
      <c r="AK228" s="34"/>
      <c r="AL228" s="34"/>
      <c r="AM228" s="34"/>
      <c r="AN228" s="34"/>
      <c r="AO228" s="34" t="s">
        <v>20</v>
      </c>
      <c r="AP228" s="34"/>
      <c r="AQ228" s="34"/>
      <c r="AR228" s="34"/>
      <c r="AS228" s="34"/>
      <c r="AT228" s="85" t="s">
        <v>144</v>
      </c>
      <c r="AU228" s="85"/>
      <c r="AV228" s="85"/>
      <c r="AW228" s="85"/>
      <c r="AX228" s="34" t="s">
        <v>142</v>
      </c>
      <c r="AY228" s="34"/>
      <c r="AZ228" s="34"/>
      <c r="BA228" s="34"/>
      <c r="BB228" s="34"/>
      <c r="BC228" s="34"/>
      <c r="BD228" s="34"/>
      <c r="BE228" s="34"/>
      <c r="BF228" s="34"/>
      <c r="BG228" s="34"/>
      <c r="BH228" s="34" t="s">
        <v>145</v>
      </c>
      <c r="BI228" s="34"/>
      <c r="BJ228" s="34"/>
      <c r="BK228" s="34"/>
      <c r="BL228" s="34"/>
    </row>
    <row r="229" spans="1:79" ht="63" customHeight="1" x14ac:dyDescent="0.2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85"/>
      <c r="W229" s="85"/>
      <c r="X229" s="85"/>
      <c r="Y229" s="85"/>
      <c r="Z229" s="34" t="s">
        <v>17</v>
      </c>
      <c r="AA229" s="34"/>
      <c r="AB229" s="34"/>
      <c r="AC229" s="34"/>
      <c r="AD229" s="34"/>
      <c r="AE229" s="34" t="s">
        <v>16</v>
      </c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85"/>
      <c r="AU229" s="85"/>
      <c r="AV229" s="85"/>
      <c r="AW229" s="85"/>
      <c r="AX229" s="34" t="s">
        <v>17</v>
      </c>
      <c r="AY229" s="34"/>
      <c r="AZ229" s="34"/>
      <c r="BA229" s="34"/>
      <c r="BB229" s="34"/>
      <c r="BC229" s="34" t="s">
        <v>16</v>
      </c>
      <c r="BD229" s="34"/>
      <c r="BE229" s="34"/>
      <c r="BF229" s="34"/>
      <c r="BG229" s="34"/>
      <c r="BH229" s="34"/>
      <c r="BI229" s="34"/>
      <c r="BJ229" s="34"/>
      <c r="BK229" s="34"/>
      <c r="BL229" s="34"/>
    </row>
    <row r="230" spans="1:79" ht="15" customHeight="1" x14ac:dyDescent="0.2">
      <c r="A230" s="34">
        <v>1</v>
      </c>
      <c r="B230" s="34"/>
      <c r="C230" s="34"/>
      <c r="D230" s="34"/>
      <c r="E230" s="34"/>
      <c r="F230" s="34"/>
      <c r="G230" s="34">
        <v>2</v>
      </c>
      <c r="H230" s="34"/>
      <c r="I230" s="34"/>
      <c r="J230" s="34"/>
      <c r="K230" s="34"/>
      <c r="L230" s="34"/>
      <c r="M230" s="34"/>
      <c r="N230" s="34"/>
      <c r="O230" s="34"/>
      <c r="P230" s="34"/>
      <c r="Q230" s="34">
        <v>3</v>
      </c>
      <c r="R230" s="34"/>
      <c r="S230" s="34"/>
      <c r="T230" s="34"/>
      <c r="U230" s="34"/>
      <c r="V230" s="34">
        <v>4</v>
      </c>
      <c r="W230" s="34"/>
      <c r="X230" s="34"/>
      <c r="Y230" s="34"/>
      <c r="Z230" s="34">
        <v>5</v>
      </c>
      <c r="AA230" s="34"/>
      <c r="AB230" s="34"/>
      <c r="AC230" s="34"/>
      <c r="AD230" s="34"/>
      <c r="AE230" s="34">
        <v>6</v>
      </c>
      <c r="AF230" s="34"/>
      <c r="AG230" s="34"/>
      <c r="AH230" s="34"/>
      <c r="AI230" s="34"/>
      <c r="AJ230" s="34">
        <v>7</v>
      </c>
      <c r="AK230" s="34"/>
      <c r="AL230" s="34"/>
      <c r="AM230" s="34"/>
      <c r="AN230" s="34"/>
      <c r="AO230" s="34">
        <v>8</v>
      </c>
      <c r="AP230" s="34"/>
      <c r="AQ230" s="34"/>
      <c r="AR230" s="34"/>
      <c r="AS230" s="34"/>
      <c r="AT230" s="34">
        <v>9</v>
      </c>
      <c r="AU230" s="34"/>
      <c r="AV230" s="34"/>
      <c r="AW230" s="34"/>
      <c r="AX230" s="34">
        <v>10</v>
      </c>
      <c r="AY230" s="34"/>
      <c r="AZ230" s="34"/>
      <c r="BA230" s="34"/>
      <c r="BB230" s="34"/>
      <c r="BC230" s="34">
        <v>11</v>
      </c>
      <c r="BD230" s="34"/>
      <c r="BE230" s="34"/>
      <c r="BF230" s="34"/>
      <c r="BG230" s="34"/>
      <c r="BH230" s="34">
        <v>12</v>
      </c>
      <c r="BI230" s="34"/>
      <c r="BJ230" s="34"/>
      <c r="BK230" s="34"/>
      <c r="BL230" s="34"/>
    </row>
    <row r="231" spans="1:79" s="1" customFormat="1" ht="12" hidden="1" customHeight="1" x14ac:dyDescent="0.2">
      <c r="A231" s="33" t="s">
        <v>64</v>
      </c>
      <c r="B231" s="33"/>
      <c r="C231" s="33"/>
      <c r="D231" s="33"/>
      <c r="E231" s="33"/>
      <c r="F231" s="33"/>
      <c r="G231" s="84" t="s">
        <v>57</v>
      </c>
      <c r="H231" s="84"/>
      <c r="I231" s="84"/>
      <c r="J231" s="84"/>
      <c r="K231" s="84"/>
      <c r="L231" s="84"/>
      <c r="M231" s="84"/>
      <c r="N231" s="84"/>
      <c r="O231" s="84"/>
      <c r="P231" s="84"/>
      <c r="Q231" s="35" t="s">
        <v>80</v>
      </c>
      <c r="R231" s="35"/>
      <c r="S231" s="35"/>
      <c r="T231" s="35"/>
      <c r="U231" s="35"/>
      <c r="V231" s="35" t="s">
        <v>81</v>
      </c>
      <c r="W231" s="35"/>
      <c r="X231" s="35"/>
      <c r="Y231" s="35"/>
      <c r="Z231" s="35" t="s">
        <v>82</v>
      </c>
      <c r="AA231" s="35"/>
      <c r="AB231" s="35"/>
      <c r="AC231" s="35"/>
      <c r="AD231" s="35"/>
      <c r="AE231" s="35" t="s">
        <v>83</v>
      </c>
      <c r="AF231" s="35"/>
      <c r="AG231" s="35"/>
      <c r="AH231" s="35"/>
      <c r="AI231" s="35"/>
      <c r="AJ231" s="86" t="s">
        <v>101</v>
      </c>
      <c r="AK231" s="35"/>
      <c r="AL231" s="35"/>
      <c r="AM231" s="35"/>
      <c r="AN231" s="35"/>
      <c r="AO231" s="35" t="s">
        <v>84</v>
      </c>
      <c r="AP231" s="35"/>
      <c r="AQ231" s="35"/>
      <c r="AR231" s="35"/>
      <c r="AS231" s="35"/>
      <c r="AT231" s="86" t="s">
        <v>102</v>
      </c>
      <c r="AU231" s="35"/>
      <c r="AV231" s="35"/>
      <c r="AW231" s="35"/>
      <c r="AX231" s="35" t="s">
        <v>85</v>
      </c>
      <c r="AY231" s="35"/>
      <c r="AZ231" s="35"/>
      <c r="BA231" s="35"/>
      <c r="BB231" s="35"/>
      <c r="BC231" s="35" t="s">
        <v>86</v>
      </c>
      <c r="BD231" s="35"/>
      <c r="BE231" s="35"/>
      <c r="BF231" s="35"/>
      <c r="BG231" s="35"/>
      <c r="BH231" s="86" t="s">
        <v>101</v>
      </c>
      <c r="BI231" s="35"/>
      <c r="BJ231" s="35"/>
      <c r="BK231" s="35"/>
      <c r="BL231" s="35"/>
      <c r="CA231" s="1" t="s">
        <v>52</v>
      </c>
    </row>
    <row r="232" spans="1:79" s="6" customFormat="1" ht="12.75" customHeight="1" x14ac:dyDescent="0.2">
      <c r="A232" s="74"/>
      <c r="B232" s="74"/>
      <c r="C232" s="74"/>
      <c r="D232" s="74"/>
      <c r="E232" s="74"/>
      <c r="F232" s="74"/>
      <c r="G232" s="83" t="s">
        <v>147</v>
      </c>
      <c r="H232" s="83"/>
      <c r="I232" s="83"/>
      <c r="J232" s="83"/>
      <c r="K232" s="83"/>
      <c r="L232" s="83"/>
      <c r="M232" s="83"/>
      <c r="N232" s="83"/>
      <c r="O232" s="83"/>
      <c r="P232" s="8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>
        <f>IF(ISNUMBER(Q232),Q232,0)-IF(ISNUMBER(Z232),Z232,0)</f>
        <v>0</v>
      </c>
      <c r="AK232" s="63"/>
      <c r="AL232" s="63"/>
      <c r="AM232" s="63"/>
      <c r="AN232" s="63"/>
      <c r="AO232" s="63"/>
      <c r="AP232" s="63"/>
      <c r="AQ232" s="63"/>
      <c r="AR232" s="63"/>
      <c r="AS232" s="63"/>
      <c r="AT232" s="63">
        <f>IF(ISNUMBER(V232),V232,0)-IF(ISNUMBER(Z232),Z232,0)-IF(ISNUMBER(AE232),AE232,0)</f>
        <v>0</v>
      </c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>
        <f>IF(ISNUMBER(AO232),AO232,0)-IF(ISNUMBER(AX232),AX232,0)</f>
        <v>0</v>
      </c>
      <c r="BI232" s="63"/>
      <c r="BJ232" s="63"/>
      <c r="BK232" s="63"/>
      <c r="BL232" s="63"/>
      <c r="CA232" s="6" t="s">
        <v>53</v>
      </c>
    </row>
    <row r="234" spans="1:79" ht="14.25" customHeight="1" x14ac:dyDescent="0.2">
      <c r="A234" s="69" t="s">
        <v>211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</row>
    <row r="235" spans="1:79" ht="15" customHeight="1" x14ac:dyDescent="0.2">
      <c r="A235" s="42" t="s">
        <v>183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</row>
    <row r="236" spans="1:79" ht="42.95" customHeight="1" x14ac:dyDescent="0.2">
      <c r="A236" s="85" t="s">
        <v>135</v>
      </c>
      <c r="B236" s="85"/>
      <c r="C236" s="85"/>
      <c r="D236" s="85"/>
      <c r="E236" s="85"/>
      <c r="F236" s="85"/>
      <c r="G236" s="34" t="s">
        <v>19</v>
      </c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 t="s">
        <v>15</v>
      </c>
      <c r="U236" s="34"/>
      <c r="V236" s="34"/>
      <c r="W236" s="34"/>
      <c r="X236" s="34"/>
      <c r="Y236" s="34"/>
      <c r="Z236" s="34" t="s">
        <v>14</v>
      </c>
      <c r="AA236" s="34"/>
      <c r="AB236" s="34"/>
      <c r="AC236" s="34"/>
      <c r="AD236" s="34"/>
      <c r="AE236" s="34" t="s">
        <v>208</v>
      </c>
      <c r="AF236" s="34"/>
      <c r="AG236" s="34"/>
      <c r="AH236" s="34"/>
      <c r="AI236" s="34"/>
      <c r="AJ236" s="34"/>
      <c r="AK236" s="34" t="s">
        <v>212</v>
      </c>
      <c r="AL236" s="34"/>
      <c r="AM236" s="34"/>
      <c r="AN236" s="34"/>
      <c r="AO236" s="34"/>
      <c r="AP236" s="34"/>
      <c r="AQ236" s="34" t="s">
        <v>224</v>
      </c>
      <c r="AR236" s="34"/>
      <c r="AS236" s="34"/>
      <c r="AT236" s="34"/>
      <c r="AU236" s="34"/>
      <c r="AV236" s="34"/>
      <c r="AW236" s="34" t="s">
        <v>18</v>
      </c>
      <c r="AX236" s="34"/>
      <c r="AY236" s="34"/>
      <c r="AZ236" s="34"/>
      <c r="BA236" s="34"/>
      <c r="BB236" s="34"/>
      <c r="BC236" s="34"/>
      <c r="BD236" s="34"/>
      <c r="BE236" s="34" t="s">
        <v>156</v>
      </c>
      <c r="BF236" s="34"/>
      <c r="BG236" s="34"/>
      <c r="BH236" s="34"/>
      <c r="BI236" s="34"/>
      <c r="BJ236" s="34"/>
      <c r="BK236" s="34"/>
      <c r="BL236" s="34"/>
    </row>
    <row r="237" spans="1:79" ht="21.75" customHeight="1" x14ac:dyDescent="0.2">
      <c r="A237" s="85"/>
      <c r="B237" s="85"/>
      <c r="C237" s="85"/>
      <c r="D237" s="85"/>
      <c r="E237" s="85"/>
      <c r="F237" s="85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</row>
    <row r="238" spans="1:79" ht="15" customHeight="1" x14ac:dyDescent="0.2">
      <c r="A238" s="34">
        <v>1</v>
      </c>
      <c r="B238" s="34"/>
      <c r="C238" s="34"/>
      <c r="D238" s="34"/>
      <c r="E238" s="34"/>
      <c r="F238" s="34"/>
      <c r="G238" s="34">
        <v>2</v>
      </c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>
        <v>3</v>
      </c>
      <c r="U238" s="34"/>
      <c r="V238" s="34"/>
      <c r="W238" s="34"/>
      <c r="X238" s="34"/>
      <c r="Y238" s="34"/>
      <c r="Z238" s="34">
        <v>4</v>
      </c>
      <c r="AA238" s="34"/>
      <c r="AB238" s="34"/>
      <c r="AC238" s="34"/>
      <c r="AD238" s="34"/>
      <c r="AE238" s="34">
        <v>5</v>
      </c>
      <c r="AF238" s="34"/>
      <c r="AG238" s="34"/>
      <c r="AH238" s="34"/>
      <c r="AI238" s="34"/>
      <c r="AJ238" s="34"/>
      <c r="AK238" s="34">
        <v>6</v>
      </c>
      <c r="AL238" s="34"/>
      <c r="AM238" s="34"/>
      <c r="AN238" s="34"/>
      <c r="AO238" s="34"/>
      <c r="AP238" s="34"/>
      <c r="AQ238" s="34">
        <v>7</v>
      </c>
      <c r="AR238" s="34"/>
      <c r="AS238" s="34"/>
      <c r="AT238" s="34"/>
      <c r="AU238" s="34"/>
      <c r="AV238" s="34"/>
      <c r="AW238" s="33">
        <v>8</v>
      </c>
      <c r="AX238" s="33"/>
      <c r="AY238" s="33"/>
      <c r="AZ238" s="33"/>
      <c r="BA238" s="33"/>
      <c r="BB238" s="33"/>
      <c r="BC238" s="33"/>
      <c r="BD238" s="33"/>
      <c r="BE238" s="33">
        <v>9</v>
      </c>
      <c r="BF238" s="33"/>
      <c r="BG238" s="33"/>
      <c r="BH238" s="33"/>
      <c r="BI238" s="33"/>
      <c r="BJ238" s="33"/>
      <c r="BK238" s="33"/>
      <c r="BL238" s="33"/>
    </row>
    <row r="239" spans="1:79" s="1" customFormat="1" ht="18.75" hidden="1" customHeight="1" x14ac:dyDescent="0.2">
      <c r="A239" s="33" t="s">
        <v>64</v>
      </c>
      <c r="B239" s="33"/>
      <c r="C239" s="33"/>
      <c r="D239" s="33"/>
      <c r="E239" s="33"/>
      <c r="F239" s="33"/>
      <c r="G239" s="84" t="s">
        <v>57</v>
      </c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35" t="s">
        <v>80</v>
      </c>
      <c r="U239" s="35"/>
      <c r="V239" s="35"/>
      <c r="W239" s="35"/>
      <c r="X239" s="35"/>
      <c r="Y239" s="35"/>
      <c r="Z239" s="35" t="s">
        <v>81</v>
      </c>
      <c r="AA239" s="35"/>
      <c r="AB239" s="35"/>
      <c r="AC239" s="35"/>
      <c r="AD239" s="35"/>
      <c r="AE239" s="35" t="s">
        <v>82</v>
      </c>
      <c r="AF239" s="35"/>
      <c r="AG239" s="35"/>
      <c r="AH239" s="35"/>
      <c r="AI239" s="35"/>
      <c r="AJ239" s="35"/>
      <c r="AK239" s="35" t="s">
        <v>83</v>
      </c>
      <c r="AL239" s="35"/>
      <c r="AM239" s="35"/>
      <c r="AN239" s="35"/>
      <c r="AO239" s="35"/>
      <c r="AP239" s="35"/>
      <c r="AQ239" s="35" t="s">
        <v>84</v>
      </c>
      <c r="AR239" s="35"/>
      <c r="AS239" s="35"/>
      <c r="AT239" s="35"/>
      <c r="AU239" s="35"/>
      <c r="AV239" s="35"/>
      <c r="AW239" s="84" t="s">
        <v>87</v>
      </c>
      <c r="AX239" s="84"/>
      <c r="AY239" s="84"/>
      <c r="AZ239" s="84"/>
      <c r="BA239" s="84"/>
      <c r="BB239" s="84"/>
      <c r="BC239" s="84"/>
      <c r="BD239" s="84"/>
      <c r="BE239" s="84" t="s">
        <v>88</v>
      </c>
      <c r="BF239" s="84"/>
      <c r="BG239" s="84"/>
      <c r="BH239" s="84"/>
      <c r="BI239" s="84"/>
      <c r="BJ239" s="84"/>
      <c r="BK239" s="84"/>
      <c r="BL239" s="84"/>
      <c r="CA239" s="1" t="s">
        <v>54</v>
      </c>
    </row>
    <row r="240" spans="1:79" s="6" customFormat="1" ht="12.75" customHeight="1" x14ac:dyDescent="0.2">
      <c r="A240" s="74"/>
      <c r="B240" s="74"/>
      <c r="C240" s="74"/>
      <c r="D240" s="74"/>
      <c r="E240" s="74"/>
      <c r="F240" s="74"/>
      <c r="G240" s="83" t="s">
        <v>147</v>
      </c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CA240" s="6" t="s">
        <v>55</v>
      </c>
    </row>
    <row r="242" spans="1:64" ht="14.25" customHeight="1" x14ac:dyDescent="0.2">
      <c r="A242" s="69" t="s">
        <v>213</v>
      </c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</row>
    <row r="243" spans="1:64" ht="15" customHeigh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</row>
    <row r="244" spans="1:64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6" spans="1:64" ht="14.25" x14ac:dyDescent="0.2">
      <c r="A246" s="69" t="s">
        <v>237</v>
      </c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</row>
    <row r="247" spans="1:64" ht="14.25" x14ac:dyDescent="0.2">
      <c r="A247" s="69" t="s">
        <v>214</v>
      </c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</row>
    <row r="248" spans="1:64" ht="15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</row>
    <row r="249" spans="1:64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2" spans="1:64" ht="18.95" customHeight="1" x14ac:dyDescent="0.2">
      <c r="A252" s="39" t="s">
        <v>177</v>
      </c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22"/>
      <c r="AC252" s="22"/>
      <c r="AD252" s="22"/>
      <c r="AE252" s="22"/>
      <c r="AF252" s="22"/>
      <c r="AG252" s="22"/>
      <c r="AH252" s="56"/>
      <c r="AI252" s="56"/>
      <c r="AJ252" s="56"/>
      <c r="AK252" s="56"/>
      <c r="AL252" s="56"/>
      <c r="AM252" s="56"/>
      <c r="AN252" s="56"/>
      <c r="AO252" s="56"/>
      <c r="AP252" s="56"/>
      <c r="AQ252" s="22"/>
      <c r="AR252" s="22"/>
      <c r="AS252" s="22"/>
      <c r="AT252" s="22"/>
      <c r="AU252" s="41" t="s">
        <v>179</v>
      </c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</row>
    <row r="253" spans="1:64" ht="12.75" customHeight="1" x14ac:dyDescent="0.2">
      <c r="AB253" s="23"/>
      <c r="AC253" s="23"/>
      <c r="AD253" s="23"/>
      <c r="AE253" s="23"/>
      <c r="AF253" s="23"/>
      <c r="AG253" s="23"/>
      <c r="AH253" s="36" t="s">
        <v>1</v>
      </c>
      <c r="AI253" s="36"/>
      <c r="AJ253" s="36"/>
      <c r="AK253" s="36"/>
      <c r="AL253" s="36"/>
      <c r="AM253" s="36"/>
      <c r="AN253" s="36"/>
      <c r="AO253" s="36"/>
      <c r="AP253" s="36"/>
      <c r="AQ253" s="23"/>
      <c r="AR253" s="23"/>
      <c r="AS253" s="23"/>
      <c r="AT253" s="23"/>
      <c r="AU253" s="36" t="s">
        <v>160</v>
      </c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</row>
    <row r="254" spans="1:64" ht="15" x14ac:dyDescent="0.2">
      <c r="AB254" s="23"/>
      <c r="AC254" s="23"/>
      <c r="AD254" s="23"/>
      <c r="AE254" s="23"/>
      <c r="AF254" s="23"/>
      <c r="AG254" s="23"/>
      <c r="AH254" s="24"/>
      <c r="AI254" s="24"/>
      <c r="AJ254" s="24"/>
      <c r="AK254" s="24"/>
      <c r="AL254" s="24"/>
      <c r="AM254" s="24"/>
      <c r="AN254" s="24"/>
      <c r="AO254" s="24"/>
      <c r="AP254" s="24"/>
      <c r="AQ254" s="23"/>
      <c r="AR254" s="23"/>
      <c r="AS254" s="23"/>
      <c r="AT254" s="23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</row>
    <row r="255" spans="1:64" ht="18" customHeight="1" x14ac:dyDescent="0.2">
      <c r="A255" s="39" t="s">
        <v>178</v>
      </c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23"/>
      <c r="AC255" s="23"/>
      <c r="AD255" s="23"/>
      <c r="AE255" s="23"/>
      <c r="AF255" s="23"/>
      <c r="AG255" s="23"/>
      <c r="AH255" s="57"/>
      <c r="AI255" s="57"/>
      <c r="AJ255" s="57"/>
      <c r="AK255" s="57"/>
      <c r="AL255" s="57"/>
      <c r="AM255" s="57"/>
      <c r="AN255" s="57"/>
      <c r="AO255" s="57"/>
      <c r="AP255" s="57"/>
      <c r="AQ255" s="23"/>
      <c r="AR255" s="23"/>
      <c r="AS255" s="23"/>
      <c r="AT255" s="23"/>
      <c r="AU255" s="37" t="s">
        <v>180</v>
      </c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</row>
    <row r="256" spans="1:64" ht="12" customHeight="1" x14ac:dyDescent="0.2">
      <c r="AB256" s="23"/>
      <c r="AC256" s="23"/>
      <c r="AD256" s="23"/>
      <c r="AE256" s="23"/>
      <c r="AF256" s="23"/>
      <c r="AG256" s="23"/>
      <c r="AH256" s="36" t="s">
        <v>1</v>
      </c>
      <c r="AI256" s="36"/>
      <c r="AJ256" s="36"/>
      <c r="AK256" s="36"/>
      <c r="AL256" s="36"/>
      <c r="AM256" s="36"/>
      <c r="AN256" s="36"/>
      <c r="AO256" s="36"/>
      <c r="AP256" s="36"/>
      <c r="AQ256" s="23"/>
      <c r="AR256" s="23"/>
      <c r="AS256" s="23"/>
      <c r="AT256" s="23"/>
      <c r="AU256" s="36" t="s">
        <v>160</v>
      </c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</row>
  </sheetData>
  <mergeCells count="167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130:BL130"/>
    <mergeCell ref="A131:C132"/>
    <mergeCell ref="D131:P132"/>
    <mergeCell ref="Q131:U132"/>
    <mergeCell ref="V131:AE132"/>
    <mergeCell ref="AF131:AT131"/>
    <mergeCell ref="AU131:BI131"/>
    <mergeCell ref="AF132:AJ132"/>
    <mergeCell ref="AK132:AO132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5:AT135"/>
    <mergeCell ref="AU135:AY135"/>
    <mergeCell ref="AZ135:BD135"/>
    <mergeCell ref="BE135:BI135"/>
    <mergeCell ref="A158:BL158"/>
    <mergeCell ref="A159:BR159"/>
    <mergeCell ref="BE136:BI136"/>
    <mergeCell ref="A137:C137"/>
    <mergeCell ref="D137:P137"/>
    <mergeCell ref="Q137:U137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V137:AE137"/>
    <mergeCell ref="AF137:AJ137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T164:AX164"/>
    <mergeCell ref="AY164:BC164"/>
    <mergeCell ref="BD164:BH164"/>
    <mergeCell ref="BI164:BM164"/>
    <mergeCell ref="BN164:BR164"/>
    <mergeCell ref="A174:BL174"/>
    <mergeCell ref="BI165:BM165"/>
    <mergeCell ref="BN165:BR165"/>
    <mergeCell ref="A166:T166"/>
    <mergeCell ref="U166:Y166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A178:C178"/>
    <mergeCell ref="D178:V178"/>
    <mergeCell ref="W178:Y178"/>
    <mergeCell ref="Z178:AB178"/>
    <mergeCell ref="AC178:AE178"/>
    <mergeCell ref="AF178:AH178"/>
    <mergeCell ref="BJ176:BL177"/>
    <mergeCell ref="W177:Y177"/>
    <mergeCell ref="Z177:AB177"/>
    <mergeCell ref="AC177:AE177"/>
    <mergeCell ref="AF177:AH177"/>
    <mergeCell ref="AI177:AK177"/>
    <mergeCell ref="AL177:AN177"/>
    <mergeCell ref="AO177:AQ177"/>
    <mergeCell ref="AR177:AT177"/>
    <mergeCell ref="BG175:BL175"/>
    <mergeCell ref="W176:AB176"/>
    <mergeCell ref="AC176:AH176"/>
    <mergeCell ref="AI176:AN176"/>
    <mergeCell ref="AO176:AT176"/>
    <mergeCell ref="AU176:AW177"/>
    <mergeCell ref="AX176:AZ177"/>
    <mergeCell ref="BA176:BC177"/>
    <mergeCell ref="BD176:BF177"/>
    <mergeCell ref="BG176:BI177"/>
    <mergeCell ref="A175:C177"/>
    <mergeCell ref="D175:V177"/>
    <mergeCell ref="W175:AH175"/>
    <mergeCell ref="AI175:AT175"/>
    <mergeCell ref="AU175:AZ175"/>
    <mergeCell ref="BA175:BF175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P189:AT189"/>
    <mergeCell ref="AU189:AY189"/>
    <mergeCell ref="AZ189:BD189"/>
    <mergeCell ref="BE189:BI189"/>
    <mergeCell ref="BJ189:BN189"/>
    <mergeCell ref="BO189:BS189"/>
    <mergeCell ref="A187:BS187"/>
    <mergeCell ref="A188:F189"/>
    <mergeCell ref="G188:S189"/>
    <mergeCell ref="T188:Z189"/>
    <mergeCell ref="AA188:AO188"/>
    <mergeCell ref="AP188:BD188"/>
    <mergeCell ref="BE188:BS188"/>
    <mergeCell ref="AA189:AE189"/>
    <mergeCell ref="AF189:AJ189"/>
    <mergeCell ref="AK189:AO189"/>
    <mergeCell ref="BA180:BC180"/>
    <mergeCell ref="BD180:BF180"/>
    <mergeCell ref="BG180:BI180"/>
    <mergeCell ref="BJ180:BL180"/>
    <mergeCell ref="A185:BL185"/>
    <mergeCell ref="A186:BS186"/>
    <mergeCell ref="AF181:AH181"/>
    <mergeCell ref="AI181:AK181"/>
    <mergeCell ref="AL181:AN181"/>
    <mergeCell ref="AO181:AQ181"/>
    <mergeCell ref="AI180:AK180"/>
    <mergeCell ref="AL180:AN180"/>
    <mergeCell ref="AO180:AQ180"/>
    <mergeCell ref="AR180:AT180"/>
    <mergeCell ref="AU180:AW180"/>
    <mergeCell ref="AX180:AZ180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194:BL194"/>
    <mergeCell ref="A195:BD195"/>
    <mergeCell ref="A196:F197"/>
    <mergeCell ref="G196:S197"/>
    <mergeCell ref="T196:Z197"/>
    <mergeCell ref="AA196:AO196"/>
    <mergeCell ref="AP196:BD196"/>
    <mergeCell ref="AA197:AE197"/>
    <mergeCell ref="AF197:AJ197"/>
    <mergeCell ref="AK197:AO197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P197:AT197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203:BL203"/>
    <mergeCell ref="A204:BM204"/>
    <mergeCell ref="A205:M206"/>
    <mergeCell ref="N205:U206"/>
    <mergeCell ref="V205:Z206"/>
    <mergeCell ref="AA205:AI205"/>
    <mergeCell ref="AJ205:AR205"/>
    <mergeCell ref="AS205:BA205"/>
    <mergeCell ref="BB205:BJ205"/>
    <mergeCell ref="BK205:BS205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Z200:BD200"/>
    <mergeCell ref="BP207:BS207"/>
    <mergeCell ref="A208:M208"/>
    <mergeCell ref="N208:U208"/>
    <mergeCell ref="V208:Z208"/>
    <mergeCell ref="AA208:AE208"/>
    <mergeCell ref="AF208:AI208"/>
    <mergeCell ref="AJ208:AN208"/>
    <mergeCell ref="AO208:AR208"/>
    <mergeCell ref="AS208:AW208"/>
    <mergeCell ref="AX208:BA208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AA206:AE206"/>
    <mergeCell ref="AF206:AI206"/>
    <mergeCell ref="AJ206:AN206"/>
    <mergeCell ref="AO206:AR206"/>
    <mergeCell ref="AS206:AW206"/>
    <mergeCell ref="AX206:BA206"/>
    <mergeCell ref="BP209:BS209"/>
    <mergeCell ref="A212:BL212"/>
    <mergeCell ref="A213:BL213"/>
    <mergeCell ref="A216:BL216"/>
    <mergeCell ref="A217:BL217"/>
    <mergeCell ref="A218:BL218"/>
    <mergeCell ref="AO209:AR209"/>
    <mergeCell ref="AS209:AW209"/>
    <mergeCell ref="AX209:BA209"/>
    <mergeCell ref="BB209:BF209"/>
    <mergeCell ref="BG209:BJ209"/>
    <mergeCell ref="BK209:BO209"/>
    <mergeCell ref="BB208:BF208"/>
    <mergeCell ref="BG208:BJ208"/>
    <mergeCell ref="BK208:BO208"/>
    <mergeCell ref="BP208:BS208"/>
    <mergeCell ref="A209:M209"/>
    <mergeCell ref="N209:U209"/>
    <mergeCell ref="V209:Z209"/>
    <mergeCell ref="AA209:AE209"/>
    <mergeCell ref="AF209:AI209"/>
    <mergeCell ref="AJ209:AN209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Q219:AV220"/>
    <mergeCell ref="AW219:BF219"/>
    <mergeCell ref="BG219:BL220"/>
    <mergeCell ref="AW220:BA220"/>
    <mergeCell ref="BB220:BF220"/>
    <mergeCell ref="A221:F221"/>
    <mergeCell ref="G221:S221"/>
    <mergeCell ref="T221:Y221"/>
    <mergeCell ref="Z221:AD221"/>
    <mergeCell ref="AE221:AJ221"/>
    <mergeCell ref="A219:F220"/>
    <mergeCell ref="G219:S220"/>
    <mergeCell ref="T219:Y220"/>
    <mergeCell ref="Z219:AD220"/>
    <mergeCell ref="AE219:AJ220"/>
    <mergeCell ref="AK219:AP220"/>
    <mergeCell ref="A226:BL226"/>
    <mergeCell ref="A227:F229"/>
    <mergeCell ref="G227:P229"/>
    <mergeCell ref="Q227:AN227"/>
    <mergeCell ref="AO227:BL227"/>
    <mergeCell ref="Q228:U229"/>
    <mergeCell ref="V228:Y229"/>
    <mergeCell ref="Z228:AI228"/>
    <mergeCell ref="AJ228:AN229"/>
    <mergeCell ref="AO228:AS229"/>
    <mergeCell ref="AK223:AP223"/>
    <mergeCell ref="AQ223:AV223"/>
    <mergeCell ref="AW223:BA223"/>
    <mergeCell ref="BB223:BF223"/>
    <mergeCell ref="BG223:BL223"/>
    <mergeCell ref="A225:BL225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T228:AW229"/>
    <mergeCell ref="AX228:BG228"/>
    <mergeCell ref="BH228:BL229"/>
    <mergeCell ref="Z229:AD229"/>
    <mergeCell ref="AE229:AI229"/>
    <mergeCell ref="AX229:BB229"/>
    <mergeCell ref="BC229:BG229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239:F239"/>
    <mergeCell ref="G239:S239"/>
    <mergeCell ref="T239:Y239"/>
    <mergeCell ref="Z239:AD239"/>
    <mergeCell ref="AE239:AJ239"/>
    <mergeCell ref="AK239:AP239"/>
    <mergeCell ref="BE236:BL237"/>
    <mergeCell ref="A238:F238"/>
    <mergeCell ref="G238:S238"/>
    <mergeCell ref="T238:Y238"/>
    <mergeCell ref="Z238:AD238"/>
    <mergeCell ref="AE238:AJ238"/>
    <mergeCell ref="AK238:AP238"/>
    <mergeCell ref="AQ238:AV238"/>
    <mergeCell ref="AW238:BD238"/>
    <mergeCell ref="BE238:BL238"/>
    <mergeCell ref="A234:BL234"/>
    <mergeCell ref="A235:BL235"/>
    <mergeCell ref="A236:F237"/>
    <mergeCell ref="G236:S237"/>
    <mergeCell ref="T236:Y237"/>
    <mergeCell ref="Z236:AD237"/>
    <mergeCell ref="AE236:AJ237"/>
    <mergeCell ref="AK236:AP237"/>
    <mergeCell ref="AQ236:AV237"/>
    <mergeCell ref="AW236:BD237"/>
    <mergeCell ref="A255:AA255"/>
    <mergeCell ref="AH255:AP255"/>
    <mergeCell ref="AU255:BF255"/>
    <mergeCell ref="AH256:AP256"/>
    <mergeCell ref="AU256:BF256"/>
    <mergeCell ref="A31:D31"/>
    <mergeCell ref="E31:T31"/>
    <mergeCell ref="U31:Y31"/>
    <mergeCell ref="Z31:AD31"/>
    <mergeCell ref="AE31:AH31"/>
    <mergeCell ref="A248:BL248"/>
    <mergeCell ref="A252:AA252"/>
    <mergeCell ref="AH252:AP252"/>
    <mergeCell ref="AU252:BF252"/>
    <mergeCell ref="AH253:AP253"/>
    <mergeCell ref="AU253:BF253"/>
    <mergeCell ref="AW240:BD240"/>
    <mergeCell ref="BE240:BL240"/>
    <mergeCell ref="A242:BL242"/>
    <mergeCell ref="A243:BL243"/>
    <mergeCell ref="A246:BL246"/>
    <mergeCell ref="A247:BL247"/>
    <mergeCell ref="AQ239:AV239"/>
    <mergeCell ref="AW239:BD239"/>
    <mergeCell ref="BE239:BL239"/>
    <mergeCell ref="A240:F240"/>
    <mergeCell ref="G240:S240"/>
    <mergeCell ref="T240:Y240"/>
    <mergeCell ref="Z240:AD240"/>
    <mergeCell ref="AE240:AJ240"/>
    <mergeCell ref="AK240:AP240"/>
    <mergeCell ref="AQ240:AV240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T107:BX107"/>
    <mergeCell ref="BT106:BX106"/>
    <mergeCell ref="BT105:BX105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K137:AO137"/>
    <mergeCell ref="AP137:AT137"/>
    <mergeCell ref="AU137:AY137"/>
    <mergeCell ref="AZ137:BD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Z166:AD166"/>
    <mergeCell ref="AE166:AI166"/>
    <mergeCell ref="AJ166:AN166"/>
    <mergeCell ref="AO166:AS166"/>
    <mergeCell ref="AT166:AX166"/>
    <mergeCell ref="AY166:BC166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BJ182:BL182"/>
    <mergeCell ref="AR182:AT182"/>
    <mergeCell ref="AU182:AW182"/>
    <mergeCell ref="AX182:AZ182"/>
    <mergeCell ref="BA182:BC182"/>
    <mergeCell ref="BD182:BF182"/>
    <mergeCell ref="BG182:BI182"/>
    <mergeCell ref="BJ181:BL181"/>
    <mergeCell ref="A182:C182"/>
    <mergeCell ref="D182:V182"/>
    <mergeCell ref="W182:Y182"/>
    <mergeCell ref="Z182:AB182"/>
    <mergeCell ref="AC182:AE182"/>
    <mergeCell ref="AF182:AH182"/>
    <mergeCell ref="AI182:AK182"/>
    <mergeCell ref="AL182:AN182"/>
    <mergeCell ref="AO182:AQ182"/>
    <mergeCell ref="AR181:AT181"/>
    <mergeCell ref="AU181:AW181"/>
    <mergeCell ref="AX181:AZ181"/>
    <mergeCell ref="BA181:BC181"/>
    <mergeCell ref="BD181:BF181"/>
    <mergeCell ref="BG181:BI181"/>
    <mergeCell ref="A181:C181"/>
    <mergeCell ref="D181:V181"/>
    <mergeCell ref="W181:Y181"/>
    <mergeCell ref="Z181:AB181"/>
    <mergeCell ref="AC181:AE181"/>
  </mergeCells>
  <conditionalFormatting sqref="A88 A180 A97">
    <cfRule type="cellIs" dxfId="91" priority="96" stopIfTrue="1" operator="equal">
      <formula>A87</formula>
    </cfRule>
  </conditionalFormatting>
  <conditionalFormatting sqref="A107:C107 A135:C135">
    <cfRule type="cellIs" dxfId="90" priority="97" stopIfTrue="1" operator="equal">
      <formula>A106</formula>
    </cfRule>
    <cfRule type="cellIs" dxfId="89" priority="98" stopIfTrue="1" operator="equal">
      <formula>0</formula>
    </cfRule>
  </conditionalFormatting>
  <conditionalFormatting sqref="A89">
    <cfRule type="cellIs" dxfId="88" priority="95" stopIfTrue="1" operator="equal">
      <formula>A88</formula>
    </cfRule>
  </conditionalFormatting>
  <conditionalFormatting sqref="A99">
    <cfRule type="cellIs" dxfId="87" priority="326" stopIfTrue="1" operator="equal">
      <formula>A97</formula>
    </cfRule>
  </conditionalFormatting>
  <conditionalFormatting sqref="A98">
    <cfRule type="cellIs" dxfId="86" priority="93" stopIfTrue="1" operator="equal">
      <formula>A97</formula>
    </cfRule>
  </conditionalFormatting>
  <conditionalFormatting sqref="A181">
    <cfRule type="cellIs" dxfId="85" priority="3" stopIfTrue="1" operator="equal">
      <formula>A180</formula>
    </cfRule>
  </conditionalFormatting>
  <conditionalFormatting sqref="A108:C108">
    <cfRule type="cellIs" dxfId="84" priority="90" stopIfTrue="1" operator="equal">
      <formula>A107</formula>
    </cfRule>
    <cfRule type="cellIs" dxfId="83" priority="91" stopIfTrue="1" operator="equal">
      <formula>0</formula>
    </cfRule>
  </conditionalFormatting>
  <conditionalFormatting sqref="A109:C109">
    <cfRule type="cellIs" dxfId="82" priority="88" stopIfTrue="1" operator="equal">
      <formula>A108</formula>
    </cfRule>
    <cfRule type="cellIs" dxfId="81" priority="89" stopIfTrue="1" operator="equal">
      <formula>0</formula>
    </cfRule>
  </conditionalFormatting>
  <conditionalFormatting sqref="A110:C110">
    <cfRule type="cellIs" dxfId="80" priority="86" stopIfTrue="1" operator="equal">
      <formula>A109</formula>
    </cfRule>
    <cfRule type="cellIs" dxfId="79" priority="87" stopIfTrue="1" operator="equal">
      <formula>0</formula>
    </cfRule>
  </conditionalFormatting>
  <conditionalFormatting sqref="A111:C111">
    <cfRule type="cellIs" dxfId="78" priority="84" stopIfTrue="1" operator="equal">
      <formula>A110</formula>
    </cfRule>
    <cfRule type="cellIs" dxfId="77" priority="85" stopIfTrue="1" operator="equal">
      <formula>0</formula>
    </cfRule>
  </conditionalFormatting>
  <conditionalFormatting sqref="A112:C112">
    <cfRule type="cellIs" dxfId="76" priority="82" stopIfTrue="1" operator="equal">
      <formula>A111</formula>
    </cfRule>
    <cfRule type="cellIs" dxfId="75" priority="83" stopIfTrue="1" operator="equal">
      <formula>0</formula>
    </cfRule>
  </conditionalFormatting>
  <conditionalFormatting sqref="A113:C113">
    <cfRule type="cellIs" dxfId="74" priority="80" stopIfTrue="1" operator="equal">
      <formula>A112</formula>
    </cfRule>
    <cfRule type="cellIs" dxfId="73" priority="81" stopIfTrue="1" operator="equal">
      <formula>0</formula>
    </cfRule>
  </conditionalFormatting>
  <conditionalFormatting sqref="A114:C114">
    <cfRule type="cellIs" dxfId="72" priority="78" stopIfTrue="1" operator="equal">
      <formula>A113</formula>
    </cfRule>
    <cfRule type="cellIs" dxfId="71" priority="79" stopIfTrue="1" operator="equal">
      <formula>0</formula>
    </cfRule>
  </conditionalFormatting>
  <conditionalFormatting sqref="A115:C115">
    <cfRule type="cellIs" dxfId="70" priority="76" stopIfTrue="1" operator="equal">
      <formula>A114</formula>
    </cfRule>
    <cfRule type="cellIs" dxfId="69" priority="77" stopIfTrue="1" operator="equal">
      <formula>0</formula>
    </cfRule>
  </conditionalFormatting>
  <conditionalFormatting sqref="A116:C116">
    <cfRule type="cellIs" dxfId="68" priority="74" stopIfTrue="1" operator="equal">
      <formula>A115</formula>
    </cfRule>
    <cfRule type="cellIs" dxfId="67" priority="75" stopIfTrue="1" operator="equal">
      <formula>0</formula>
    </cfRule>
  </conditionalFormatting>
  <conditionalFormatting sqref="A117:C117">
    <cfRule type="cellIs" dxfId="66" priority="72" stopIfTrue="1" operator="equal">
      <formula>A116</formula>
    </cfRule>
    <cfRule type="cellIs" dxfId="65" priority="73" stopIfTrue="1" operator="equal">
      <formula>0</formula>
    </cfRule>
  </conditionalFormatting>
  <conditionalFormatting sqref="A118:C118">
    <cfRule type="cellIs" dxfId="64" priority="70" stopIfTrue="1" operator="equal">
      <formula>A117</formula>
    </cfRule>
    <cfRule type="cellIs" dxfId="63" priority="71" stopIfTrue="1" operator="equal">
      <formula>0</formula>
    </cfRule>
  </conditionalFormatting>
  <conditionalFormatting sqref="A119:C119">
    <cfRule type="cellIs" dxfId="62" priority="68" stopIfTrue="1" operator="equal">
      <formula>A118</formula>
    </cfRule>
    <cfRule type="cellIs" dxfId="61" priority="69" stopIfTrue="1" operator="equal">
      <formula>0</formula>
    </cfRule>
  </conditionalFormatting>
  <conditionalFormatting sqref="A120:C120">
    <cfRule type="cellIs" dxfId="60" priority="66" stopIfTrue="1" operator="equal">
      <formula>A119</formula>
    </cfRule>
    <cfRule type="cellIs" dxfId="59" priority="67" stopIfTrue="1" operator="equal">
      <formula>0</formula>
    </cfRule>
  </conditionalFormatting>
  <conditionalFormatting sqref="A121:C121">
    <cfRule type="cellIs" dxfId="58" priority="64" stopIfTrue="1" operator="equal">
      <formula>A120</formula>
    </cfRule>
    <cfRule type="cellIs" dxfId="57" priority="65" stopIfTrue="1" operator="equal">
      <formula>0</formula>
    </cfRule>
  </conditionalFormatting>
  <conditionalFormatting sqref="A122:C122">
    <cfRule type="cellIs" dxfId="56" priority="62" stopIfTrue="1" operator="equal">
      <formula>A121</formula>
    </cfRule>
    <cfRule type="cellIs" dxfId="55" priority="63" stopIfTrue="1" operator="equal">
      <formula>0</formula>
    </cfRule>
  </conditionalFormatting>
  <conditionalFormatting sqref="A123:C123">
    <cfRule type="cellIs" dxfId="54" priority="60" stopIfTrue="1" operator="equal">
      <formula>A122</formula>
    </cfRule>
    <cfRule type="cellIs" dxfId="53" priority="61" stopIfTrue="1" operator="equal">
      <formula>0</formula>
    </cfRule>
  </conditionalFormatting>
  <conditionalFormatting sqref="A124:C124">
    <cfRule type="cellIs" dxfId="52" priority="58" stopIfTrue="1" operator="equal">
      <formula>A123</formula>
    </cfRule>
    <cfRule type="cellIs" dxfId="51" priority="59" stopIfTrue="1" operator="equal">
      <formula>0</formula>
    </cfRule>
  </conditionalFormatting>
  <conditionalFormatting sqref="A125:C125">
    <cfRule type="cellIs" dxfId="50" priority="56" stopIfTrue="1" operator="equal">
      <formula>A124</formula>
    </cfRule>
    <cfRule type="cellIs" dxfId="49" priority="57" stopIfTrue="1" operator="equal">
      <formula>0</formula>
    </cfRule>
  </conditionalFormatting>
  <conditionalFormatting sqref="A126:C126">
    <cfRule type="cellIs" dxfId="48" priority="54" stopIfTrue="1" operator="equal">
      <formula>A125</formula>
    </cfRule>
    <cfRule type="cellIs" dxfId="47" priority="55" stopIfTrue="1" operator="equal">
      <formula>0</formula>
    </cfRule>
  </conditionalFormatting>
  <conditionalFormatting sqref="A127:C127">
    <cfRule type="cellIs" dxfId="46" priority="52" stopIfTrue="1" operator="equal">
      <formula>A126</formula>
    </cfRule>
    <cfRule type="cellIs" dxfId="45" priority="53" stopIfTrue="1" operator="equal">
      <formula>0</formula>
    </cfRule>
  </conditionalFormatting>
  <conditionalFormatting sqref="A128:C128">
    <cfRule type="cellIs" dxfId="44" priority="50" stopIfTrue="1" operator="equal">
      <formula>A127</formula>
    </cfRule>
    <cfRule type="cellIs" dxfId="43" priority="51" stopIfTrue="1" operator="equal">
      <formula>0</formula>
    </cfRule>
  </conditionalFormatting>
  <conditionalFormatting sqref="A136:C136">
    <cfRule type="cellIs" dxfId="42" priority="46" stopIfTrue="1" operator="equal">
      <formula>A135</formula>
    </cfRule>
    <cfRule type="cellIs" dxfId="41" priority="47" stopIfTrue="1" operator="equal">
      <formula>0</formula>
    </cfRule>
  </conditionalFormatting>
  <conditionalFormatting sqref="A137:C137">
    <cfRule type="cellIs" dxfId="40" priority="44" stopIfTrue="1" operator="equal">
      <formula>A136</formula>
    </cfRule>
    <cfRule type="cellIs" dxfId="39" priority="45" stopIfTrue="1" operator="equal">
      <formula>0</formula>
    </cfRule>
  </conditionalFormatting>
  <conditionalFormatting sqref="A138:C138">
    <cfRule type="cellIs" dxfId="38" priority="42" stopIfTrue="1" operator="equal">
      <formula>A137</formula>
    </cfRule>
    <cfRule type="cellIs" dxfId="37" priority="43" stopIfTrue="1" operator="equal">
      <formula>0</formula>
    </cfRule>
  </conditionalFormatting>
  <conditionalFormatting sqref="A139:C139">
    <cfRule type="cellIs" dxfId="36" priority="40" stopIfTrue="1" operator="equal">
      <formula>A138</formula>
    </cfRule>
    <cfRule type="cellIs" dxfId="35" priority="41" stopIfTrue="1" operator="equal">
      <formula>0</formula>
    </cfRule>
  </conditionalFormatting>
  <conditionalFormatting sqref="A140:C140">
    <cfRule type="cellIs" dxfId="34" priority="38" stopIfTrue="1" operator="equal">
      <formula>A139</formula>
    </cfRule>
    <cfRule type="cellIs" dxfId="33" priority="39" stopIfTrue="1" operator="equal">
      <formula>0</formula>
    </cfRule>
  </conditionalFormatting>
  <conditionalFormatting sqref="A141:C141">
    <cfRule type="cellIs" dxfId="32" priority="36" stopIfTrue="1" operator="equal">
      <formula>A140</formula>
    </cfRule>
    <cfRule type="cellIs" dxfId="31" priority="37" stopIfTrue="1" operator="equal">
      <formula>0</formula>
    </cfRule>
  </conditionalFormatting>
  <conditionalFormatting sqref="A142:C142">
    <cfRule type="cellIs" dxfId="30" priority="34" stopIfTrue="1" operator="equal">
      <formula>A141</formula>
    </cfRule>
    <cfRule type="cellIs" dxfId="29" priority="35" stopIfTrue="1" operator="equal">
      <formula>0</formula>
    </cfRule>
  </conditionalFormatting>
  <conditionalFormatting sqref="A143:C143">
    <cfRule type="cellIs" dxfId="28" priority="32" stopIfTrue="1" operator="equal">
      <formula>A142</formula>
    </cfRule>
    <cfRule type="cellIs" dxfId="27" priority="33" stopIfTrue="1" operator="equal">
      <formula>0</formula>
    </cfRule>
  </conditionalFormatting>
  <conditionalFormatting sqref="A144:C144">
    <cfRule type="cellIs" dxfId="26" priority="30" stopIfTrue="1" operator="equal">
      <formula>A143</formula>
    </cfRule>
    <cfRule type="cellIs" dxfId="25" priority="31" stopIfTrue="1" operator="equal">
      <formula>0</formula>
    </cfRule>
  </conditionalFormatting>
  <conditionalFormatting sqref="A145:C145">
    <cfRule type="cellIs" dxfId="24" priority="28" stopIfTrue="1" operator="equal">
      <formula>A144</formula>
    </cfRule>
    <cfRule type="cellIs" dxfId="23" priority="29" stopIfTrue="1" operator="equal">
      <formula>0</formula>
    </cfRule>
  </conditionalFormatting>
  <conditionalFormatting sqref="A146:C146">
    <cfRule type="cellIs" dxfId="22" priority="26" stopIfTrue="1" operator="equal">
      <formula>A145</formula>
    </cfRule>
    <cfRule type="cellIs" dxfId="21" priority="27" stopIfTrue="1" operator="equal">
      <formula>0</formula>
    </cfRule>
  </conditionalFormatting>
  <conditionalFormatting sqref="A147:C147">
    <cfRule type="cellIs" dxfId="20" priority="24" stopIfTrue="1" operator="equal">
      <formula>A146</formula>
    </cfRule>
    <cfRule type="cellIs" dxfId="19" priority="25" stopIfTrue="1" operator="equal">
      <formula>0</formula>
    </cfRule>
  </conditionalFormatting>
  <conditionalFormatting sqref="A148:C148">
    <cfRule type="cellIs" dxfId="18" priority="22" stopIfTrue="1" operator="equal">
      <formula>A147</formula>
    </cfRule>
    <cfRule type="cellIs" dxfId="17" priority="23" stopIfTrue="1" operator="equal">
      <formula>0</formula>
    </cfRule>
  </conditionalFormatting>
  <conditionalFormatting sqref="A149:C149">
    <cfRule type="cellIs" dxfId="16" priority="20" stopIfTrue="1" operator="equal">
      <formula>A148</formula>
    </cfRule>
    <cfRule type="cellIs" dxfId="15" priority="21" stopIfTrue="1" operator="equal">
      <formula>0</formula>
    </cfRule>
  </conditionalFormatting>
  <conditionalFormatting sqref="A150:C150">
    <cfRule type="cellIs" dxfId="14" priority="18" stopIfTrue="1" operator="equal">
      <formula>A149</formula>
    </cfRule>
    <cfRule type="cellIs" dxfId="13" priority="19" stopIfTrue="1" operator="equal">
      <formula>0</formula>
    </cfRule>
  </conditionalFormatting>
  <conditionalFormatting sqref="A151:C151">
    <cfRule type="cellIs" dxfId="12" priority="16" stopIfTrue="1" operator="equal">
      <formula>A150</formula>
    </cfRule>
    <cfRule type="cellIs" dxfId="11" priority="17" stopIfTrue="1" operator="equal">
      <formula>0</formula>
    </cfRule>
  </conditionalFormatting>
  <conditionalFormatting sqref="A152:C152">
    <cfRule type="cellIs" dxfId="10" priority="14" stopIfTrue="1" operator="equal">
      <formula>A151</formula>
    </cfRule>
    <cfRule type="cellIs" dxfId="9" priority="15" stopIfTrue="1" operator="equal">
      <formula>0</formula>
    </cfRule>
  </conditionalFormatting>
  <conditionalFormatting sqref="A153:C153">
    <cfRule type="cellIs" dxfId="8" priority="12" stopIfTrue="1" operator="equal">
      <formula>A152</formula>
    </cfRule>
    <cfRule type="cellIs" dxfId="7" priority="13" stopIfTrue="1" operator="equal">
      <formula>0</formula>
    </cfRule>
  </conditionalFormatting>
  <conditionalFormatting sqref="A154:C154">
    <cfRule type="cellIs" dxfId="6" priority="10" stopIfTrue="1" operator="equal">
      <formula>A153</formula>
    </cfRule>
    <cfRule type="cellIs" dxfId="5" priority="11" stopIfTrue="1" operator="equal">
      <formula>0</formula>
    </cfRule>
  </conditionalFormatting>
  <conditionalFormatting sqref="A155:C155">
    <cfRule type="cellIs" dxfId="4" priority="8" stopIfTrue="1" operator="equal">
      <formula>A154</formula>
    </cfRule>
    <cfRule type="cellIs" dxfId="3" priority="9" stopIfTrue="1" operator="equal">
      <formula>0</formula>
    </cfRule>
  </conditionalFormatting>
  <conditionalFormatting sqref="A156:C156">
    <cfRule type="cellIs" dxfId="2" priority="6" stopIfTrue="1" operator="equal">
      <formula>A155</formula>
    </cfRule>
    <cfRule type="cellIs" dxfId="1" priority="7" stopIfTrue="1" operator="equal">
      <formula>0</formula>
    </cfRule>
  </conditionalFormatting>
  <conditionalFormatting sqref="A182">
    <cfRule type="cellIs" dxfId="0" priority="2" stopIfTrue="1" operator="equal">
      <formula>A181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КПК0611031</vt:lpstr>
      <vt:lpstr>'Додаток2 КПК0611031'!Область_печати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2024-01-05T12:46:25Z</dcterms:modified>
</cp:coreProperties>
</file>