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610" windowHeight="11160" tabRatio="522"/>
  </bookViews>
  <sheets>
    <sheet name="Додаток2 КПК0610160" sheetId="6" r:id="rId1"/>
  </sheets>
  <definedNames>
    <definedName name="_xlnm.Print_Area" localSheetId="0">'Додаток2 КПК0610160'!$A$1:$BY$243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20" i="6" l="1"/>
  <c r="AT220" i="6"/>
  <c r="AJ220" i="6"/>
  <c r="BG211" i="6"/>
  <c r="AQ211" i="6"/>
  <c r="AZ188" i="6"/>
  <c r="AK188" i="6"/>
  <c r="BO180" i="6"/>
  <c r="AZ180" i="6"/>
  <c r="AK180" i="6"/>
  <c r="BD110" i="6"/>
  <c r="AJ110" i="6"/>
  <c r="BD109" i="6"/>
  <c r="AJ109" i="6"/>
  <c r="BU101" i="6"/>
  <c r="BB101" i="6"/>
  <c r="AI101" i="6"/>
  <c r="BU100" i="6"/>
  <c r="BB100" i="6"/>
  <c r="AI100" i="6"/>
  <c r="BG90" i="6"/>
  <c r="AM90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G74" i="6"/>
  <c r="AM74" i="6"/>
  <c r="BU66" i="6"/>
  <c r="BB66" i="6"/>
  <c r="AI66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<sst xmlns="http://schemas.openxmlformats.org/spreadsheetml/2006/main" count="709" uniqueCount="265">
  <si>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</si>
  <si>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</si>
  <si>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</si>
  <si>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</si>
  <si>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</si>
  <si>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</si>
  <si>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</si>
  <si>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</si>
  <si>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</si>
  <si>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</si>
  <si>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</si>
  <si>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</si>
  <si>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</si>
  <si>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</si>
  <si>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</si>
  <si>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</si>
  <si>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</si>
  <si>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</si>
  <si>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</si>
  <si>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</si>
  <si>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</si>
  <si>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</si>
  <si>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</si>
  <si>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</si>
  <si>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</si>
  <si>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</si>
  <si>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</si>
  <si>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</si>
  <si>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</si>
  <si>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</si>
  <si>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</si>
  <si>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</si>
  <si>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</si>
  <si>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</si>
  <si>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</si>
  <si>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</si>
  <si>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</si>
  <si>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</si>
  <si>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</si>
  <si>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</si>
  <si>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</si>
  <si>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</si>
  <si>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</si>
  <si>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</si>
  <si>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</si>
  <si>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</si>
  <si>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</si>
  <si>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</si>
  <si>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</si>
  <si>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</si>
  <si>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</si>
  <si>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</si>
  <si>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</si>
  <si>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</si>
  <si>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</si>
  <si>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</si>
  <si>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</si>
  <si>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</si>
  <si>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</si>
  <si>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</si>
  <si>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</si>
  <si>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</si>
  <si>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</si>
  <si>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</si>
  <si>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</si>
  <si>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</si>
  <si>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</si>
  <si>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</si>
  <si>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</si>
  <si>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</si>
  <si>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</si>
  <si>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</si>
  <si>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</si>
  <si>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</si>
  <si>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</si>
  <si>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</si>
  <si>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</si>
  <si>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</si>
  <si>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</si>
  <si>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</si>
  <si>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</si>
  <si>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</si>
  <si>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</si>
  <si>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</si>
  <si>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</si>
  <si>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</si>
  <si>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</si>
  <si>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</si>
  <si>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</si>
  <si>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</si>
  <si>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</si>
  <si>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</si>
  <si>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</si>
  <si>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</si>
  <si>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</si>
  <si>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</si>
  <si>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</si>
  <si>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</si>
  <si>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</si>
  <si>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</si>
  <si>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</si>
  <si>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</si>
  <si>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</si>
  <si>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</si>
  <si>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</si>
  <si>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</si>
  <si>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</si>
  <si>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</si>
  <si>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</si>
  <si>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</si>
  <si>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</si>
  <si>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</si>
  <si>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</si>
  <si>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</si>
  <si>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</si>
  <si>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</si>
  <si>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</si>
  <si>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</si>
  <si>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</si>
  <si>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</si>
  <si>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</si>
  <si>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</si>
  <si>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</si>
  <si>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</si>
  <si>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</si>
  <si>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</si>
  <si>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</si>
  <si>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</si>
  <si>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</si>
  <si>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</si>
  <si>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</si>
  <si>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</si>
  <si>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</si>
  <si>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</si>
  <si>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</si>
  <si>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</si>
  <si>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</si>
  <si>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</si>
  <si>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</si>
  <si>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</si>
  <si>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</si>
  <si>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</si>
  <si>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</si>
  <si>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</si>
  <si>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</si>
  <si>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</si>
  <si>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</si>
  <si>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</si>
  <si>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</si>
  <si>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</si>
  <si>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</si>
  <si>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</si>
  <si>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</si>
  <si>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</si>
  <si>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</si>
  <si>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</si>
  <si>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</si>
  <si>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</si>
  <si>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</si>
  <si>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</si>
  <si>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</si>
  <si>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</si>
  <si>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</si>
  <si>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</si>
  <si>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</si>
  <si>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</si>
  <si>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</si>
  <si>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</si>
  <si>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</si>
  <si>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</si>
  <si>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</si>
  <si>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</si>
  <si>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од.</t>
  </si>
  <si>
    <t>Управління освіти,молоді та спорту Дунаєвецької міської ради</t>
  </si>
  <si>
    <t>Керівництво і управління у відповідній сфері у містах (місті Києві), селищах, селах, територіальних громадах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</si>
  <si>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</si>
  <si>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</si>
  <si>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</si>
  <si>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</si>
  <si>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</si>
  <si>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</si>
  <si>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</si>
  <si>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</si>
  <si>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</si>
  <si>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2022 рік (звіт)</t>
  </si>
  <si>
    <t>2023 рік (затверджено)</t>
  </si>
  <si>
    <t>2024 рік (проект)</t>
  </si>
  <si>
    <t>2025 рік (прогноз)</t>
  </si>
  <si>
    <t>2026 рік (прогноз)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</si>
  <si>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</si>
  <si>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</si>
  <si>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</si>
  <si>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</si>
  <si>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</si>
  <si>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</si>
  <si>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</si>
  <si>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</si>
  <si>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</si>
  <si>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</si>
  <si>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Створення належних умов для діяльності працівників апарату управління та функціонування управління освіти,молоді та спорту Дунаєвецької міської ради</t>
  </si>
  <si>
    <t>затрат</t>
  </si>
  <si>
    <t xml:space="preserve">formula=RC[-16]+RC[-8]                          </t>
  </si>
  <si>
    <t>кількість штатних одиниць</t>
  </si>
  <si>
    <t>штатний розпис</t>
  </si>
  <si>
    <t>продукту</t>
  </si>
  <si>
    <t>кількість отриманих листів, звернень, заяв, скарг</t>
  </si>
  <si>
    <t>книга звернень громадян, книга реєстрації</t>
  </si>
  <si>
    <t>кількість прийнятих нормативно-правових актів</t>
  </si>
  <si>
    <t>книга наказів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</si>
  <si>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</si>
  <si>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</si>
  <si>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</si>
  <si>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</si>
  <si>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</si>
  <si>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розрахунково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</si>
  <si>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</si>
  <si>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</si>
  <si>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</si>
  <si>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</si>
  <si>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</si>
  <si>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</si>
  <si>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</si>
  <si>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</si>
  <si>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</si>
  <si>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</si>
  <si>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</si>
  <si>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</si>
  <si>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і управління у галузі освіти та спорту</t>
  </si>
  <si>
    <t>Здійснення  наданих законодавством повноважень у сфері освіти</t>
  </si>
  <si>
    <t>Конституція України, Бюджетний кодекс України, Закон України "Про місцеве самоврядування в Україні", Наказ Міністерства Фінансів № 1147 від 01.10.2010 р.''Про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 " Про деякі питання запровадження методу складання  та виконання місцевих бюджетів № 836 від 26.08.2014 р."</t>
  </si>
  <si>
    <t>1) кредиторська заборгованість місцевого бюджету у 2022 році:</t>
  </si>
  <si>
    <t>Дебіторська заборгованість на 01.01.2022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</si>
  <si>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</si>
  <si>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</si>
  <si>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</si>
  <si>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</si>
  <si>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</si>
  <si>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</si>
  <si>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</si>
  <si>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</si>
  <si>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</si>
  <si>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</si>
  <si>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</si>
  <si>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</si>
  <si>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</si>
  <si>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</si>
  <si>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</si>
  <si>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</si>
  <si>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</si>
  <si>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</si>
  <si>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</si>
  <si>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</si>
  <si>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</si>
  <si>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</si>
  <si>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</si>
  <si>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</si>
  <si>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</si>
  <si>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</si>
  <si>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</si>
  <si>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</si>
  <si>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</si>
  <si>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(0)(6)(1)(0)(1)(6)(0)</t>
  </si>
  <si>
    <t>(0)(1)(6)(0)</t>
  </si>
  <si>
    <t>(0)(1)(1)(1)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</si>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</sst>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5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4"/>
  <sheetViews>
    <sheetView tabSelected="1" zoomScaleNormal="100" workbookViewId="0">
      <selection activeCell="A8" sqref="A8:AF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8" t="s">
        <v>115</v>
      </c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</row>
    <row r="2" spans="1:79" ht="14.25" customHeight="1" x14ac:dyDescent="0.2">
      <c r="A2" s="43" t="s">
        <v>249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4" spans="1:79" ht="15" customHeight="1" x14ac:dyDescent="0.2">
      <c r="A4" s="11" t="s">
        <v>159</v>
      </c>
      <c r="B4" s="46" t="s">
        <v>176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8"/>
      <c r="AH4" s="55" t="s">
        <v>175</v>
      </c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8"/>
      <c r="AT4" s="54" t="s">
        <v>181</v>
      </c>
      <c r="AU4" s="55"/>
      <c r="AV4" s="55"/>
      <c r="AW4" s="55"/>
      <c r="AX4" s="55"/>
      <c r="AY4" s="55"/>
      <c r="AZ4" s="55"/>
      <c r="BA4" s="5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45" t="s">
        <v>161</v>
      </c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7"/>
      <c r="AT5" s="45" t="s">
        <v>157</v>
      </c>
      <c r="AU5" s="45"/>
      <c r="AV5" s="45"/>
      <c r="AW5" s="45"/>
      <c r="AX5" s="45"/>
      <c r="AY5" s="45"/>
      <c r="AZ5" s="45"/>
      <c r="BA5" s="45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46" t="s">
        <v>173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8"/>
      <c r="AH7" s="55" t="s">
        <v>264</v>
      </c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15"/>
      <c r="BC7" s="54" t="s">
        <v>181</v>
      </c>
      <c r="BD7" s="55"/>
      <c r="BE7" s="55"/>
      <c r="BF7" s="55"/>
      <c r="BG7" s="55"/>
      <c r="BH7" s="55"/>
      <c r="BI7" s="55"/>
      <c r="BJ7" s="5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45" t="s">
        <v>163</v>
      </c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13"/>
      <c r="BC8" s="45" t="s">
        <v>157</v>
      </c>
      <c r="BD8" s="45"/>
      <c r="BE8" s="45"/>
      <c r="BF8" s="45"/>
      <c r="BG8" s="45"/>
      <c r="BH8" s="45"/>
      <c r="BI8" s="45"/>
      <c r="BJ8" s="45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55" t="s">
        <v>261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N10" s="55" t="s">
        <v>262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15"/>
      <c r="AA10" s="55" t="s">
        <v>263</v>
      </c>
      <c r="AB10" s="55"/>
      <c r="AC10" s="55"/>
      <c r="AD10" s="55"/>
      <c r="AE10" s="55"/>
      <c r="AF10" s="55"/>
      <c r="AG10" s="55"/>
      <c r="AH10" s="55"/>
      <c r="AI10" s="55"/>
      <c r="AJ10" s="15"/>
      <c r="AK10" s="130" t="s">
        <v>174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20"/>
      <c r="BL10" s="54" t="s">
        <v>182</v>
      </c>
      <c r="BM10" s="55"/>
      <c r="BN10" s="55"/>
      <c r="BO10" s="55"/>
      <c r="BP10" s="55"/>
      <c r="BQ10" s="55"/>
      <c r="BR10" s="55"/>
      <c r="BS10" s="5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45" t="s">
        <v>165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N11" s="45" t="s">
        <v>167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13"/>
      <c r="AA11" s="131" t="s">
        <v>168</v>
      </c>
      <c r="AB11" s="131"/>
      <c r="AC11" s="131"/>
      <c r="AD11" s="131"/>
      <c r="AE11" s="131"/>
      <c r="AF11" s="131"/>
      <c r="AG11" s="131"/>
      <c r="AH11" s="131"/>
      <c r="AI11" s="131"/>
      <c r="AJ11" s="13"/>
      <c r="AK11" s="132" t="s">
        <v>166</v>
      </c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9"/>
      <c r="BL11" s="45" t="s">
        <v>158</v>
      </c>
      <c r="BM11" s="45"/>
      <c r="BN11" s="45"/>
      <c r="BO11" s="45"/>
      <c r="BP11" s="45"/>
      <c r="BQ11" s="45"/>
      <c r="BR11" s="45"/>
      <c r="BS11" s="45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9" t="s">
        <v>250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</row>
    <row r="14" spans="1:79" ht="14.25" customHeight="1" x14ac:dyDescent="0.2">
      <c r="A14" s="69" t="s">
        <v>148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</row>
    <row r="15" spans="1:79" ht="15" customHeight="1" x14ac:dyDescent="0.2">
      <c r="A15" s="44" t="s">
        <v>227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9" t="s">
        <v>149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</row>
    <row r="18" spans="1:79" ht="15" customHeight="1" x14ac:dyDescent="0.2">
      <c r="A18" s="44" t="s">
        <v>228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9" t="s">
        <v>150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</row>
    <row r="21" spans="1:79" ht="45" customHeight="1" x14ac:dyDescent="0.2">
      <c r="A21" s="44" t="s">
        <v>229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9" t="s">
        <v>151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</row>
    <row r="24" spans="1:79" ht="14.25" customHeight="1" x14ac:dyDescent="0.2">
      <c r="A24" s="124" t="s">
        <v>238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</row>
    <row r="25" spans="1:79" ht="15" customHeight="1" x14ac:dyDescent="0.2">
      <c r="A25" s="42" t="s">
        <v>183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</row>
    <row r="26" spans="1:79" ht="23.1" customHeight="1" x14ac:dyDescent="0.2">
      <c r="A26" s="93" t="s">
        <v>2</v>
      </c>
      <c r="B26" s="94"/>
      <c r="C26" s="94"/>
      <c r="D26" s="95"/>
      <c r="E26" s="93" t="s">
        <v>19</v>
      </c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34" t="s">
        <v>184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185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186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">
      <c r="A27" s="96"/>
      <c r="B27" s="97"/>
      <c r="C27" s="97"/>
      <c r="D27" s="98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48" t="s">
        <v>4</v>
      </c>
      <c r="V27" s="49"/>
      <c r="W27" s="49"/>
      <c r="X27" s="49"/>
      <c r="Y27" s="50"/>
      <c r="Z27" s="48" t="s">
        <v>3</v>
      </c>
      <c r="AA27" s="49"/>
      <c r="AB27" s="49"/>
      <c r="AC27" s="49"/>
      <c r="AD27" s="50"/>
      <c r="AE27" s="109" t="s">
        <v>116</v>
      </c>
      <c r="AF27" s="110"/>
      <c r="AG27" s="110"/>
      <c r="AH27" s="111"/>
      <c r="AI27" s="48" t="s">
        <v>5</v>
      </c>
      <c r="AJ27" s="49"/>
      <c r="AK27" s="49"/>
      <c r="AL27" s="49"/>
      <c r="AM27" s="50"/>
      <c r="AN27" s="48" t="s">
        <v>4</v>
      </c>
      <c r="AO27" s="49"/>
      <c r="AP27" s="49"/>
      <c r="AQ27" s="49"/>
      <c r="AR27" s="50"/>
      <c r="AS27" s="48" t="s">
        <v>3</v>
      </c>
      <c r="AT27" s="49"/>
      <c r="AU27" s="49"/>
      <c r="AV27" s="49"/>
      <c r="AW27" s="50"/>
      <c r="AX27" s="109" t="s">
        <v>116</v>
      </c>
      <c r="AY27" s="110"/>
      <c r="AZ27" s="110"/>
      <c r="BA27" s="111"/>
      <c r="BB27" s="48" t="s">
        <v>96</v>
      </c>
      <c r="BC27" s="49"/>
      <c r="BD27" s="49"/>
      <c r="BE27" s="49"/>
      <c r="BF27" s="50"/>
      <c r="BG27" s="48" t="s">
        <v>4</v>
      </c>
      <c r="BH27" s="49"/>
      <c r="BI27" s="49"/>
      <c r="BJ27" s="49"/>
      <c r="BK27" s="50"/>
      <c r="BL27" s="48" t="s">
        <v>3</v>
      </c>
      <c r="BM27" s="49"/>
      <c r="BN27" s="49"/>
      <c r="BO27" s="49"/>
      <c r="BP27" s="50"/>
      <c r="BQ27" s="109" t="s">
        <v>116</v>
      </c>
      <c r="BR27" s="110"/>
      <c r="BS27" s="110"/>
      <c r="BT27" s="111"/>
      <c r="BU27" s="48" t="s">
        <v>97</v>
      </c>
      <c r="BV27" s="49"/>
      <c r="BW27" s="49"/>
      <c r="BX27" s="49"/>
      <c r="BY27" s="50"/>
    </row>
    <row r="28" spans="1:79" ht="15" customHeight="1" x14ac:dyDescent="0.2">
      <c r="A28" s="48">
        <v>1</v>
      </c>
      <c r="B28" s="49"/>
      <c r="C28" s="49"/>
      <c r="D28" s="50"/>
      <c r="E28" s="48">
        <v>2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8">
        <v>3</v>
      </c>
      <c r="V28" s="49"/>
      <c r="W28" s="49"/>
      <c r="X28" s="49"/>
      <c r="Y28" s="50"/>
      <c r="Z28" s="48">
        <v>4</v>
      </c>
      <c r="AA28" s="49"/>
      <c r="AB28" s="49"/>
      <c r="AC28" s="49"/>
      <c r="AD28" s="50"/>
      <c r="AE28" s="48">
        <v>5</v>
      </c>
      <c r="AF28" s="49"/>
      <c r="AG28" s="49"/>
      <c r="AH28" s="50"/>
      <c r="AI28" s="48">
        <v>6</v>
      </c>
      <c r="AJ28" s="49"/>
      <c r="AK28" s="49"/>
      <c r="AL28" s="49"/>
      <c r="AM28" s="50"/>
      <c r="AN28" s="48">
        <v>7</v>
      </c>
      <c r="AO28" s="49"/>
      <c r="AP28" s="49"/>
      <c r="AQ28" s="49"/>
      <c r="AR28" s="50"/>
      <c r="AS28" s="48">
        <v>8</v>
      </c>
      <c r="AT28" s="49"/>
      <c r="AU28" s="49"/>
      <c r="AV28" s="49"/>
      <c r="AW28" s="50"/>
      <c r="AX28" s="48">
        <v>9</v>
      </c>
      <c r="AY28" s="49"/>
      <c r="AZ28" s="49"/>
      <c r="BA28" s="50"/>
      <c r="BB28" s="48">
        <v>10</v>
      </c>
      <c r="BC28" s="49"/>
      <c r="BD28" s="49"/>
      <c r="BE28" s="49"/>
      <c r="BF28" s="50"/>
      <c r="BG28" s="48">
        <v>11</v>
      </c>
      <c r="BH28" s="49"/>
      <c r="BI28" s="49"/>
      <c r="BJ28" s="49"/>
      <c r="BK28" s="50"/>
      <c r="BL28" s="48">
        <v>12</v>
      </c>
      <c r="BM28" s="49"/>
      <c r="BN28" s="49"/>
      <c r="BO28" s="49"/>
      <c r="BP28" s="50"/>
      <c r="BQ28" s="48">
        <v>13</v>
      </c>
      <c r="BR28" s="49"/>
      <c r="BS28" s="49"/>
      <c r="BT28" s="50"/>
      <c r="BU28" s="48">
        <v>14</v>
      </c>
      <c r="BV28" s="49"/>
      <c r="BW28" s="49"/>
      <c r="BX28" s="49"/>
      <c r="BY28" s="50"/>
    </row>
    <row r="29" spans="1:79" ht="13.5" hidden="1" customHeight="1" x14ac:dyDescent="0.2">
      <c r="A29" s="51" t="s">
        <v>56</v>
      </c>
      <c r="B29" s="52"/>
      <c r="C29" s="52"/>
      <c r="D29" s="53"/>
      <c r="E29" s="51" t="s">
        <v>57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125" t="s">
        <v>65</v>
      </c>
      <c r="V29" s="126"/>
      <c r="W29" s="126"/>
      <c r="X29" s="126"/>
      <c r="Y29" s="127"/>
      <c r="Z29" s="125" t="s">
        <v>66</v>
      </c>
      <c r="AA29" s="126"/>
      <c r="AB29" s="126"/>
      <c r="AC29" s="126"/>
      <c r="AD29" s="127"/>
      <c r="AE29" s="51" t="s">
        <v>91</v>
      </c>
      <c r="AF29" s="52"/>
      <c r="AG29" s="52"/>
      <c r="AH29" s="53"/>
      <c r="AI29" s="106" t="s">
        <v>170</v>
      </c>
      <c r="AJ29" s="107"/>
      <c r="AK29" s="107"/>
      <c r="AL29" s="107"/>
      <c r="AM29" s="108"/>
      <c r="AN29" s="51" t="s">
        <v>67</v>
      </c>
      <c r="AO29" s="52"/>
      <c r="AP29" s="52"/>
      <c r="AQ29" s="52"/>
      <c r="AR29" s="53"/>
      <c r="AS29" s="51" t="s">
        <v>68</v>
      </c>
      <c r="AT29" s="52"/>
      <c r="AU29" s="52"/>
      <c r="AV29" s="52"/>
      <c r="AW29" s="53"/>
      <c r="AX29" s="51" t="s">
        <v>92</v>
      </c>
      <c r="AY29" s="52"/>
      <c r="AZ29" s="52"/>
      <c r="BA29" s="53"/>
      <c r="BB29" s="106" t="s">
        <v>170</v>
      </c>
      <c r="BC29" s="107"/>
      <c r="BD29" s="107"/>
      <c r="BE29" s="107"/>
      <c r="BF29" s="108"/>
      <c r="BG29" s="51" t="s">
        <v>58</v>
      </c>
      <c r="BH29" s="52"/>
      <c r="BI29" s="52"/>
      <c r="BJ29" s="52"/>
      <c r="BK29" s="53"/>
      <c r="BL29" s="51" t="s">
        <v>59</v>
      </c>
      <c r="BM29" s="52"/>
      <c r="BN29" s="52"/>
      <c r="BO29" s="52"/>
      <c r="BP29" s="53"/>
      <c r="BQ29" s="51" t="s">
        <v>93</v>
      </c>
      <c r="BR29" s="52"/>
      <c r="BS29" s="52"/>
      <c r="BT29" s="53"/>
      <c r="BU29" s="106" t="s">
        <v>170</v>
      </c>
      <c r="BV29" s="107"/>
      <c r="BW29" s="107"/>
      <c r="BX29" s="107"/>
      <c r="BY29" s="108"/>
      <c r="CA29" t="s">
        <v>21</v>
      </c>
    </row>
    <row r="30" spans="1:79" s="25" customFormat="1" ht="12.75" customHeight="1" x14ac:dyDescent="0.2">
      <c r="A30" s="59"/>
      <c r="B30" s="60"/>
      <c r="C30" s="60"/>
      <c r="D30" s="81"/>
      <c r="E30" s="31" t="s">
        <v>189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76">
        <v>1100860</v>
      </c>
      <c r="V30" s="76"/>
      <c r="W30" s="76"/>
      <c r="X30" s="76"/>
      <c r="Y30" s="76"/>
      <c r="Z30" s="76" t="s">
        <v>190</v>
      </c>
      <c r="AA30" s="76"/>
      <c r="AB30" s="76"/>
      <c r="AC30" s="76"/>
      <c r="AD30" s="76"/>
      <c r="AE30" s="78" t="s">
        <v>190</v>
      </c>
      <c r="AF30" s="79"/>
      <c r="AG30" s="79"/>
      <c r="AH30" s="80"/>
      <c r="AI30" s="78">
        <f>IF(ISNUMBER(U30),U30,0)+IF(ISNUMBER(Z30),Z30,0)</f>
        <v>1100860</v>
      </c>
      <c r="AJ30" s="79"/>
      <c r="AK30" s="79"/>
      <c r="AL30" s="79"/>
      <c r="AM30" s="80"/>
      <c r="AN30" s="78">
        <v>1394468</v>
      </c>
      <c r="AO30" s="79"/>
      <c r="AP30" s="79"/>
      <c r="AQ30" s="79"/>
      <c r="AR30" s="80"/>
      <c r="AS30" s="78" t="s">
        <v>190</v>
      </c>
      <c r="AT30" s="79"/>
      <c r="AU30" s="79"/>
      <c r="AV30" s="79"/>
      <c r="AW30" s="80"/>
      <c r="AX30" s="78" t="s">
        <v>190</v>
      </c>
      <c r="AY30" s="79"/>
      <c r="AZ30" s="79"/>
      <c r="BA30" s="80"/>
      <c r="BB30" s="78">
        <f>IF(ISNUMBER(AN30),AN30,0)+IF(ISNUMBER(AS30),AS30,0)</f>
        <v>1394468</v>
      </c>
      <c r="BC30" s="79"/>
      <c r="BD30" s="79"/>
      <c r="BE30" s="79"/>
      <c r="BF30" s="80"/>
      <c r="BG30" s="78">
        <v>1555327</v>
      </c>
      <c r="BH30" s="79"/>
      <c r="BI30" s="79"/>
      <c r="BJ30" s="79"/>
      <c r="BK30" s="80"/>
      <c r="BL30" s="78" t="s">
        <v>190</v>
      </c>
      <c r="BM30" s="79"/>
      <c r="BN30" s="79"/>
      <c r="BO30" s="79"/>
      <c r="BP30" s="80"/>
      <c r="BQ30" s="78" t="s">
        <v>190</v>
      </c>
      <c r="BR30" s="79"/>
      <c r="BS30" s="79"/>
      <c r="BT30" s="80"/>
      <c r="BU30" s="78">
        <f>IF(ISNUMBER(BG30),BG30,0)+IF(ISNUMBER(BL30),BL30,0)</f>
        <v>1555327</v>
      </c>
      <c r="BV30" s="79"/>
      <c r="BW30" s="79"/>
      <c r="BX30" s="79"/>
      <c r="BY30" s="80"/>
      <c r="CA30" s="25" t="s">
        <v>22</v>
      </c>
    </row>
    <row r="31" spans="1:79" s="6" customFormat="1" ht="12.75" customHeight="1" x14ac:dyDescent="0.2">
      <c r="A31" s="65"/>
      <c r="B31" s="66"/>
      <c r="C31" s="66"/>
      <c r="D31" s="77"/>
      <c r="E31" s="28" t="s">
        <v>147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73">
        <v>1100860</v>
      </c>
      <c r="V31" s="73"/>
      <c r="W31" s="73"/>
      <c r="X31" s="73"/>
      <c r="Y31" s="73"/>
      <c r="Z31" s="73">
        <v>0</v>
      </c>
      <c r="AA31" s="73"/>
      <c r="AB31" s="73"/>
      <c r="AC31" s="73"/>
      <c r="AD31" s="73"/>
      <c r="AE31" s="70">
        <v>0</v>
      </c>
      <c r="AF31" s="71"/>
      <c r="AG31" s="71"/>
      <c r="AH31" s="72"/>
      <c r="AI31" s="70">
        <f>IF(ISNUMBER(U31),U31,0)+IF(ISNUMBER(Z31),Z31,0)</f>
        <v>1100860</v>
      </c>
      <c r="AJ31" s="71"/>
      <c r="AK31" s="71"/>
      <c r="AL31" s="71"/>
      <c r="AM31" s="72"/>
      <c r="AN31" s="70">
        <v>1394468</v>
      </c>
      <c r="AO31" s="71"/>
      <c r="AP31" s="71"/>
      <c r="AQ31" s="71"/>
      <c r="AR31" s="72"/>
      <c r="AS31" s="70">
        <v>0</v>
      </c>
      <c r="AT31" s="71"/>
      <c r="AU31" s="71"/>
      <c r="AV31" s="71"/>
      <c r="AW31" s="72"/>
      <c r="AX31" s="70">
        <v>0</v>
      </c>
      <c r="AY31" s="71"/>
      <c r="AZ31" s="71"/>
      <c r="BA31" s="72"/>
      <c r="BB31" s="70">
        <f>IF(ISNUMBER(AN31),AN31,0)+IF(ISNUMBER(AS31),AS31,0)</f>
        <v>1394468</v>
      </c>
      <c r="BC31" s="71"/>
      <c r="BD31" s="71"/>
      <c r="BE31" s="71"/>
      <c r="BF31" s="72"/>
      <c r="BG31" s="70">
        <v>1555327</v>
      </c>
      <c r="BH31" s="71"/>
      <c r="BI31" s="71"/>
      <c r="BJ31" s="71"/>
      <c r="BK31" s="72"/>
      <c r="BL31" s="70">
        <v>0</v>
      </c>
      <c r="BM31" s="71"/>
      <c r="BN31" s="71"/>
      <c r="BO31" s="71"/>
      <c r="BP31" s="72"/>
      <c r="BQ31" s="70">
        <v>0</v>
      </c>
      <c r="BR31" s="71"/>
      <c r="BS31" s="71"/>
      <c r="BT31" s="72"/>
      <c r="BU31" s="70">
        <f>IF(ISNUMBER(BG31),BG31,0)+IF(ISNUMBER(BL31),BL31,0)</f>
        <v>1555327</v>
      </c>
      <c r="BV31" s="71"/>
      <c r="BW31" s="71"/>
      <c r="BX31" s="71"/>
      <c r="BY31" s="72"/>
    </row>
    <row r="33" spans="1:79" ht="14.25" customHeight="1" x14ac:dyDescent="0.2">
      <c r="A33" s="124" t="s">
        <v>251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</row>
    <row r="34" spans="1:79" ht="15" customHeight="1" x14ac:dyDescent="0.2">
      <c r="A34" s="91" t="s">
        <v>183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</row>
    <row r="35" spans="1:79" ht="22.5" customHeight="1" x14ac:dyDescent="0.2">
      <c r="A35" s="93" t="s">
        <v>2</v>
      </c>
      <c r="B35" s="94"/>
      <c r="C35" s="94"/>
      <c r="D35" s="95"/>
      <c r="E35" s="93" t="s">
        <v>19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/>
      <c r="X35" s="48" t="s">
        <v>187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50"/>
      <c r="AR35" s="34" t="s">
        <v>188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">
      <c r="A36" s="96"/>
      <c r="B36" s="97"/>
      <c r="C36" s="97"/>
      <c r="D36" s="98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8"/>
      <c r="X36" s="34" t="s">
        <v>4</v>
      </c>
      <c r="Y36" s="34"/>
      <c r="Z36" s="34"/>
      <c r="AA36" s="34"/>
      <c r="AB36" s="34"/>
      <c r="AC36" s="34" t="s">
        <v>3</v>
      </c>
      <c r="AD36" s="34"/>
      <c r="AE36" s="34"/>
      <c r="AF36" s="34"/>
      <c r="AG36" s="34"/>
      <c r="AH36" s="109" t="s">
        <v>116</v>
      </c>
      <c r="AI36" s="110"/>
      <c r="AJ36" s="110"/>
      <c r="AK36" s="110"/>
      <c r="AL36" s="111"/>
      <c r="AM36" s="48" t="s">
        <v>5</v>
      </c>
      <c r="AN36" s="49"/>
      <c r="AO36" s="49"/>
      <c r="AP36" s="49"/>
      <c r="AQ36" s="50"/>
      <c r="AR36" s="48" t="s">
        <v>4</v>
      </c>
      <c r="AS36" s="49"/>
      <c r="AT36" s="49"/>
      <c r="AU36" s="49"/>
      <c r="AV36" s="50"/>
      <c r="AW36" s="48" t="s">
        <v>3</v>
      </c>
      <c r="AX36" s="49"/>
      <c r="AY36" s="49"/>
      <c r="AZ36" s="49"/>
      <c r="BA36" s="50"/>
      <c r="BB36" s="109" t="s">
        <v>116</v>
      </c>
      <c r="BC36" s="110"/>
      <c r="BD36" s="110"/>
      <c r="BE36" s="110"/>
      <c r="BF36" s="111"/>
      <c r="BG36" s="48" t="s">
        <v>96</v>
      </c>
      <c r="BH36" s="49"/>
      <c r="BI36" s="49"/>
      <c r="BJ36" s="49"/>
      <c r="BK36" s="50"/>
    </row>
    <row r="37" spans="1:79" ht="15" customHeight="1" x14ac:dyDescent="0.2">
      <c r="A37" s="48">
        <v>1</v>
      </c>
      <c r="B37" s="49"/>
      <c r="C37" s="49"/>
      <c r="D37" s="50"/>
      <c r="E37" s="48">
        <v>2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48">
        <v>7</v>
      </c>
      <c r="AS37" s="49"/>
      <c r="AT37" s="49"/>
      <c r="AU37" s="49"/>
      <c r="AV37" s="50"/>
      <c r="AW37" s="48">
        <v>8</v>
      </c>
      <c r="AX37" s="49"/>
      <c r="AY37" s="49"/>
      <c r="AZ37" s="49"/>
      <c r="BA37" s="50"/>
      <c r="BB37" s="48">
        <v>9</v>
      </c>
      <c r="BC37" s="49"/>
      <c r="BD37" s="49"/>
      <c r="BE37" s="49"/>
      <c r="BF37" s="50"/>
      <c r="BG37" s="48">
        <v>10</v>
      </c>
      <c r="BH37" s="49"/>
      <c r="BI37" s="49"/>
      <c r="BJ37" s="49"/>
      <c r="BK37" s="50"/>
    </row>
    <row r="38" spans="1:79" ht="20.25" hidden="1" customHeight="1" x14ac:dyDescent="0.2">
      <c r="A38" s="51" t="s">
        <v>56</v>
      </c>
      <c r="B38" s="52"/>
      <c r="C38" s="52"/>
      <c r="D38" s="53"/>
      <c r="E38" s="51" t="s">
        <v>57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33" t="s">
        <v>60</v>
      </c>
      <c r="Y38" s="33"/>
      <c r="Z38" s="33"/>
      <c r="AA38" s="33"/>
      <c r="AB38" s="33"/>
      <c r="AC38" s="33" t="s">
        <v>61</v>
      </c>
      <c r="AD38" s="33"/>
      <c r="AE38" s="33"/>
      <c r="AF38" s="33"/>
      <c r="AG38" s="33"/>
      <c r="AH38" s="51" t="s">
        <v>94</v>
      </c>
      <c r="AI38" s="52"/>
      <c r="AJ38" s="52"/>
      <c r="AK38" s="52"/>
      <c r="AL38" s="53"/>
      <c r="AM38" s="106" t="s">
        <v>171</v>
      </c>
      <c r="AN38" s="107"/>
      <c r="AO38" s="107"/>
      <c r="AP38" s="107"/>
      <c r="AQ38" s="108"/>
      <c r="AR38" s="51" t="s">
        <v>62</v>
      </c>
      <c r="AS38" s="52"/>
      <c r="AT38" s="52"/>
      <c r="AU38" s="52"/>
      <c r="AV38" s="53"/>
      <c r="AW38" s="51" t="s">
        <v>63</v>
      </c>
      <c r="AX38" s="52"/>
      <c r="AY38" s="52"/>
      <c r="AZ38" s="52"/>
      <c r="BA38" s="53"/>
      <c r="BB38" s="51" t="s">
        <v>95</v>
      </c>
      <c r="BC38" s="52"/>
      <c r="BD38" s="52"/>
      <c r="BE38" s="52"/>
      <c r="BF38" s="53"/>
      <c r="BG38" s="106" t="s">
        <v>171</v>
      </c>
      <c r="BH38" s="107"/>
      <c r="BI38" s="107"/>
      <c r="BJ38" s="107"/>
      <c r="BK38" s="108"/>
      <c r="CA38" t="s">
        <v>23</v>
      </c>
    </row>
    <row r="39" spans="1:79" s="25" customFormat="1" ht="12.75" customHeight="1" x14ac:dyDescent="0.2">
      <c r="A39" s="59"/>
      <c r="B39" s="60"/>
      <c r="C39" s="60"/>
      <c r="D39" s="81"/>
      <c r="E39" s="31" t="s">
        <v>189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78">
        <v>1675671</v>
      </c>
      <c r="Y39" s="79"/>
      <c r="Z39" s="79"/>
      <c r="AA39" s="79"/>
      <c r="AB39" s="80"/>
      <c r="AC39" s="78" t="s">
        <v>190</v>
      </c>
      <c r="AD39" s="79"/>
      <c r="AE39" s="79"/>
      <c r="AF39" s="79"/>
      <c r="AG39" s="80"/>
      <c r="AH39" s="78" t="s">
        <v>190</v>
      </c>
      <c r="AI39" s="79"/>
      <c r="AJ39" s="79"/>
      <c r="AK39" s="79"/>
      <c r="AL39" s="80"/>
      <c r="AM39" s="78">
        <f>IF(ISNUMBER(X39),X39,0)+IF(ISNUMBER(AC39),AC39,0)</f>
        <v>1675671</v>
      </c>
      <c r="AN39" s="79"/>
      <c r="AO39" s="79"/>
      <c r="AP39" s="79"/>
      <c r="AQ39" s="80"/>
      <c r="AR39" s="78">
        <v>1792900</v>
      </c>
      <c r="AS39" s="79"/>
      <c r="AT39" s="79"/>
      <c r="AU39" s="79"/>
      <c r="AV39" s="80"/>
      <c r="AW39" s="78" t="s">
        <v>190</v>
      </c>
      <c r="AX39" s="79"/>
      <c r="AY39" s="79"/>
      <c r="AZ39" s="79"/>
      <c r="BA39" s="80"/>
      <c r="BB39" s="78" t="s">
        <v>190</v>
      </c>
      <c r="BC39" s="79"/>
      <c r="BD39" s="79"/>
      <c r="BE39" s="79"/>
      <c r="BF39" s="80"/>
      <c r="BG39" s="76">
        <f>IF(ISNUMBER(AR39),AR39,0)+IF(ISNUMBER(AW39),AW39,0)</f>
        <v>1792900</v>
      </c>
      <c r="BH39" s="76"/>
      <c r="BI39" s="76"/>
      <c r="BJ39" s="76"/>
      <c r="BK39" s="76"/>
      <c r="CA39" s="25" t="s">
        <v>24</v>
      </c>
    </row>
    <row r="40" spans="1:79" s="6" customFormat="1" ht="12.75" customHeight="1" x14ac:dyDescent="0.2">
      <c r="A40" s="65"/>
      <c r="B40" s="66"/>
      <c r="C40" s="66"/>
      <c r="D40" s="77"/>
      <c r="E40" s="28" t="s">
        <v>147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70">
        <v>1675671</v>
      </c>
      <c r="Y40" s="71"/>
      <c r="Z40" s="71"/>
      <c r="AA40" s="71"/>
      <c r="AB40" s="72"/>
      <c r="AC40" s="70">
        <v>0</v>
      </c>
      <c r="AD40" s="71"/>
      <c r="AE40" s="71"/>
      <c r="AF40" s="71"/>
      <c r="AG40" s="72"/>
      <c r="AH40" s="70">
        <v>0</v>
      </c>
      <c r="AI40" s="71"/>
      <c r="AJ40" s="71"/>
      <c r="AK40" s="71"/>
      <c r="AL40" s="72"/>
      <c r="AM40" s="70">
        <f>IF(ISNUMBER(X40),X40,0)+IF(ISNUMBER(AC40),AC40,0)</f>
        <v>1675671</v>
      </c>
      <c r="AN40" s="71"/>
      <c r="AO40" s="71"/>
      <c r="AP40" s="71"/>
      <c r="AQ40" s="72"/>
      <c r="AR40" s="70">
        <v>1792900</v>
      </c>
      <c r="AS40" s="71"/>
      <c r="AT40" s="71"/>
      <c r="AU40" s="71"/>
      <c r="AV40" s="72"/>
      <c r="AW40" s="70">
        <v>0</v>
      </c>
      <c r="AX40" s="71"/>
      <c r="AY40" s="71"/>
      <c r="AZ40" s="71"/>
      <c r="BA40" s="72"/>
      <c r="BB40" s="70">
        <v>0</v>
      </c>
      <c r="BC40" s="71"/>
      <c r="BD40" s="71"/>
      <c r="BE40" s="71"/>
      <c r="BF40" s="72"/>
      <c r="BG40" s="73">
        <f>IF(ISNUMBER(AR40),AR40,0)+IF(ISNUMBER(AW40),AW40,0)</f>
        <v>1792900</v>
      </c>
      <c r="BH40" s="73"/>
      <c r="BI40" s="73"/>
      <c r="BJ40" s="73"/>
      <c r="BK40" s="7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69" t="s">
        <v>117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9"/>
    </row>
    <row r="44" spans="1:79" ht="14.25" customHeight="1" x14ac:dyDescent="0.2">
      <c r="A44" s="69" t="s">
        <v>239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</row>
    <row r="45" spans="1:79" ht="15" customHeight="1" x14ac:dyDescent="0.2">
      <c r="A45" s="42" t="s">
        <v>183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</row>
    <row r="46" spans="1:79" ht="23.1" customHeight="1" x14ac:dyDescent="0.2">
      <c r="A46" s="115" t="s">
        <v>118</v>
      </c>
      <c r="B46" s="116"/>
      <c r="C46" s="116"/>
      <c r="D46" s="117"/>
      <c r="E46" s="34" t="s">
        <v>19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48" t="s">
        <v>184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50"/>
      <c r="AN46" s="48" t="s">
        <v>185</v>
      </c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50"/>
      <c r="BG46" s="48" t="s">
        <v>186</v>
      </c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50"/>
    </row>
    <row r="47" spans="1:79" ht="48.75" customHeight="1" x14ac:dyDescent="0.2">
      <c r="A47" s="118"/>
      <c r="B47" s="119"/>
      <c r="C47" s="119"/>
      <c r="D47" s="120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48" t="s">
        <v>4</v>
      </c>
      <c r="V47" s="49"/>
      <c r="W47" s="49"/>
      <c r="X47" s="49"/>
      <c r="Y47" s="50"/>
      <c r="Z47" s="48" t="s">
        <v>3</v>
      </c>
      <c r="AA47" s="49"/>
      <c r="AB47" s="49"/>
      <c r="AC47" s="49"/>
      <c r="AD47" s="50"/>
      <c r="AE47" s="109" t="s">
        <v>116</v>
      </c>
      <c r="AF47" s="110"/>
      <c r="AG47" s="110"/>
      <c r="AH47" s="111"/>
      <c r="AI47" s="48" t="s">
        <v>5</v>
      </c>
      <c r="AJ47" s="49"/>
      <c r="AK47" s="49"/>
      <c r="AL47" s="49"/>
      <c r="AM47" s="50"/>
      <c r="AN47" s="48" t="s">
        <v>4</v>
      </c>
      <c r="AO47" s="49"/>
      <c r="AP47" s="49"/>
      <c r="AQ47" s="49"/>
      <c r="AR47" s="50"/>
      <c r="AS47" s="48" t="s">
        <v>3</v>
      </c>
      <c r="AT47" s="49"/>
      <c r="AU47" s="49"/>
      <c r="AV47" s="49"/>
      <c r="AW47" s="50"/>
      <c r="AX47" s="109" t="s">
        <v>116</v>
      </c>
      <c r="AY47" s="110"/>
      <c r="AZ47" s="110"/>
      <c r="BA47" s="111"/>
      <c r="BB47" s="48" t="s">
        <v>96</v>
      </c>
      <c r="BC47" s="49"/>
      <c r="BD47" s="49"/>
      <c r="BE47" s="49"/>
      <c r="BF47" s="50"/>
      <c r="BG47" s="48" t="s">
        <v>4</v>
      </c>
      <c r="BH47" s="49"/>
      <c r="BI47" s="49"/>
      <c r="BJ47" s="49"/>
      <c r="BK47" s="50"/>
      <c r="BL47" s="48" t="s">
        <v>3</v>
      </c>
      <c r="BM47" s="49"/>
      <c r="BN47" s="49"/>
      <c r="BO47" s="49"/>
      <c r="BP47" s="50"/>
      <c r="BQ47" s="109" t="s">
        <v>116</v>
      </c>
      <c r="BR47" s="110"/>
      <c r="BS47" s="110"/>
      <c r="BT47" s="111"/>
      <c r="BU47" s="48" t="s">
        <v>97</v>
      </c>
      <c r="BV47" s="49"/>
      <c r="BW47" s="49"/>
      <c r="BX47" s="49"/>
      <c r="BY47" s="50"/>
    </row>
    <row r="48" spans="1:79" ht="15" customHeight="1" x14ac:dyDescent="0.2">
      <c r="A48" s="48">
        <v>1</v>
      </c>
      <c r="B48" s="49"/>
      <c r="C48" s="49"/>
      <c r="D48" s="50"/>
      <c r="E48" s="48">
        <v>2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  <c r="U48" s="48">
        <v>3</v>
      </c>
      <c r="V48" s="49"/>
      <c r="W48" s="49"/>
      <c r="X48" s="49"/>
      <c r="Y48" s="50"/>
      <c r="Z48" s="48">
        <v>4</v>
      </c>
      <c r="AA48" s="49"/>
      <c r="AB48" s="49"/>
      <c r="AC48" s="49"/>
      <c r="AD48" s="50"/>
      <c r="AE48" s="48">
        <v>5</v>
      </c>
      <c r="AF48" s="49"/>
      <c r="AG48" s="49"/>
      <c r="AH48" s="50"/>
      <c r="AI48" s="48">
        <v>6</v>
      </c>
      <c r="AJ48" s="49"/>
      <c r="AK48" s="49"/>
      <c r="AL48" s="49"/>
      <c r="AM48" s="50"/>
      <c r="AN48" s="48">
        <v>7</v>
      </c>
      <c r="AO48" s="49"/>
      <c r="AP48" s="49"/>
      <c r="AQ48" s="49"/>
      <c r="AR48" s="50"/>
      <c r="AS48" s="48">
        <v>8</v>
      </c>
      <c r="AT48" s="49"/>
      <c r="AU48" s="49"/>
      <c r="AV48" s="49"/>
      <c r="AW48" s="50"/>
      <c r="AX48" s="48">
        <v>9</v>
      </c>
      <c r="AY48" s="49"/>
      <c r="AZ48" s="49"/>
      <c r="BA48" s="50"/>
      <c r="BB48" s="48">
        <v>10</v>
      </c>
      <c r="BC48" s="49"/>
      <c r="BD48" s="49"/>
      <c r="BE48" s="49"/>
      <c r="BF48" s="50"/>
      <c r="BG48" s="48">
        <v>11</v>
      </c>
      <c r="BH48" s="49"/>
      <c r="BI48" s="49"/>
      <c r="BJ48" s="49"/>
      <c r="BK48" s="50"/>
      <c r="BL48" s="48">
        <v>12</v>
      </c>
      <c r="BM48" s="49"/>
      <c r="BN48" s="49"/>
      <c r="BO48" s="49"/>
      <c r="BP48" s="50"/>
      <c r="BQ48" s="48">
        <v>13</v>
      </c>
      <c r="BR48" s="49"/>
      <c r="BS48" s="49"/>
      <c r="BT48" s="50"/>
      <c r="BU48" s="48">
        <v>14</v>
      </c>
      <c r="BV48" s="49"/>
      <c r="BW48" s="49"/>
      <c r="BX48" s="49"/>
      <c r="BY48" s="50"/>
    </row>
    <row r="49" spans="1:79" s="1" customFormat="1" ht="12.75" hidden="1" customHeight="1" x14ac:dyDescent="0.2">
      <c r="A49" s="51" t="s">
        <v>64</v>
      </c>
      <c r="B49" s="52"/>
      <c r="C49" s="52"/>
      <c r="D49" s="53"/>
      <c r="E49" s="51" t="s">
        <v>57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3"/>
      <c r="U49" s="51" t="s">
        <v>65</v>
      </c>
      <c r="V49" s="52"/>
      <c r="W49" s="52"/>
      <c r="X49" s="52"/>
      <c r="Y49" s="53"/>
      <c r="Z49" s="51" t="s">
        <v>66</v>
      </c>
      <c r="AA49" s="52"/>
      <c r="AB49" s="52"/>
      <c r="AC49" s="52"/>
      <c r="AD49" s="53"/>
      <c r="AE49" s="51" t="s">
        <v>91</v>
      </c>
      <c r="AF49" s="52"/>
      <c r="AG49" s="52"/>
      <c r="AH49" s="53"/>
      <c r="AI49" s="106" t="s">
        <v>170</v>
      </c>
      <c r="AJ49" s="107"/>
      <c r="AK49" s="107"/>
      <c r="AL49" s="107"/>
      <c r="AM49" s="108"/>
      <c r="AN49" s="51" t="s">
        <v>67</v>
      </c>
      <c r="AO49" s="52"/>
      <c r="AP49" s="52"/>
      <c r="AQ49" s="52"/>
      <c r="AR49" s="53"/>
      <c r="AS49" s="51" t="s">
        <v>68</v>
      </c>
      <c r="AT49" s="52"/>
      <c r="AU49" s="52"/>
      <c r="AV49" s="52"/>
      <c r="AW49" s="53"/>
      <c r="AX49" s="51" t="s">
        <v>92</v>
      </c>
      <c r="AY49" s="52"/>
      <c r="AZ49" s="52"/>
      <c r="BA49" s="53"/>
      <c r="BB49" s="106" t="s">
        <v>170</v>
      </c>
      <c r="BC49" s="107"/>
      <c r="BD49" s="107"/>
      <c r="BE49" s="107"/>
      <c r="BF49" s="108"/>
      <c r="BG49" s="51" t="s">
        <v>58</v>
      </c>
      <c r="BH49" s="52"/>
      <c r="BI49" s="52"/>
      <c r="BJ49" s="52"/>
      <c r="BK49" s="53"/>
      <c r="BL49" s="51" t="s">
        <v>59</v>
      </c>
      <c r="BM49" s="52"/>
      <c r="BN49" s="52"/>
      <c r="BO49" s="52"/>
      <c r="BP49" s="53"/>
      <c r="BQ49" s="51" t="s">
        <v>93</v>
      </c>
      <c r="BR49" s="52"/>
      <c r="BS49" s="52"/>
      <c r="BT49" s="53"/>
      <c r="BU49" s="106" t="s">
        <v>170</v>
      </c>
      <c r="BV49" s="107"/>
      <c r="BW49" s="107"/>
      <c r="BX49" s="107"/>
      <c r="BY49" s="108"/>
      <c r="CA49" t="s">
        <v>25</v>
      </c>
    </row>
    <row r="50" spans="1:79" s="25" customFormat="1" ht="12.75" customHeight="1" x14ac:dyDescent="0.2">
      <c r="A50" s="59">
        <v>2111</v>
      </c>
      <c r="B50" s="60"/>
      <c r="C50" s="60"/>
      <c r="D50" s="81"/>
      <c r="E50" s="31" t="s">
        <v>191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0"/>
      <c r="U50" s="78">
        <v>903529</v>
      </c>
      <c r="V50" s="79"/>
      <c r="W50" s="79"/>
      <c r="X50" s="79"/>
      <c r="Y50" s="80"/>
      <c r="Z50" s="78">
        <v>0</v>
      </c>
      <c r="AA50" s="79"/>
      <c r="AB50" s="79"/>
      <c r="AC50" s="79"/>
      <c r="AD50" s="80"/>
      <c r="AE50" s="78">
        <v>0</v>
      </c>
      <c r="AF50" s="79"/>
      <c r="AG50" s="79"/>
      <c r="AH50" s="80"/>
      <c r="AI50" s="78">
        <f t="shared" ref="AI50:AI58" si="0">IF(ISNUMBER(U50),U50,0)+IF(ISNUMBER(Z50),Z50,0)</f>
        <v>903529</v>
      </c>
      <c r="AJ50" s="79"/>
      <c r="AK50" s="79"/>
      <c r="AL50" s="79"/>
      <c r="AM50" s="80"/>
      <c r="AN50" s="78">
        <v>1094592</v>
      </c>
      <c r="AO50" s="79"/>
      <c r="AP50" s="79"/>
      <c r="AQ50" s="79"/>
      <c r="AR50" s="80"/>
      <c r="AS50" s="78">
        <v>0</v>
      </c>
      <c r="AT50" s="79"/>
      <c r="AU50" s="79"/>
      <c r="AV50" s="79"/>
      <c r="AW50" s="80"/>
      <c r="AX50" s="78">
        <v>0</v>
      </c>
      <c r="AY50" s="79"/>
      <c r="AZ50" s="79"/>
      <c r="BA50" s="80"/>
      <c r="BB50" s="78">
        <f t="shared" ref="BB50:BB58" si="1">IF(ISNUMBER(AN50),AN50,0)+IF(ISNUMBER(AS50),AS50,0)</f>
        <v>1094592</v>
      </c>
      <c r="BC50" s="79"/>
      <c r="BD50" s="79"/>
      <c r="BE50" s="79"/>
      <c r="BF50" s="80"/>
      <c r="BG50" s="78">
        <v>1229527</v>
      </c>
      <c r="BH50" s="79"/>
      <c r="BI50" s="79"/>
      <c r="BJ50" s="79"/>
      <c r="BK50" s="80"/>
      <c r="BL50" s="78">
        <v>0</v>
      </c>
      <c r="BM50" s="79"/>
      <c r="BN50" s="79"/>
      <c r="BO50" s="79"/>
      <c r="BP50" s="80"/>
      <c r="BQ50" s="78">
        <v>0</v>
      </c>
      <c r="BR50" s="79"/>
      <c r="BS50" s="79"/>
      <c r="BT50" s="80"/>
      <c r="BU50" s="78">
        <f t="shared" ref="BU50:BU58" si="2">IF(ISNUMBER(BG50),BG50,0)+IF(ISNUMBER(BL50),BL50,0)</f>
        <v>1229527</v>
      </c>
      <c r="BV50" s="79"/>
      <c r="BW50" s="79"/>
      <c r="BX50" s="79"/>
      <c r="BY50" s="80"/>
      <c r="CA50" s="25" t="s">
        <v>26</v>
      </c>
    </row>
    <row r="51" spans="1:79" s="25" customFormat="1" ht="12.75" customHeight="1" x14ac:dyDescent="0.2">
      <c r="A51" s="59">
        <v>2120</v>
      </c>
      <c r="B51" s="60"/>
      <c r="C51" s="60"/>
      <c r="D51" s="81"/>
      <c r="E51" s="31" t="s">
        <v>192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78">
        <v>157854</v>
      </c>
      <c r="V51" s="79"/>
      <c r="W51" s="79"/>
      <c r="X51" s="79"/>
      <c r="Y51" s="80"/>
      <c r="Z51" s="78">
        <v>0</v>
      </c>
      <c r="AA51" s="79"/>
      <c r="AB51" s="79"/>
      <c r="AC51" s="79"/>
      <c r="AD51" s="80"/>
      <c r="AE51" s="78">
        <v>0</v>
      </c>
      <c r="AF51" s="79"/>
      <c r="AG51" s="79"/>
      <c r="AH51" s="80"/>
      <c r="AI51" s="78">
        <f t="shared" si="0"/>
        <v>157854</v>
      </c>
      <c r="AJ51" s="79"/>
      <c r="AK51" s="79"/>
      <c r="AL51" s="79"/>
      <c r="AM51" s="80"/>
      <c r="AN51" s="78">
        <v>213868</v>
      </c>
      <c r="AO51" s="79"/>
      <c r="AP51" s="79"/>
      <c r="AQ51" s="79"/>
      <c r="AR51" s="80"/>
      <c r="AS51" s="78">
        <v>0</v>
      </c>
      <c r="AT51" s="79"/>
      <c r="AU51" s="79"/>
      <c r="AV51" s="79"/>
      <c r="AW51" s="80"/>
      <c r="AX51" s="78">
        <v>0</v>
      </c>
      <c r="AY51" s="79"/>
      <c r="AZ51" s="79"/>
      <c r="BA51" s="80"/>
      <c r="BB51" s="78">
        <f t="shared" si="1"/>
        <v>213868</v>
      </c>
      <c r="BC51" s="79"/>
      <c r="BD51" s="79"/>
      <c r="BE51" s="79"/>
      <c r="BF51" s="80"/>
      <c r="BG51" s="78">
        <v>240504</v>
      </c>
      <c r="BH51" s="79"/>
      <c r="BI51" s="79"/>
      <c r="BJ51" s="79"/>
      <c r="BK51" s="80"/>
      <c r="BL51" s="78">
        <v>0</v>
      </c>
      <c r="BM51" s="79"/>
      <c r="BN51" s="79"/>
      <c r="BO51" s="79"/>
      <c r="BP51" s="80"/>
      <c r="BQ51" s="78">
        <v>0</v>
      </c>
      <c r="BR51" s="79"/>
      <c r="BS51" s="79"/>
      <c r="BT51" s="80"/>
      <c r="BU51" s="78">
        <f t="shared" si="2"/>
        <v>240504</v>
      </c>
      <c r="BV51" s="79"/>
      <c r="BW51" s="79"/>
      <c r="BX51" s="79"/>
      <c r="BY51" s="80"/>
    </row>
    <row r="52" spans="1:79" s="25" customFormat="1" ht="12.75" customHeight="1" x14ac:dyDescent="0.2">
      <c r="A52" s="59">
        <v>2210</v>
      </c>
      <c r="B52" s="60"/>
      <c r="C52" s="60"/>
      <c r="D52" s="81"/>
      <c r="E52" s="31" t="s">
        <v>193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0"/>
      <c r="U52" s="78">
        <v>2216</v>
      </c>
      <c r="V52" s="79"/>
      <c r="W52" s="79"/>
      <c r="X52" s="79"/>
      <c r="Y52" s="80"/>
      <c r="Z52" s="78">
        <v>0</v>
      </c>
      <c r="AA52" s="79"/>
      <c r="AB52" s="79"/>
      <c r="AC52" s="79"/>
      <c r="AD52" s="80"/>
      <c r="AE52" s="78">
        <v>0</v>
      </c>
      <c r="AF52" s="79"/>
      <c r="AG52" s="79"/>
      <c r="AH52" s="80"/>
      <c r="AI52" s="78">
        <f t="shared" si="0"/>
        <v>2216</v>
      </c>
      <c r="AJ52" s="79"/>
      <c r="AK52" s="79"/>
      <c r="AL52" s="79"/>
      <c r="AM52" s="80"/>
      <c r="AN52" s="78">
        <v>5490</v>
      </c>
      <c r="AO52" s="79"/>
      <c r="AP52" s="79"/>
      <c r="AQ52" s="79"/>
      <c r="AR52" s="80"/>
      <c r="AS52" s="78">
        <v>0</v>
      </c>
      <c r="AT52" s="79"/>
      <c r="AU52" s="79"/>
      <c r="AV52" s="79"/>
      <c r="AW52" s="80"/>
      <c r="AX52" s="78">
        <v>0</v>
      </c>
      <c r="AY52" s="79"/>
      <c r="AZ52" s="79"/>
      <c r="BA52" s="80"/>
      <c r="BB52" s="78">
        <f t="shared" si="1"/>
        <v>5490</v>
      </c>
      <c r="BC52" s="79"/>
      <c r="BD52" s="79"/>
      <c r="BE52" s="79"/>
      <c r="BF52" s="80"/>
      <c r="BG52" s="78">
        <v>6040</v>
      </c>
      <c r="BH52" s="79"/>
      <c r="BI52" s="79"/>
      <c r="BJ52" s="79"/>
      <c r="BK52" s="80"/>
      <c r="BL52" s="78">
        <v>0</v>
      </c>
      <c r="BM52" s="79"/>
      <c r="BN52" s="79"/>
      <c r="BO52" s="79"/>
      <c r="BP52" s="80"/>
      <c r="BQ52" s="78">
        <v>0</v>
      </c>
      <c r="BR52" s="79"/>
      <c r="BS52" s="79"/>
      <c r="BT52" s="80"/>
      <c r="BU52" s="78">
        <f t="shared" si="2"/>
        <v>6040</v>
      </c>
      <c r="BV52" s="79"/>
      <c r="BW52" s="79"/>
      <c r="BX52" s="79"/>
      <c r="BY52" s="80"/>
    </row>
    <row r="53" spans="1:79" s="25" customFormat="1" ht="12.75" customHeight="1" x14ac:dyDescent="0.2">
      <c r="A53" s="59">
        <v>2240</v>
      </c>
      <c r="B53" s="60"/>
      <c r="C53" s="60"/>
      <c r="D53" s="81"/>
      <c r="E53" s="31" t="s">
        <v>194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78">
        <v>2182</v>
      </c>
      <c r="V53" s="79"/>
      <c r="W53" s="79"/>
      <c r="X53" s="79"/>
      <c r="Y53" s="80"/>
      <c r="Z53" s="78">
        <v>0</v>
      </c>
      <c r="AA53" s="79"/>
      <c r="AB53" s="79"/>
      <c r="AC53" s="79"/>
      <c r="AD53" s="80"/>
      <c r="AE53" s="78">
        <v>0</v>
      </c>
      <c r="AF53" s="79"/>
      <c r="AG53" s="79"/>
      <c r="AH53" s="80"/>
      <c r="AI53" s="78">
        <f t="shared" si="0"/>
        <v>2182</v>
      </c>
      <c r="AJ53" s="79"/>
      <c r="AK53" s="79"/>
      <c r="AL53" s="79"/>
      <c r="AM53" s="80"/>
      <c r="AN53" s="78">
        <v>4307</v>
      </c>
      <c r="AO53" s="79"/>
      <c r="AP53" s="79"/>
      <c r="AQ53" s="79"/>
      <c r="AR53" s="80"/>
      <c r="AS53" s="78">
        <v>0</v>
      </c>
      <c r="AT53" s="79"/>
      <c r="AU53" s="79"/>
      <c r="AV53" s="79"/>
      <c r="AW53" s="80"/>
      <c r="AX53" s="78">
        <v>0</v>
      </c>
      <c r="AY53" s="79"/>
      <c r="AZ53" s="79"/>
      <c r="BA53" s="80"/>
      <c r="BB53" s="78">
        <f t="shared" si="1"/>
        <v>4307</v>
      </c>
      <c r="BC53" s="79"/>
      <c r="BD53" s="79"/>
      <c r="BE53" s="79"/>
      <c r="BF53" s="80"/>
      <c r="BG53" s="78">
        <v>5544</v>
      </c>
      <c r="BH53" s="79"/>
      <c r="BI53" s="79"/>
      <c r="BJ53" s="79"/>
      <c r="BK53" s="80"/>
      <c r="BL53" s="78">
        <v>0</v>
      </c>
      <c r="BM53" s="79"/>
      <c r="BN53" s="79"/>
      <c r="BO53" s="79"/>
      <c r="BP53" s="80"/>
      <c r="BQ53" s="78">
        <v>0</v>
      </c>
      <c r="BR53" s="79"/>
      <c r="BS53" s="79"/>
      <c r="BT53" s="80"/>
      <c r="BU53" s="78">
        <f t="shared" si="2"/>
        <v>5544</v>
      </c>
      <c r="BV53" s="79"/>
      <c r="BW53" s="79"/>
      <c r="BX53" s="79"/>
      <c r="BY53" s="80"/>
    </row>
    <row r="54" spans="1:79" s="25" customFormat="1" ht="12.75" customHeight="1" x14ac:dyDescent="0.2">
      <c r="A54" s="59">
        <v>2250</v>
      </c>
      <c r="B54" s="60"/>
      <c r="C54" s="60"/>
      <c r="D54" s="81"/>
      <c r="E54" s="31" t="s">
        <v>195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30"/>
      <c r="U54" s="78">
        <v>3655</v>
      </c>
      <c r="V54" s="79"/>
      <c r="W54" s="79"/>
      <c r="X54" s="79"/>
      <c r="Y54" s="80"/>
      <c r="Z54" s="78">
        <v>0</v>
      </c>
      <c r="AA54" s="79"/>
      <c r="AB54" s="79"/>
      <c r="AC54" s="79"/>
      <c r="AD54" s="80"/>
      <c r="AE54" s="78">
        <v>0</v>
      </c>
      <c r="AF54" s="79"/>
      <c r="AG54" s="79"/>
      <c r="AH54" s="80"/>
      <c r="AI54" s="78">
        <f t="shared" si="0"/>
        <v>3655</v>
      </c>
      <c r="AJ54" s="79"/>
      <c r="AK54" s="79"/>
      <c r="AL54" s="79"/>
      <c r="AM54" s="80"/>
      <c r="AN54" s="78">
        <v>2000</v>
      </c>
      <c r="AO54" s="79"/>
      <c r="AP54" s="79"/>
      <c r="AQ54" s="79"/>
      <c r="AR54" s="80"/>
      <c r="AS54" s="78">
        <v>0</v>
      </c>
      <c r="AT54" s="79"/>
      <c r="AU54" s="79"/>
      <c r="AV54" s="79"/>
      <c r="AW54" s="80"/>
      <c r="AX54" s="78">
        <v>0</v>
      </c>
      <c r="AY54" s="79"/>
      <c r="AZ54" s="79"/>
      <c r="BA54" s="80"/>
      <c r="BB54" s="78">
        <f t="shared" si="1"/>
        <v>2000</v>
      </c>
      <c r="BC54" s="79"/>
      <c r="BD54" s="79"/>
      <c r="BE54" s="79"/>
      <c r="BF54" s="80"/>
      <c r="BG54" s="78">
        <v>0</v>
      </c>
      <c r="BH54" s="79"/>
      <c r="BI54" s="79"/>
      <c r="BJ54" s="79"/>
      <c r="BK54" s="80"/>
      <c r="BL54" s="78">
        <v>0</v>
      </c>
      <c r="BM54" s="79"/>
      <c r="BN54" s="79"/>
      <c r="BO54" s="79"/>
      <c r="BP54" s="80"/>
      <c r="BQ54" s="78">
        <v>0</v>
      </c>
      <c r="BR54" s="79"/>
      <c r="BS54" s="79"/>
      <c r="BT54" s="80"/>
      <c r="BU54" s="78">
        <f t="shared" si="2"/>
        <v>0</v>
      </c>
      <c r="BV54" s="79"/>
      <c r="BW54" s="79"/>
      <c r="BX54" s="79"/>
      <c r="BY54" s="80"/>
    </row>
    <row r="55" spans="1:79" s="25" customFormat="1" ht="12.75" customHeight="1" x14ac:dyDescent="0.2">
      <c r="A55" s="59">
        <v>2271</v>
      </c>
      <c r="B55" s="60"/>
      <c r="C55" s="60"/>
      <c r="D55" s="81"/>
      <c r="E55" s="31" t="s">
        <v>196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30"/>
      <c r="U55" s="78">
        <v>21449</v>
      </c>
      <c r="V55" s="79"/>
      <c r="W55" s="79"/>
      <c r="X55" s="79"/>
      <c r="Y55" s="80"/>
      <c r="Z55" s="78">
        <v>0</v>
      </c>
      <c r="AA55" s="79"/>
      <c r="AB55" s="79"/>
      <c r="AC55" s="79"/>
      <c r="AD55" s="80"/>
      <c r="AE55" s="78">
        <v>0</v>
      </c>
      <c r="AF55" s="79"/>
      <c r="AG55" s="79"/>
      <c r="AH55" s="80"/>
      <c r="AI55" s="78">
        <f t="shared" si="0"/>
        <v>21449</v>
      </c>
      <c r="AJ55" s="79"/>
      <c r="AK55" s="79"/>
      <c r="AL55" s="79"/>
      <c r="AM55" s="80"/>
      <c r="AN55" s="78">
        <v>40125</v>
      </c>
      <c r="AO55" s="79"/>
      <c r="AP55" s="79"/>
      <c r="AQ55" s="79"/>
      <c r="AR55" s="80"/>
      <c r="AS55" s="78">
        <v>0</v>
      </c>
      <c r="AT55" s="79"/>
      <c r="AU55" s="79"/>
      <c r="AV55" s="79"/>
      <c r="AW55" s="80"/>
      <c r="AX55" s="78">
        <v>0</v>
      </c>
      <c r="AY55" s="79"/>
      <c r="AZ55" s="79"/>
      <c r="BA55" s="80"/>
      <c r="BB55" s="78">
        <f t="shared" si="1"/>
        <v>40125</v>
      </c>
      <c r="BC55" s="79"/>
      <c r="BD55" s="79"/>
      <c r="BE55" s="79"/>
      <c r="BF55" s="80"/>
      <c r="BG55" s="78">
        <v>45962</v>
      </c>
      <c r="BH55" s="79"/>
      <c r="BI55" s="79"/>
      <c r="BJ55" s="79"/>
      <c r="BK55" s="80"/>
      <c r="BL55" s="78">
        <v>0</v>
      </c>
      <c r="BM55" s="79"/>
      <c r="BN55" s="79"/>
      <c r="BO55" s="79"/>
      <c r="BP55" s="80"/>
      <c r="BQ55" s="78">
        <v>0</v>
      </c>
      <c r="BR55" s="79"/>
      <c r="BS55" s="79"/>
      <c r="BT55" s="80"/>
      <c r="BU55" s="78">
        <f t="shared" si="2"/>
        <v>45962</v>
      </c>
      <c r="BV55" s="79"/>
      <c r="BW55" s="79"/>
      <c r="BX55" s="79"/>
      <c r="BY55" s="80"/>
    </row>
    <row r="56" spans="1:79" s="25" customFormat="1" ht="12.75" customHeight="1" x14ac:dyDescent="0.2">
      <c r="A56" s="59">
        <v>2272</v>
      </c>
      <c r="B56" s="60"/>
      <c r="C56" s="60"/>
      <c r="D56" s="81"/>
      <c r="E56" s="31" t="s">
        <v>197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30"/>
      <c r="U56" s="78">
        <v>506</v>
      </c>
      <c r="V56" s="79"/>
      <c r="W56" s="79"/>
      <c r="X56" s="79"/>
      <c r="Y56" s="80"/>
      <c r="Z56" s="78">
        <v>0</v>
      </c>
      <c r="AA56" s="79"/>
      <c r="AB56" s="79"/>
      <c r="AC56" s="79"/>
      <c r="AD56" s="80"/>
      <c r="AE56" s="78">
        <v>0</v>
      </c>
      <c r="AF56" s="79"/>
      <c r="AG56" s="79"/>
      <c r="AH56" s="80"/>
      <c r="AI56" s="78">
        <f t="shared" si="0"/>
        <v>506</v>
      </c>
      <c r="AJ56" s="79"/>
      <c r="AK56" s="79"/>
      <c r="AL56" s="79"/>
      <c r="AM56" s="80"/>
      <c r="AN56" s="78">
        <v>636</v>
      </c>
      <c r="AO56" s="79"/>
      <c r="AP56" s="79"/>
      <c r="AQ56" s="79"/>
      <c r="AR56" s="80"/>
      <c r="AS56" s="78">
        <v>0</v>
      </c>
      <c r="AT56" s="79"/>
      <c r="AU56" s="79"/>
      <c r="AV56" s="79"/>
      <c r="AW56" s="80"/>
      <c r="AX56" s="78">
        <v>0</v>
      </c>
      <c r="AY56" s="79"/>
      <c r="AZ56" s="79"/>
      <c r="BA56" s="80"/>
      <c r="BB56" s="78">
        <f t="shared" si="1"/>
        <v>636</v>
      </c>
      <c r="BC56" s="79"/>
      <c r="BD56" s="79"/>
      <c r="BE56" s="79"/>
      <c r="BF56" s="80"/>
      <c r="BG56" s="78">
        <v>930</v>
      </c>
      <c r="BH56" s="79"/>
      <c r="BI56" s="79"/>
      <c r="BJ56" s="79"/>
      <c r="BK56" s="80"/>
      <c r="BL56" s="78">
        <v>0</v>
      </c>
      <c r="BM56" s="79"/>
      <c r="BN56" s="79"/>
      <c r="BO56" s="79"/>
      <c r="BP56" s="80"/>
      <c r="BQ56" s="78">
        <v>0</v>
      </c>
      <c r="BR56" s="79"/>
      <c r="BS56" s="79"/>
      <c r="BT56" s="80"/>
      <c r="BU56" s="78">
        <f t="shared" si="2"/>
        <v>930</v>
      </c>
      <c r="BV56" s="79"/>
      <c r="BW56" s="79"/>
      <c r="BX56" s="79"/>
      <c r="BY56" s="80"/>
    </row>
    <row r="57" spans="1:79" s="25" customFormat="1" ht="12.75" customHeight="1" x14ac:dyDescent="0.2">
      <c r="A57" s="59">
        <v>2273</v>
      </c>
      <c r="B57" s="60"/>
      <c r="C57" s="60"/>
      <c r="D57" s="81"/>
      <c r="E57" s="31" t="s">
        <v>198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30"/>
      <c r="U57" s="78">
        <v>9469</v>
      </c>
      <c r="V57" s="79"/>
      <c r="W57" s="79"/>
      <c r="X57" s="79"/>
      <c r="Y57" s="80"/>
      <c r="Z57" s="78">
        <v>0</v>
      </c>
      <c r="AA57" s="79"/>
      <c r="AB57" s="79"/>
      <c r="AC57" s="79"/>
      <c r="AD57" s="80"/>
      <c r="AE57" s="78">
        <v>0</v>
      </c>
      <c r="AF57" s="79"/>
      <c r="AG57" s="79"/>
      <c r="AH57" s="80"/>
      <c r="AI57" s="78">
        <f t="shared" si="0"/>
        <v>9469</v>
      </c>
      <c r="AJ57" s="79"/>
      <c r="AK57" s="79"/>
      <c r="AL57" s="79"/>
      <c r="AM57" s="80"/>
      <c r="AN57" s="78">
        <v>33450</v>
      </c>
      <c r="AO57" s="79"/>
      <c r="AP57" s="79"/>
      <c r="AQ57" s="79"/>
      <c r="AR57" s="80"/>
      <c r="AS57" s="78">
        <v>0</v>
      </c>
      <c r="AT57" s="79"/>
      <c r="AU57" s="79"/>
      <c r="AV57" s="79"/>
      <c r="AW57" s="80"/>
      <c r="AX57" s="78">
        <v>0</v>
      </c>
      <c r="AY57" s="79"/>
      <c r="AZ57" s="79"/>
      <c r="BA57" s="80"/>
      <c r="BB57" s="78">
        <f t="shared" si="1"/>
        <v>33450</v>
      </c>
      <c r="BC57" s="79"/>
      <c r="BD57" s="79"/>
      <c r="BE57" s="79"/>
      <c r="BF57" s="80"/>
      <c r="BG57" s="78">
        <v>26820</v>
      </c>
      <c r="BH57" s="79"/>
      <c r="BI57" s="79"/>
      <c r="BJ57" s="79"/>
      <c r="BK57" s="80"/>
      <c r="BL57" s="78">
        <v>0</v>
      </c>
      <c r="BM57" s="79"/>
      <c r="BN57" s="79"/>
      <c r="BO57" s="79"/>
      <c r="BP57" s="80"/>
      <c r="BQ57" s="78">
        <v>0</v>
      </c>
      <c r="BR57" s="79"/>
      <c r="BS57" s="79"/>
      <c r="BT57" s="80"/>
      <c r="BU57" s="78">
        <f t="shared" si="2"/>
        <v>26820</v>
      </c>
      <c r="BV57" s="79"/>
      <c r="BW57" s="79"/>
      <c r="BX57" s="79"/>
      <c r="BY57" s="80"/>
    </row>
    <row r="58" spans="1:79" s="6" customFormat="1" ht="12.75" customHeight="1" x14ac:dyDescent="0.2">
      <c r="A58" s="65"/>
      <c r="B58" s="66"/>
      <c r="C58" s="66"/>
      <c r="D58" s="77"/>
      <c r="E58" s="28" t="s">
        <v>147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7"/>
      <c r="U58" s="70">
        <v>1100860</v>
      </c>
      <c r="V58" s="71"/>
      <c r="W58" s="71"/>
      <c r="X58" s="71"/>
      <c r="Y58" s="72"/>
      <c r="Z58" s="70">
        <v>0</v>
      </c>
      <c r="AA58" s="71"/>
      <c r="AB58" s="71"/>
      <c r="AC58" s="71"/>
      <c r="AD58" s="72"/>
      <c r="AE58" s="70">
        <v>0</v>
      </c>
      <c r="AF58" s="71"/>
      <c r="AG58" s="71"/>
      <c r="AH58" s="72"/>
      <c r="AI58" s="70">
        <f t="shared" si="0"/>
        <v>1100860</v>
      </c>
      <c r="AJ58" s="71"/>
      <c r="AK58" s="71"/>
      <c r="AL58" s="71"/>
      <c r="AM58" s="72"/>
      <c r="AN58" s="70">
        <v>1394468</v>
      </c>
      <c r="AO58" s="71"/>
      <c r="AP58" s="71"/>
      <c r="AQ58" s="71"/>
      <c r="AR58" s="72"/>
      <c r="AS58" s="70">
        <v>0</v>
      </c>
      <c r="AT58" s="71"/>
      <c r="AU58" s="71"/>
      <c r="AV58" s="71"/>
      <c r="AW58" s="72"/>
      <c r="AX58" s="70">
        <v>0</v>
      </c>
      <c r="AY58" s="71"/>
      <c r="AZ58" s="71"/>
      <c r="BA58" s="72"/>
      <c r="BB58" s="70">
        <f t="shared" si="1"/>
        <v>1394468</v>
      </c>
      <c r="BC58" s="71"/>
      <c r="BD58" s="71"/>
      <c r="BE58" s="71"/>
      <c r="BF58" s="72"/>
      <c r="BG58" s="70">
        <v>1555327</v>
      </c>
      <c r="BH58" s="71"/>
      <c r="BI58" s="71"/>
      <c r="BJ58" s="71"/>
      <c r="BK58" s="72"/>
      <c r="BL58" s="70">
        <v>0</v>
      </c>
      <c r="BM58" s="71"/>
      <c r="BN58" s="71"/>
      <c r="BO58" s="71"/>
      <c r="BP58" s="72"/>
      <c r="BQ58" s="70">
        <v>0</v>
      </c>
      <c r="BR58" s="71"/>
      <c r="BS58" s="71"/>
      <c r="BT58" s="72"/>
      <c r="BU58" s="70">
        <f t="shared" si="2"/>
        <v>1555327</v>
      </c>
      <c r="BV58" s="71"/>
      <c r="BW58" s="71"/>
      <c r="BX58" s="71"/>
      <c r="BY58" s="72"/>
    </row>
    <row r="60" spans="1:79" ht="14.25" customHeight="1" x14ac:dyDescent="0.2">
      <c r="A60" s="69" t="s">
        <v>240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</row>
    <row r="61" spans="1:79" ht="15" customHeight="1" x14ac:dyDescent="0.2">
      <c r="A61" s="91" t="s">
        <v>183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</row>
    <row r="62" spans="1:79" ht="23.1" customHeight="1" x14ac:dyDescent="0.2">
      <c r="A62" s="115" t="s">
        <v>119</v>
      </c>
      <c r="B62" s="116"/>
      <c r="C62" s="116"/>
      <c r="D62" s="116"/>
      <c r="E62" s="117"/>
      <c r="F62" s="34" t="s">
        <v>19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48" t="s">
        <v>184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50"/>
      <c r="AN62" s="48" t="s">
        <v>185</v>
      </c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50"/>
      <c r="BG62" s="48" t="s">
        <v>186</v>
      </c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50"/>
    </row>
    <row r="63" spans="1:79" ht="51.75" customHeight="1" x14ac:dyDescent="0.2">
      <c r="A63" s="118"/>
      <c r="B63" s="119"/>
      <c r="C63" s="119"/>
      <c r="D63" s="119"/>
      <c r="E63" s="120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48" t="s">
        <v>4</v>
      </c>
      <c r="V63" s="49"/>
      <c r="W63" s="49"/>
      <c r="X63" s="49"/>
      <c r="Y63" s="50"/>
      <c r="Z63" s="48" t="s">
        <v>3</v>
      </c>
      <c r="AA63" s="49"/>
      <c r="AB63" s="49"/>
      <c r="AC63" s="49"/>
      <c r="AD63" s="50"/>
      <c r="AE63" s="109" t="s">
        <v>116</v>
      </c>
      <c r="AF63" s="110"/>
      <c r="AG63" s="110"/>
      <c r="AH63" s="111"/>
      <c r="AI63" s="48" t="s">
        <v>5</v>
      </c>
      <c r="AJ63" s="49"/>
      <c r="AK63" s="49"/>
      <c r="AL63" s="49"/>
      <c r="AM63" s="50"/>
      <c r="AN63" s="48" t="s">
        <v>4</v>
      </c>
      <c r="AO63" s="49"/>
      <c r="AP63" s="49"/>
      <c r="AQ63" s="49"/>
      <c r="AR63" s="50"/>
      <c r="AS63" s="48" t="s">
        <v>3</v>
      </c>
      <c r="AT63" s="49"/>
      <c r="AU63" s="49"/>
      <c r="AV63" s="49"/>
      <c r="AW63" s="50"/>
      <c r="AX63" s="109" t="s">
        <v>116</v>
      </c>
      <c r="AY63" s="110"/>
      <c r="AZ63" s="110"/>
      <c r="BA63" s="111"/>
      <c r="BB63" s="48" t="s">
        <v>96</v>
      </c>
      <c r="BC63" s="49"/>
      <c r="BD63" s="49"/>
      <c r="BE63" s="49"/>
      <c r="BF63" s="50"/>
      <c r="BG63" s="48" t="s">
        <v>4</v>
      </c>
      <c r="BH63" s="49"/>
      <c r="BI63" s="49"/>
      <c r="BJ63" s="49"/>
      <c r="BK63" s="50"/>
      <c r="BL63" s="48" t="s">
        <v>3</v>
      </c>
      <c r="BM63" s="49"/>
      <c r="BN63" s="49"/>
      <c r="BO63" s="49"/>
      <c r="BP63" s="50"/>
      <c r="BQ63" s="109" t="s">
        <v>116</v>
      </c>
      <c r="BR63" s="110"/>
      <c r="BS63" s="110"/>
      <c r="BT63" s="111"/>
      <c r="BU63" s="34" t="s">
        <v>97</v>
      </c>
      <c r="BV63" s="34"/>
      <c r="BW63" s="34"/>
      <c r="BX63" s="34"/>
      <c r="BY63" s="34"/>
    </row>
    <row r="64" spans="1:79" ht="15" customHeight="1" x14ac:dyDescent="0.2">
      <c r="A64" s="48">
        <v>1</v>
      </c>
      <c r="B64" s="49"/>
      <c r="C64" s="49"/>
      <c r="D64" s="49"/>
      <c r="E64" s="50"/>
      <c r="F64" s="48">
        <v>2</v>
      </c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50"/>
      <c r="U64" s="48">
        <v>3</v>
      </c>
      <c r="V64" s="49"/>
      <c r="W64" s="49"/>
      <c r="X64" s="49"/>
      <c r="Y64" s="50"/>
      <c r="Z64" s="48">
        <v>4</v>
      </c>
      <c r="AA64" s="49"/>
      <c r="AB64" s="49"/>
      <c r="AC64" s="49"/>
      <c r="AD64" s="50"/>
      <c r="AE64" s="48">
        <v>5</v>
      </c>
      <c r="AF64" s="49"/>
      <c r="AG64" s="49"/>
      <c r="AH64" s="50"/>
      <c r="AI64" s="48">
        <v>6</v>
      </c>
      <c r="AJ64" s="49"/>
      <c r="AK64" s="49"/>
      <c r="AL64" s="49"/>
      <c r="AM64" s="50"/>
      <c r="AN64" s="48">
        <v>7</v>
      </c>
      <c r="AO64" s="49"/>
      <c r="AP64" s="49"/>
      <c r="AQ64" s="49"/>
      <c r="AR64" s="50"/>
      <c r="AS64" s="48">
        <v>8</v>
      </c>
      <c r="AT64" s="49"/>
      <c r="AU64" s="49"/>
      <c r="AV64" s="49"/>
      <c r="AW64" s="50"/>
      <c r="AX64" s="48">
        <v>9</v>
      </c>
      <c r="AY64" s="49"/>
      <c r="AZ64" s="49"/>
      <c r="BA64" s="50"/>
      <c r="BB64" s="48">
        <v>10</v>
      </c>
      <c r="BC64" s="49"/>
      <c r="BD64" s="49"/>
      <c r="BE64" s="49"/>
      <c r="BF64" s="50"/>
      <c r="BG64" s="48">
        <v>11</v>
      </c>
      <c r="BH64" s="49"/>
      <c r="BI64" s="49"/>
      <c r="BJ64" s="49"/>
      <c r="BK64" s="50"/>
      <c r="BL64" s="48">
        <v>12</v>
      </c>
      <c r="BM64" s="49"/>
      <c r="BN64" s="49"/>
      <c r="BO64" s="49"/>
      <c r="BP64" s="50"/>
      <c r="BQ64" s="48">
        <v>13</v>
      </c>
      <c r="BR64" s="49"/>
      <c r="BS64" s="49"/>
      <c r="BT64" s="50"/>
      <c r="BU64" s="34">
        <v>14</v>
      </c>
      <c r="BV64" s="34"/>
      <c r="BW64" s="34"/>
      <c r="BX64" s="34"/>
      <c r="BY64" s="34"/>
    </row>
    <row r="65" spans="1:79" s="1" customFormat="1" ht="13.5" hidden="1" customHeight="1" x14ac:dyDescent="0.2">
      <c r="A65" s="51" t="s">
        <v>64</v>
      </c>
      <c r="B65" s="52"/>
      <c r="C65" s="52"/>
      <c r="D65" s="52"/>
      <c r="E65" s="53"/>
      <c r="F65" s="51" t="s">
        <v>57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3"/>
      <c r="U65" s="51" t="s">
        <v>65</v>
      </c>
      <c r="V65" s="52"/>
      <c r="W65" s="52"/>
      <c r="X65" s="52"/>
      <c r="Y65" s="53"/>
      <c r="Z65" s="51" t="s">
        <v>66</v>
      </c>
      <c r="AA65" s="52"/>
      <c r="AB65" s="52"/>
      <c r="AC65" s="52"/>
      <c r="AD65" s="53"/>
      <c r="AE65" s="51" t="s">
        <v>91</v>
      </c>
      <c r="AF65" s="52"/>
      <c r="AG65" s="52"/>
      <c r="AH65" s="53"/>
      <c r="AI65" s="106" t="s">
        <v>170</v>
      </c>
      <c r="AJ65" s="107"/>
      <c r="AK65" s="107"/>
      <c r="AL65" s="107"/>
      <c r="AM65" s="108"/>
      <c r="AN65" s="51" t="s">
        <v>67</v>
      </c>
      <c r="AO65" s="52"/>
      <c r="AP65" s="52"/>
      <c r="AQ65" s="52"/>
      <c r="AR65" s="53"/>
      <c r="AS65" s="51" t="s">
        <v>68</v>
      </c>
      <c r="AT65" s="52"/>
      <c r="AU65" s="52"/>
      <c r="AV65" s="52"/>
      <c r="AW65" s="53"/>
      <c r="AX65" s="51" t="s">
        <v>92</v>
      </c>
      <c r="AY65" s="52"/>
      <c r="AZ65" s="52"/>
      <c r="BA65" s="53"/>
      <c r="BB65" s="106" t="s">
        <v>170</v>
      </c>
      <c r="BC65" s="107"/>
      <c r="BD65" s="107"/>
      <c r="BE65" s="107"/>
      <c r="BF65" s="108"/>
      <c r="BG65" s="51" t="s">
        <v>58</v>
      </c>
      <c r="BH65" s="52"/>
      <c r="BI65" s="52"/>
      <c r="BJ65" s="52"/>
      <c r="BK65" s="53"/>
      <c r="BL65" s="51" t="s">
        <v>59</v>
      </c>
      <c r="BM65" s="52"/>
      <c r="BN65" s="52"/>
      <c r="BO65" s="52"/>
      <c r="BP65" s="53"/>
      <c r="BQ65" s="51" t="s">
        <v>93</v>
      </c>
      <c r="BR65" s="52"/>
      <c r="BS65" s="52"/>
      <c r="BT65" s="53"/>
      <c r="BU65" s="75" t="s">
        <v>170</v>
      </c>
      <c r="BV65" s="75"/>
      <c r="BW65" s="75"/>
      <c r="BX65" s="75"/>
      <c r="BY65" s="75"/>
      <c r="CA65" t="s">
        <v>27</v>
      </c>
    </row>
    <row r="66" spans="1:79" s="6" customFormat="1" ht="12.75" customHeight="1" x14ac:dyDescent="0.2">
      <c r="A66" s="65"/>
      <c r="B66" s="66"/>
      <c r="C66" s="66"/>
      <c r="D66" s="66"/>
      <c r="E66" s="77"/>
      <c r="F66" s="65" t="s">
        <v>147</v>
      </c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77"/>
      <c r="U66" s="70"/>
      <c r="V66" s="71"/>
      <c r="W66" s="71"/>
      <c r="X66" s="71"/>
      <c r="Y66" s="72"/>
      <c r="Z66" s="70"/>
      <c r="AA66" s="71"/>
      <c r="AB66" s="71"/>
      <c r="AC66" s="71"/>
      <c r="AD66" s="72"/>
      <c r="AE66" s="70"/>
      <c r="AF66" s="71"/>
      <c r="AG66" s="71"/>
      <c r="AH66" s="72"/>
      <c r="AI66" s="70">
        <f>IF(ISNUMBER(U66),U66,0)+IF(ISNUMBER(Z66),Z66,0)</f>
        <v>0</v>
      </c>
      <c r="AJ66" s="71"/>
      <c r="AK66" s="71"/>
      <c r="AL66" s="71"/>
      <c r="AM66" s="72"/>
      <c r="AN66" s="70"/>
      <c r="AO66" s="71"/>
      <c r="AP66" s="71"/>
      <c r="AQ66" s="71"/>
      <c r="AR66" s="72"/>
      <c r="AS66" s="70"/>
      <c r="AT66" s="71"/>
      <c r="AU66" s="71"/>
      <c r="AV66" s="71"/>
      <c r="AW66" s="72"/>
      <c r="AX66" s="70"/>
      <c r="AY66" s="71"/>
      <c r="AZ66" s="71"/>
      <c r="BA66" s="72"/>
      <c r="BB66" s="70">
        <f>IF(ISNUMBER(AN66),AN66,0)+IF(ISNUMBER(AS66),AS66,0)</f>
        <v>0</v>
      </c>
      <c r="BC66" s="71"/>
      <c r="BD66" s="71"/>
      <c r="BE66" s="71"/>
      <c r="BF66" s="72"/>
      <c r="BG66" s="70"/>
      <c r="BH66" s="71"/>
      <c r="BI66" s="71"/>
      <c r="BJ66" s="71"/>
      <c r="BK66" s="72"/>
      <c r="BL66" s="70"/>
      <c r="BM66" s="71"/>
      <c r="BN66" s="71"/>
      <c r="BO66" s="71"/>
      <c r="BP66" s="72"/>
      <c r="BQ66" s="70"/>
      <c r="BR66" s="71"/>
      <c r="BS66" s="71"/>
      <c r="BT66" s="72"/>
      <c r="BU66" s="70">
        <f>IF(ISNUMBER(BG66),BG66,0)+IF(ISNUMBER(BL66),BL66,0)</f>
        <v>0</v>
      </c>
      <c r="BV66" s="71"/>
      <c r="BW66" s="71"/>
      <c r="BX66" s="71"/>
      <c r="BY66" s="72"/>
      <c r="CA66" s="6" t="s">
        <v>28</v>
      </c>
    </row>
    <row r="68" spans="1:79" ht="14.25" customHeight="1" x14ac:dyDescent="0.2">
      <c r="A68" s="69" t="s">
        <v>252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</row>
    <row r="69" spans="1:79" ht="15" customHeight="1" x14ac:dyDescent="0.2">
      <c r="A69" s="91" t="s">
        <v>183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</row>
    <row r="70" spans="1:79" ht="23.1" customHeight="1" x14ac:dyDescent="0.2">
      <c r="A70" s="115" t="s">
        <v>118</v>
      </c>
      <c r="B70" s="116"/>
      <c r="C70" s="116"/>
      <c r="D70" s="117"/>
      <c r="E70" s="93" t="s">
        <v>19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5"/>
      <c r="X70" s="48" t="s">
        <v>187</v>
      </c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50"/>
      <c r="AR70" s="34" t="s">
        <v>188</v>
      </c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</row>
    <row r="71" spans="1:79" ht="48.75" customHeight="1" x14ac:dyDescent="0.2">
      <c r="A71" s="118"/>
      <c r="B71" s="119"/>
      <c r="C71" s="119"/>
      <c r="D71" s="120"/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8"/>
      <c r="X71" s="93" t="s">
        <v>4</v>
      </c>
      <c r="Y71" s="94"/>
      <c r="Z71" s="94"/>
      <c r="AA71" s="94"/>
      <c r="AB71" s="95"/>
      <c r="AC71" s="93" t="s">
        <v>3</v>
      </c>
      <c r="AD71" s="94"/>
      <c r="AE71" s="94"/>
      <c r="AF71" s="94"/>
      <c r="AG71" s="95"/>
      <c r="AH71" s="109" t="s">
        <v>116</v>
      </c>
      <c r="AI71" s="110"/>
      <c r="AJ71" s="110"/>
      <c r="AK71" s="110"/>
      <c r="AL71" s="111"/>
      <c r="AM71" s="48" t="s">
        <v>5</v>
      </c>
      <c r="AN71" s="49"/>
      <c r="AO71" s="49"/>
      <c r="AP71" s="49"/>
      <c r="AQ71" s="50"/>
      <c r="AR71" s="48" t="s">
        <v>4</v>
      </c>
      <c r="AS71" s="49"/>
      <c r="AT71" s="49"/>
      <c r="AU71" s="49"/>
      <c r="AV71" s="50"/>
      <c r="AW71" s="48" t="s">
        <v>3</v>
      </c>
      <c r="AX71" s="49"/>
      <c r="AY71" s="49"/>
      <c r="AZ71" s="49"/>
      <c r="BA71" s="50"/>
      <c r="BB71" s="109" t="s">
        <v>116</v>
      </c>
      <c r="BC71" s="110"/>
      <c r="BD71" s="110"/>
      <c r="BE71" s="110"/>
      <c r="BF71" s="111"/>
      <c r="BG71" s="48" t="s">
        <v>96</v>
      </c>
      <c r="BH71" s="49"/>
      <c r="BI71" s="49"/>
      <c r="BJ71" s="49"/>
      <c r="BK71" s="50"/>
    </row>
    <row r="72" spans="1:79" ht="12.75" customHeight="1" x14ac:dyDescent="0.2">
      <c r="A72" s="48">
        <v>1</v>
      </c>
      <c r="B72" s="49"/>
      <c r="C72" s="49"/>
      <c r="D72" s="50"/>
      <c r="E72" s="48">
        <v>2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50"/>
      <c r="X72" s="48">
        <v>3</v>
      </c>
      <c r="Y72" s="49"/>
      <c r="Z72" s="49"/>
      <c r="AA72" s="49"/>
      <c r="AB72" s="50"/>
      <c r="AC72" s="48">
        <v>4</v>
      </c>
      <c r="AD72" s="49"/>
      <c r="AE72" s="49"/>
      <c r="AF72" s="49"/>
      <c r="AG72" s="50"/>
      <c r="AH72" s="48">
        <v>5</v>
      </c>
      <c r="AI72" s="49"/>
      <c r="AJ72" s="49"/>
      <c r="AK72" s="49"/>
      <c r="AL72" s="50"/>
      <c r="AM72" s="48">
        <v>6</v>
      </c>
      <c r="AN72" s="49"/>
      <c r="AO72" s="49"/>
      <c r="AP72" s="49"/>
      <c r="AQ72" s="50"/>
      <c r="AR72" s="48">
        <v>7</v>
      </c>
      <c r="AS72" s="49"/>
      <c r="AT72" s="49"/>
      <c r="AU72" s="49"/>
      <c r="AV72" s="50"/>
      <c r="AW72" s="48">
        <v>8</v>
      </c>
      <c r="AX72" s="49"/>
      <c r="AY72" s="49"/>
      <c r="AZ72" s="49"/>
      <c r="BA72" s="50"/>
      <c r="BB72" s="48">
        <v>9</v>
      </c>
      <c r="BC72" s="49"/>
      <c r="BD72" s="49"/>
      <c r="BE72" s="49"/>
      <c r="BF72" s="50"/>
      <c r="BG72" s="48">
        <v>10</v>
      </c>
      <c r="BH72" s="49"/>
      <c r="BI72" s="49"/>
      <c r="BJ72" s="49"/>
      <c r="BK72" s="50"/>
    </row>
    <row r="73" spans="1:79" s="1" customFormat="1" ht="12.75" hidden="1" customHeight="1" x14ac:dyDescent="0.2">
      <c r="A73" s="51" t="s">
        <v>64</v>
      </c>
      <c r="B73" s="52"/>
      <c r="C73" s="52"/>
      <c r="D73" s="53"/>
      <c r="E73" s="51" t="s">
        <v>57</v>
      </c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  <c r="X73" s="121" t="s">
        <v>60</v>
      </c>
      <c r="Y73" s="122"/>
      <c r="Z73" s="122"/>
      <c r="AA73" s="122"/>
      <c r="AB73" s="123"/>
      <c r="AC73" s="121" t="s">
        <v>61</v>
      </c>
      <c r="AD73" s="122"/>
      <c r="AE73" s="122"/>
      <c r="AF73" s="122"/>
      <c r="AG73" s="123"/>
      <c r="AH73" s="51" t="s">
        <v>94</v>
      </c>
      <c r="AI73" s="52"/>
      <c r="AJ73" s="52"/>
      <c r="AK73" s="52"/>
      <c r="AL73" s="53"/>
      <c r="AM73" s="106" t="s">
        <v>171</v>
      </c>
      <c r="AN73" s="107"/>
      <c r="AO73" s="107"/>
      <c r="AP73" s="107"/>
      <c r="AQ73" s="108"/>
      <c r="AR73" s="51" t="s">
        <v>62</v>
      </c>
      <c r="AS73" s="52"/>
      <c r="AT73" s="52"/>
      <c r="AU73" s="52"/>
      <c r="AV73" s="53"/>
      <c r="AW73" s="51" t="s">
        <v>63</v>
      </c>
      <c r="AX73" s="52"/>
      <c r="AY73" s="52"/>
      <c r="AZ73" s="52"/>
      <c r="BA73" s="53"/>
      <c r="BB73" s="51" t="s">
        <v>95</v>
      </c>
      <c r="BC73" s="52"/>
      <c r="BD73" s="52"/>
      <c r="BE73" s="52"/>
      <c r="BF73" s="53"/>
      <c r="BG73" s="106" t="s">
        <v>171</v>
      </c>
      <c r="BH73" s="107"/>
      <c r="BI73" s="107"/>
      <c r="BJ73" s="107"/>
      <c r="BK73" s="108"/>
      <c r="CA73" t="s">
        <v>29</v>
      </c>
    </row>
    <row r="74" spans="1:79" s="25" customFormat="1" ht="12.75" customHeight="1" x14ac:dyDescent="0.2">
      <c r="A74" s="59">
        <v>2111</v>
      </c>
      <c r="B74" s="60"/>
      <c r="C74" s="60"/>
      <c r="D74" s="81"/>
      <c r="E74" s="31" t="s">
        <v>191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30"/>
      <c r="X74" s="78">
        <v>1324201</v>
      </c>
      <c r="Y74" s="79"/>
      <c r="Z74" s="79"/>
      <c r="AA74" s="79"/>
      <c r="AB74" s="80"/>
      <c r="AC74" s="78">
        <v>0</v>
      </c>
      <c r="AD74" s="79"/>
      <c r="AE74" s="79"/>
      <c r="AF74" s="79"/>
      <c r="AG74" s="80"/>
      <c r="AH74" s="78">
        <v>0</v>
      </c>
      <c r="AI74" s="79"/>
      <c r="AJ74" s="79"/>
      <c r="AK74" s="79"/>
      <c r="AL74" s="80"/>
      <c r="AM74" s="78">
        <f t="shared" ref="AM74:AM82" si="3">IF(ISNUMBER(X74),X74,0)+IF(ISNUMBER(AC74),AC74,0)</f>
        <v>1324201</v>
      </c>
      <c r="AN74" s="79"/>
      <c r="AO74" s="79"/>
      <c r="AP74" s="79"/>
      <c r="AQ74" s="80"/>
      <c r="AR74" s="78">
        <v>1416895</v>
      </c>
      <c r="AS74" s="79"/>
      <c r="AT74" s="79"/>
      <c r="AU74" s="79"/>
      <c r="AV74" s="80"/>
      <c r="AW74" s="78">
        <v>0</v>
      </c>
      <c r="AX74" s="79"/>
      <c r="AY74" s="79"/>
      <c r="AZ74" s="79"/>
      <c r="BA74" s="80"/>
      <c r="BB74" s="78">
        <v>0</v>
      </c>
      <c r="BC74" s="79"/>
      <c r="BD74" s="79"/>
      <c r="BE74" s="79"/>
      <c r="BF74" s="80"/>
      <c r="BG74" s="76">
        <f t="shared" ref="BG74:BG82" si="4">IF(ISNUMBER(AR74),AR74,0)+IF(ISNUMBER(AW74),AW74,0)</f>
        <v>1416895</v>
      </c>
      <c r="BH74" s="76"/>
      <c r="BI74" s="76"/>
      <c r="BJ74" s="76"/>
      <c r="BK74" s="76"/>
      <c r="CA74" s="25" t="s">
        <v>30</v>
      </c>
    </row>
    <row r="75" spans="1:79" s="25" customFormat="1" ht="12.75" customHeight="1" x14ac:dyDescent="0.2">
      <c r="A75" s="59">
        <v>2120</v>
      </c>
      <c r="B75" s="60"/>
      <c r="C75" s="60"/>
      <c r="D75" s="81"/>
      <c r="E75" s="31" t="s">
        <v>192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30"/>
      <c r="X75" s="78">
        <v>259023</v>
      </c>
      <c r="Y75" s="79"/>
      <c r="Z75" s="79"/>
      <c r="AA75" s="79"/>
      <c r="AB75" s="80"/>
      <c r="AC75" s="78">
        <v>0</v>
      </c>
      <c r="AD75" s="79"/>
      <c r="AE75" s="79"/>
      <c r="AF75" s="79"/>
      <c r="AG75" s="80"/>
      <c r="AH75" s="78">
        <v>0</v>
      </c>
      <c r="AI75" s="79"/>
      <c r="AJ75" s="79"/>
      <c r="AK75" s="79"/>
      <c r="AL75" s="80"/>
      <c r="AM75" s="78">
        <f t="shared" si="3"/>
        <v>259023</v>
      </c>
      <c r="AN75" s="79"/>
      <c r="AO75" s="79"/>
      <c r="AP75" s="79"/>
      <c r="AQ75" s="80"/>
      <c r="AR75" s="78">
        <v>277155</v>
      </c>
      <c r="AS75" s="79"/>
      <c r="AT75" s="79"/>
      <c r="AU75" s="79"/>
      <c r="AV75" s="80"/>
      <c r="AW75" s="78">
        <v>0</v>
      </c>
      <c r="AX75" s="79"/>
      <c r="AY75" s="79"/>
      <c r="AZ75" s="79"/>
      <c r="BA75" s="80"/>
      <c r="BB75" s="78">
        <v>0</v>
      </c>
      <c r="BC75" s="79"/>
      <c r="BD75" s="79"/>
      <c r="BE75" s="79"/>
      <c r="BF75" s="80"/>
      <c r="BG75" s="76">
        <f t="shared" si="4"/>
        <v>277155</v>
      </c>
      <c r="BH75" s="76"/>
      <c r="BI75" s="76"/>
      <c r="BJ75" s="76"/>
      <c r="BK75" s="76"/>
    </row>
    <row r="76" spans="1:79" s="25" customFormat="1" ht="12.75" customHeight="1" x14ac:dyDescent="0.2">
      <c r="A76" s="59">
        <v>2210</v>
      </c>
      <c r="B76" s="60"/>
      <c r="C76" s="60"/>
      <c r="D76" s="81"/>
      <c r="E76" s="31" t="s">
        <v>193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  <c r="X76" s="78">
        <v>6463</v>
      </c>
      <c r="Y76" s="79"/>
      <c r="Z76" s="79"/>
      <c r="AA76" s="79"/>
      <c r="AB76" s="80"/>
      <c r="AC76" s="78">
        <v>0</v>
      </c>
      <c r="AD76" s="79"/>
      <c r="AE76" s="79"/>
      <c r="AF76" s="79"/>
      <c r="AG76" s="80"/>
      <c r="AH76" s="78">
        <v>0</v>
      </c>
      <c r="AI76" s="79"/>
      <c r="AJ76" s="79"/>
      <c r="AK76" s="79"/>
      <c r="AL76" s="80"/>
      <c r="AM76" s="78">
        <f t="shared" si="3"/>
        <v>6463</v>
      </c>
      <c r="AN76" s="79"/>
      <c r="AO76" s="79"/>
      <c r="AP76" s="79"/>
      <c r="AQ76" s="80"/>
      <c r="AR76" s="78">
        <v>6838</v>
      </c>
      <c r="AS76" s="79"/>
      <c r="AT76" s="79"/>
      <c r="AU76" s="79"/>
      <c r="AV76" s="80"/>
      <c r="AW76" s="78">
        <v>0</v>
      </c>
      <c r="AX76" s="79"/>
      <c r="AY76" s="79"/>
      <c r="AZ76" s="79"/>
      <c r="BA76" s="80"/>
      <c r="BB76" s="78">
        <v>0</v>
      </c>
      <c r="BC76" s="79"/>
      <c r="BD76" s="79"/>
      <c r="BE76" s="79"/>
      <c r="BF76" s="80"/>
      <c r="BG76" s="76">
        <f t="shared" si="4"/>
        <v>6838</v>
      </c>
      <c r="BH76" s="76"/>
      <c r="BI76" s="76"/>
      <c r="BJ76" s="76"/>
      <c r="BK76" s="76"/>
    </row>
    <row r="77" spans="1:79" s="25" customFormat="1" ht="12.75" customHeight="1" x14ac:dyDescent="0.2">
      <c r="A77" s="59">
        <v>2240</v>
      </c>
      <c r="B77" s="60"/>
      <c r="C77" s="60"/>
      <c r="D77" s="81"/>
      <c r="E77" s="31" t="s">
        <v>194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0"/>
      <c r="X77" s="78">
        <v>5932</v>
      </c>
      <c r="Y77" s="79"/>
      <c r="Z77" s="79"/>
      <c r="AA77" s="79"/>
      <c r="AB77" s="80"/>
      <c r="AC77" s="78">
        <v>0</v>
      </c>
      <c r="AD77" s="79"/>
      <c r="AE77" s="79"/>
      <c r="AF77" s="79"/>
      <c r="AG77" s="80"/>
      <c r="AH77" s="78">
        <v>0</v>
      </c>
      <c r="AI77" s="79"/>
      <c r="AJ77" s="79"/>
      <c r="AK77" s="79"/>
      <c r="AL77" s="80"/>
      <c r="AM77" s="78">
        <f t="shared" si="3"/>
        <v>5932</v>
      </c>
      <c r="AN77" s="79"/>
      <c r="AO77" s="79"/>
      <c r="AP77" s="79"/>
      <c r="AQ77" s="80"/>
      <c r="AR77" s="78">
        <v>6276</v>
      </c>
      <c r="AS77" s="79"/>
      <c r="AT77" s="79"/>
      <c r="AU77" s="79"/>
      <c r="AV77" s="80"/>
      <c r="AW77" s="78">
        <v>0</v>
      </c>
      <c r="AX77" s="79"/>
      <c r="AY77" s="79"/>
      <c r="AZ77" s="79"/>
      <c r="BA77" s="80"/>
      <c r="BB77" s="78">
        <v>0</v>
      </c>
      <c r="BC77" s="79"/>
      <c r="BD77" s="79"/>
      <c r="BE77" s="79"/>
      <c r="BF77" s="80"/>
      <c r="BG77" s="76">
        <f t="shared" si="4"/>
        <v>6276</v>
      </c>
      <c r="BH77" s="76"/>
      <c r="BI77" s="76"/>
      <c r="BJ77" s="76"/>
      <c r="BK77" s="76"/>
    </row>
    <row r="78" spans="1:79" s="25" customFormat="1" ht="12.75" customHeight="1" x14ac:dyDescent="0.2">
      <c r="A78" s="59">
        <v>2250</v>
      </c>
      <c r="B78" s="60"/>
      <c r="C78" s="60"/>
      <c r="D78" s="81"/>
      <c r="E78" s="31" t="s">
        <v>195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0"/>
      <c r="X78" s="78">
        <v>0</v>
      </c>
      <c r="Y78" s="79"/>
      <c r="Z78" s="79"/>
      <c r="AA78" s="79"/>
      <c r="AB78" s="80"/>
      <c r="AC78" s="78">
        <v>0</v>
      </c>
      <c r="AD78" s="79"/>
      <c r="AE78" s="79"/>
      <c r="AF78" s="79"/>
      <c r="AG78" s="80"/>
      <c r="AH78" s="78">
        <v>0</v>
      </c>
      <c r="AI78" s="79"/>
      <c r="AJ78" s="79"/>
      <c r="AK78" s="79"/>
      <c r="AL78" s="80"/>
      <c r="AM78" s="78">
        <f t="shared" si="3"/>
        <v>0</v>
      </c>
      <c r="AN78" s="79"/>
      <c r="AO78" s="79"/>
      <c r="AP78" s="79"/>
      <c r="AQ78" s="80"/>
      <c r="AR78" s="78">
        <v>0</v>
      </c>
      <c r="AS78" s="79"/>
      <c r="AT78" s="79"/>
      <c r="AU78" s="79"/>
      <c r="AV78" s="80"/>
      <c r="AW78" s="78">
        <v>0</v>
      </c>
      <c r="AX78" s="79"/>
      <c r="AY78" s="79"/>
      <c r="AZ78" s="79"/>
      <c r="BA78" s="80"/>
      <c r="BB78" s="78">
        <v>0</v>
      </c>
      <c r="BC78" s="79"/>
      <c r="BD78" s="79"/>
      <c r="BE78" s="79"/>
      <c r="BF78" s="80"/>
      <c r="BG78" s="76">
        <f t="shared" si="4"/>
        <v>0</v>
      </c>
      <c r="BH78" s="76"/>
      <c r="BI78" s="76"/>
      <c r="BJ78" s="76"/>
      <c r="BK78" s="76"/>
    </row>
    <row r="79" spans="1:79" s="25" customFormat="1" ht="12.75" customHeight="1" x14ac:dyDescent="0.2">
      <c r="A79" s="59">
        <v>2271</v>
      </c>
      <c r="B79" s="60"/>
      <c r="C79" s="60"/>
      <c r="D79" s="81"/>
      <c r="E79" s="31" t="s">
        <v>196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0"/>
      <c r="X79" s="78">
        <v>49915</v>
      </c>
      <c r="Y79" s="79"/>
      <c r="Z79" s="79"/>
      <c r="AA79" s="79"/>
      <c r="AB79" s="80"/>
      <c r="AC79" s="78">
        <v>0</v>
      </c>
      <c r="AD79" s="79"/>
      <c r="AE79" s="79"/>
      <c r="AF79" s="79"/>
      <c r="AG79" s="80"/>
      <c r="AH79" s="78">
        <v>0</v>
      </c>
      <c r="AI79" s="79"/>
      <c r="AJ79" s="79"/>
      <c r="AK79" s="79"/>
      <c r="AL79" s="80"/>
      <c r="AM79" s="78">
        <f t="shared" si="3"/>
        <v>49915</v>
      </c>
      <c r="AN79" s="79"/>
      <c r="AO79" s="79"/>
      <c r="AP79" s="79"/>
      <c r="AQ79" s="80"/>
      <c r="AR79" s="78">
        <v>53459</v>
      </c>
      <c r="AS79" s="79"/>
      <c r="AT79" s="79"/>
      <c r="AU79" s="79"/>
      <c r="AV79" s="80"/>
      <c r="AW79" s="78">
        <v>0</v>
      </c>
      <c r="AX79" s="79"/>
      <c r="AY79" s="79"/>
      <c r="AZ79" s="79"/>
      <c r="BA79" s="80"/>
      <c r="BB79" s="78">
        <v>0</v>
      </c>
      <c r="BC79" s="79"/>
      <c r="BD79" s="79"/>
      <c r="BE79" s="79"/>
      <c r="BF79" s="80"/>
      <c r="BG79" s="76">
        <f t="shared" si="4"/>
        <v>53459</v>
      </c>
      <c r="BH79" s="76"/>
      <c r="BI79" s="76"/>
      <c r="BJ79" s="76"/>
      <c r="BK79" s="76"/>
    </row>
    <row r="80" spans="1:79" s="25" customFormat="1" ht="12.75" customHeight="1" x14ac:dyDescent="0.2">
      <c r="A80" s="59">
        <v>2272</v>
      </c>
      <c r="B80" s="60"/>
      <c r="C80" s="60"/>
      <c r="D80" s="81"/>
      <c r="E80" s="31" t="s">
        <v>197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30"/>
      <c r="X80" s="78">
        <v>1010</v>
      </c>
      <c r="Y80" s="79"/>
      <c r="Z80" s="79"/>
      <c r="AA80" s="79"/>
      <c r="AB80" s="80"/>
      <c r="AC80" s="78">
        <v>0</v>
      </c>
      <c r="AD80" s="79"/>
      <c r="AE80" s="79"/>
      <c r="AF80" s="79"/>
      <c r="AG80" s="80"/>
      <c r="AH80" s="78">
        <v>0</v>
      </c>
      <c r="AI80" s="79"/>
      <c r="AJ80" s="79"/>
      <c r="AK80" s="79"/>
      <c r="AL80" s="80"/>
      <c r="AM80" s="78">
        <f t="shared" si="3"/>
        <v>1010</v>
      </c>
      <c r="AN80" s="79"/>
      <c r="AO80" s="79"/>
      <c r="AP80" s="79"/>
      <c r="AQ80" s="80"/>
      <c r="AR80" s="78">
        <v>1082</v>
      </c>
      <c r="AS80" s="79"/>
      <c r="AT80" s="79"/>
      <c r="AU80" s="79"/>
      <c r="AV80" s="80"/>
      <c r="AW80" s="78">
        <v>0</v>
      </c>
      <c r="AX80" s="79"/>
      <c r="AY80" s="79"/>
      <c r="AZ80" s="79"/>
      <c r="BA80" s="80"/>
      <c r="BB80" s="78">
        <v>0</v>
      </c>
      <c r="BC80" s="79"/>
      <c r="BD80" s="79"/>
      <c r="BE80" s="79"/>
      <c r="BF80" s="80"/>
      <c r="BG80" s="76">
        <f t="shared" si="4"/>
        <v>1082</v>
      </c>
      <c r="BH80" s="76"/>
      <c r="BI80" s="76"/>
      <c r="BJ80" s="76"/>
      <c r="BK80" s="76"/>
    </row>
    <row r="81" spans="1:79" s="25" customFormat="1" ht="12.75" customHeight="1" x14ac:dyDescent="0.2">
      <c r="A81" s="59">
        <v>2273</v>
      </c>
      <c r="B81" s="60"/>
      <c r="C81" s="60"/>
      <c r="D81" s="81"/>
      <c r="E81" s="31" t="s">
        <v>198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30"/>
      <c r="X81" s="78">
        <v>29127</v>
      </c>
      <c r="Y81" s="79"/>
      <c r="Z81" s="79"/>
      <c r="AA81" s="79"/>
      <c r="AB81" s="80"/>
      <c r="AC81" s="78">
        <v>0</v>
      </c>
      <c r="AD81" s="79"/>
      <c r="AE81" s="79"/>
      <c r="AF81" s="79"/>
      <c r="AG81" s="80"/>
      <c r="AH81" s="78">
        <v>0</v>
      </c>
      <c r="AI81" s="79"/>
      <c r="AJ81" s="79"/>
      <c r="AK81" s="79"/>
      <c r="AL81" s="80"/>
      <c r="AM81" s="78">
        <f t="shared" si="3"/>
        <v>29127</v>
      </c>
      <c r="AN81" s="79"/>
      <c r="AO81" s="79"/>
      <c r="AP81" s="79"/>
      <c r="AQ81" s="80"/>
      <c r="AR81" s="78">
        <v>31195</v>
      </c>
      <c r="AS81" s="79"/>
      <c r="AT81" s="79"/>
      <c r="AU81" s="79"/>
      <c r="AV81" s="80"/>
      <c r="AW81" s="78">
        <v>0</v>
      </c>
      <c r="AX81" s="79"/>
      <c r="AY81" s="79"/>
      <c r="AZ81" s="79"/>
      <c r="BA81" s="80"/>
      <c r="BB81" s="78">
        <v>0</v>
      </c>
      <c r="BC81" s="79"/>
      <c r="BD81" s="79"/>
      <c r="BE81" s="79"/>
      <c r="BF81" s="80"/>
      <c r="BG81" s="76">
        <f t="shared" si="4"/>
        <v>31195</v>
      </c>
      <c r="BH81" s="76"/>
      <c r="BI81" s="76"/>
      <c r="BJ81" s="76"/>
      <c r="BK81" s="76"/>
    </row>
    <row r="82" spans="1:79" s="6" customFormat="1" ht="12.75" customHeight="1" x14ac:dyDescent="0.2">
      <c r="A82" s="65"/>
      <c r="B82" s="66"/>
      <c r="C82" s="66"/>
      <c r="D82" s="77"/>
      <c r="E82" s="28" t="s">
        <v>147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7"/>
      <c r="X82" s="70">
        <v>1675671</v>
      </c>
      <c r="Y82" s="71"/>
      <c r="Z82" s="71"/>
      <c r="AA82" s="71"/>
      <c r="AB82" s="72"/>
      <c r="AC82" s="70">
        <v>0</v>
      </c>
      <c r="AD82" s="71"/>
      <c r="AE82" s="71"/>
      <c r="AF82" s="71"/>
      <c r="AG82" s="72"/>
      <c r="AH82" s="70">
        <v>0</v>
      </c>
      <c r="AI82" s="71"/>
      <c r="AJ82" s="71"/>
      <c r="AK82" s="71"/>
      <c r="AL82" s="72"/>
      <c r="AM82" s="70">
        <f t="shared" si="3"/>
        <v>1675671</v>
      </c>
      <c r="AN82" s="71"/>
      <c r="AO82" s="71"/>
      <c r="AP82" s="71"/>
      <c r="AQ82" s="72"/>
      <c r="AR82" s="70">
        <v>1792900</v>
      </c>
      <c r="AS82" s="71"/>
      <c r="AT82" s="71"/>
      <c r="AU82" s="71"/>
      <c r="AV82" s="72"/>
      <c r="AW82" s="70">
        <v>0</v>
      </c>
      <c r="AX82" s="71"/>
      <c r="AY82" s="71"/>
      <c r="AZ82" s="71"/>
      <c r="BA82" s="72"/>
      <c r="BB82" s="70">
        <v>0</v>
      </c>
      <c r="BC82" s="71"/>
      <c r="BD82" s="71"/>
      <c r="BE82" s="71"/>
      <c r="BF82" s="72"/>
      <c r="BG82" s="73">
        <f t="shared" si="4"/>
        <v>1792900</v>
      </c>
      <c r="BH82" s="73"/>
      <c r="BI82" s="73"/>
      <c r="BJ82" s="73"/>
      <c r="BK82" s="73"/>
    </row>
    <row r="84" spans="1:79" ht="14.25" customHeight="1" x14ac:dyDescent="0.2">
      <c r="A84" s="69" t="s">
        <v>253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</row>
    <row r="85" spans="1:79" ht="15" customHeight="1" x14ac:dyDescent="0.2">
      <c r="A85" s="91" t="s">
        <v>183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</row>
    <row r="86" spans="1:79" ht="23.1" customHeight="1" x14ac:dyDescent="0.2">
      <c r="A86" s="115" t="s">
        <v>119</v>
      </c>
      <c r="B86" s="116"/>
      <c r="C86" s="116"/>
      <c r="D86" s="116"/>
      <c r="E86" s="117"/>
      <c r="F86" s="93" t="s">
        <v>19</v>
      </c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5"/>
      <c r="X86" s="34" t="s">
        <v>187</v>
      </c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48" t="s">
        <v>188</v>
      </c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50"/>
    </row>
    <row r="87" spans="1:79" ht="53.25" customHeight="1" x14ac:dyDescent="0.2">
      <c r="A87" s="118"/>
      <c r="B87" s="119"/>
      <c r="C87" s="119"/>
      <c r="D87" s="119"/>
      <c r="E87" s="120"/>
      <c r="F87" s="96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8"/>
      <c r="X87" s="48" t="s">
        <v>4</v>
      </c>
      <c r="Y87" s="49"/>
      <c r="Z87" s="49"/>
      <c r="AA87" s="49"/>
      <c r="AB87" s="50"/>
      <c r="AC87" s="48" t="s">
        <v>3</v>
      </c>
      <c r="AD87" s="49"/>
      <c r="AE87" s="49"/>
      <c r="AF87" s="49"/>
      <c r="AG87" s="50"/>
      <c r="AH87" s="109" t="s">
        <v>116</v>
      </c>
      <c r="AI87" s="110"/>
      <c r="AJ87" s="110"/>
      <c r="AK87" s="110"/>
      <c r="AL87" s="111"/>
      <c r="AM87" s="48" t="s">
        <v>5</v>
      </c>
      <c r="AN87" s="49"/>
      <c r="AO87" s="49"/>
      <c r="AP87" s="49"/>
      <c r="AQ87" s="50"/>
      <c r="AR87" s="48" t="s">
        <v>4</v>
      </c>
      <c r="AS87" s="49"/>
      <c r="AT87" s="49"/>
      <c r="AU87" s="49"/>
      <c r="AV87" s="50"/>
      <c r="AW87" s="48" t="s">
        <v>3</v>
      </c>
      <c r="AX87" s="49"/>
      <c r="AY87" s="49"/>
      <c r="AZ87" s="49"/>
      <c r="BA87" s="50"/>
      <c r="BB87" s="85" t="s">
        <v>116</v>
      </c>
      <c r="BC87" s="85"/>
      <c r="BD87" s="85"/>
      <c r="BE87" s="85"/>
      <c r="BF87" s="85"/>
      <c r="BG87" s="48" t="s">
        <v>96</v>
      </c>
      <c r="BH87" s="49"/>
      <c r="BI87" s="49"/>
      <c r="BJ87" s="49"/>
      <c r="BK87" s="50"/>
    </row>
    <row r="88" spans="1:79" ht="15" customHeight="1" x14ac:dyDescent="0.2">
      <c r="A88" s="48">
        <v>1</v>
      </c>
      <c r="B88" s="49"/>
      <c r="C88" s="49"/>
      <c r="D88" s="49"/>
      <c r="E88" s="50"/>
      <c r="F88" s="48">
        <v>2</v>
      </c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50"/>
      <c r="X88" s="48">
        <v>3</v>
      </c>
      <c r="Y88" s="49"/>
      <c r="Z88" s="49"/>
      <c r="AA88" s="49"/>
      <c r="AB88" s="50"/>
      <c r="AC88" s="48">
        <v>4</v>
      </c>
      <c r="AD88" s="49"/>
      <c r="AE88" s="49"/>
      <c r="AF88" s="49"/>
      <c r="AG88" s="50"/>
      <c r="AH88" s="48">
        <v>5</v>
      </c>
      <c r="AI88" s="49"/>
      <c r="AJ88" s="49"/>
      <c r="AK88" s="49"/>
      <c r="AL88" s="50"/>
      <c r="AM88" s="48">
        <v>6</v>
      </c>
      <c r="AN88" s="49"/>
      <c r="AO88" s="49"/>
      <c r="AP88" s="49"/>
      <c r="AQ88" s="50"/>
      <c r="AR88" s="48">
        <v>7</v>
      </c>
      <c r="AS88" s="49"/>
      <c r="AT88" s="49"/>
      <c r="AU88" s="49"/>
      <c r="AV88" s="50"/>
      <c r="AW88" s="48">
        <v>8</v>
      </c>
      <c r="AX88" s="49"/>
      <c r="AY88" s="49"/>
      <c r="AZ88" s="49"/>
      <c r="BA88" s="50"/>
      <c r="BB88" s="48">
        <v>9</v>
      </c>
      <c r="BC88" s="49"/>
      <c r="BD88" s="49"/>
      <c r="BE88" s="49"/>
      <c r="BF88" s="50"/>
      <c r="BG88" s="48">
        <v>10</v>
      </c>
      <c r="BH88" s="49"/>
      <c r="BI88" s="49"/>
      <c r="BJ88" s="49"/>
      <c r="BK88" s="50"/>
    </row>
    <row r="89" spans="1:79" s="1" customFormat="1" ht="15" hidden="1" customHeight="1" x14ac:dyDescent="0.2">
      <c r="A89" s="51" t="s">
        <v>64</v>
      </c>
      <c r="B89" s="52"/>
      <c r="C89" s="52"/>
      <c r="D89" s="52"/>
      <c r="E89" s="53"/>
      <c r="F89" s="51" t="s">
        <v>57</v>
      </c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3"/>
      <c r="X89" s="51" t="s">
        <v>60</v>
      </c>
      <c r="Y89" s="52"/>
      <c r="Z89" s="52"/>
      <c r="AA89" s="52"/>
      <c r="AB89" s="53"/>
      <c r="AC89" s="51" t="s">
        <v>61</v>
      </c>
      <c r="AD89" s="52"/>
      <c r="AE89" s="52"/>
      <c r="AF89" s="52"/>
      <c r="AG89" s="53"/>
      <c r="AH89" s="51" t="s">
        <v>94</v>
      </c>
      <c r="AI89" s="52"/>
      <c r="AJ89" s="52"/>
      <c r="AK89" s="52"/>
      <c r="AL89" s="53"/>
      <c r="AM89" s="106" t="s">
        <v>171</v>
      </c>
      <c r="AN89" s="107"/>
      <c r="AO89" s="107"/>
      <c r="AP89" s="107"/>
      <c r="AQ89" s="108"/>
      <c r="AR89" s="51" t="s">
        <v>62</v>
      </c>
      <c r="AS89" s="52"/>
      <c r="AT89" s="52"/>
      <c r="AU89" s="52"/>
      <c r="AV89" s="53"/>
      <c r="AW89" s="51" t="s">
        <v>63</v>
      </c>
      <c r="AX89" s="52"/>
      <c r="AY89" s="52"/>
      <c r="AZ89" s="52"/>
      <c r="BA89" s="53"/>
      <c r="BB89" s="51" t="s">
        <v>95</v>
      </c>
      <c r="BC89" s="52"/>
      <c r="BD89" s="52"/>
      <c r="BE89" s="52"/>
      <c r="BF89" s="53"/>
      <c r="BG89" s="106" t="s">
        <v>171</v>
      </c>
      <c r="BH89" s="107"/>
      <c r="BI89" s="107"/>
      <c r="BJ89" s="107"/>
      <c r="BK89" s="108"/>
      <c r="CA89" t="s">
        <v>31</v>
      </c>
    </row>
    <row r="90" spans="1:79" s="6" customFormat="1" ht="12.75" customHeight="1" x14ac:dyDescent="0.2">
      <c r="A90" s="65"/>
      <c r="B90" s="66"/>
      <c r="C90" s="66"/>
      <c r="D90" s="66"/>
      <c r="E90" s="77"/>
      <c r="F90" s="65" t="s">
        <v>147</v>
      </c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77"/>
      <c r="X90" s="112"/>
      <c r="Y90" s="113"/>
      <c r="Z90" s="113"/>
      <c r="AA90" s="113"/>
      <c r="AB90" s="114"/>
      <c r="AC90" s="112"/>
      <c r="AD90" s="113"/>
      <c r="AE90" s="113"/>
      <c r="AF90" s="113"/>
      <c r="AG90" s="114"/>
      <c r="AH90" s="73"/>
      <c r="AI90" s="73"/>
      <c r="AJ90" s="73"/>
      <c r="AK90" s="73"/>
      <c r="AL90" s="73"/>
      <c r="AM90" s="73">
        <f>IF(ISNUMBER(X90),X90,0)+IF(ISNUMBER(AC90),AC90,0)</f>
        <v>0</v>
      </c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>
        <f>IF(ISNUMBER(AR90),AR90,0)+IF(ISNUMBER(AW90),AW90,0)</f>
        <v>0</v>
      </c>
      <c r="BH90" s="73"/>
      <c r="BI90" s="73"/>
      <c r="BJ90" s="73"/>
      <c r="BK90" s="73"/>
      <c r="CA90" s="6" t="s">
        <v>32</v>
      </c>
    </row>
    <row r="93" spans="1:79" ht="14.25" customHeight="1" x14ac:dyDescent="0.2">
      <c r="A93" s="69" t="s">
        <v>120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</row>
    <row r="94" spans="1:79" ht="14.25" customHeight="1" x14ac:dyDescent="0.2">
      <c r="A94" s="69" t="s">
        <v>241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</row>
    <row r="95" spans="1:79" ht="15" customHeight="1" x14ac:dyDescent="0.2">
      <c r="A95" s="91" t="s">
        <v>183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</row>
    <row r="96" spans="1:79" ht="23.1" customHeight="1" x14ac:dyDescent="0.2">
      <c r="A96" s="93" t="s">
        <v>6</v>
      </c>
      <c r="B96" s="94"/>
      <c r="C96" s="94"/>
      <c r="D96" s="93" t="s">
        <v>121</v>
      </c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5"/>
      <c r="U96" s="48" t="s">
        <v>184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50"/>
      <c r="AN96" s="48" t="s">
        <v>185</v>
      </c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50"/>
      <c r="BG96" s="34" t="s">
        <v>186</v>
      </c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</row>
    <row r="97" spans="1:79" ht="52.5" customHeight="1" x14ac:dyDescent="0.2">
      <c r="A97" s="96"/>
      <c r="B97" s="97"/>
      <c r="C97" s="97"/>
      <c r="D97" s="96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8"/>
      <c r="U97" s="48" t="s">
        <v>4</v>
      </c>
      <c r="V97" s="49"/>
      <c r="W97" s="49"/>
      <c r="X97" s="49"/>
      <c r="Y97" s="50"/>
      <c r="Z97" s="48" t="s">
        <v>3</v>
      </c>
      <c r="AA97" s="49"/>
      <c r="AB97" s="49"/>
      <c r="AC97" s="49"/>
      <c r="AD97" s="50"/>
      <c r="AE97" s="109" t="s">
        <v>116</v>
      </c>
      <c r="AF97" s="110"/>
      <c r="AG97" s="110"/>
      <c r="AH97" s="111"/>
      <c r="AI97" s="48" t="s">
        <v>5</v>
      </c>
      <c r="AJ97" s="49"/>
      <c r="AK97" s="49"/>
      <c r="AL97" s="49"/>
      <c r="AM97" s="50"/>
      <c r="AN97" s="48" t="s">
        <v>4</v>
      </c>
      <c r="AO97" s="49"/>
      <c r="AP97" s="49"/>
      <c r="AQ97" s="49"/>
      <c r="AR97" s="50"/>
      <c r="AS97" s="48" t="s">
        <v>3</v>
      </c>
      <c r="AT97" s="49"/>
      <c r="AU97" s="49"/>
      <c r="AV97" s="49"/>
      <c r="AW97" s="50"/>
      <c r="AX97" s="109" t="s">
        <v>116</v>
      </c>
      <c r="AY97" s="110"/>
      <c r="AZ97" s="110"/>
      <c r="BA97" s="111"/>
      <c r="BB97" s="48" t="s">
        <v>96</v>
      </c>
      <c r="BC97" s="49"/>
      <c r="BD97" s="49"/>
      <c r="BE97" s="49"/>
      <c r="BF97" s="50"/>
      <c r="BG97" s="48" t="s">
        <v>4</v>
      </c>
      <c r="BH97" s="49"/>
      <c r="BI97" s="49"/>
      <c r="BJ97" s="49"/>
      <c r="BK97" s="50"/>
      <c r="BL97" s="34" t="s">
        <v>3</v>
      </c>
      <c r="BM97" s="34"/>
      <c r="BN97" s="34"/>
      <c r="BO97" s="34"/>
      <c r="BP97" s="34"/>
      <c r="BQ97" s="85" t="s">
        <v>116</v>
      </c>
      <c r="BR97" s="85"/>
      <c r="BS97" s="85"/>
      <c r="BT97" s="85"/>
      <c r="BU97" s="48" t="s">
        <v>97</v>
      </c>
      <c r="BV97" s="49"/>
      <c r="BW97" s="49"/>
      <c r="BX97" s="49"/>
      <c r="BY97" s="50"/>
    </row>
    <row r="98" spans="1:79" ht="15" customHeight="1" x14ac:dyDescent="0.2">
      <c r="A98" s="48">
        <v>1</v>
      </c>
      <c r="B98" s="49"/>
      <c r="C98" s="49"/>
      <c r="D98" s="48">
        <v>2</v>
      </c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50"/>
      <c r="U98" s="48">
        <v>3</v>
      </c>
      <c r="V98" s="49"/>
      <c r="W98" s="49"/>
      <c r="X98" s="49"/>
      <c r="Y98" s="50"/>
      <c r="Z98" s="48">
        <v>4</v>
      </c>
      <c r="AA98" s="49"/>
      <c r="AB98" s="49"/>
      <c r="AC98" s="49"/>
      <c r="AD98" s="50"/>
      <c r="AE98" s="48">
        <v>5</v>
      </c>
      <c r="AF98" s="49"/>
      <c r="AG98" s="49"/>
      <c r="AH98" s="50"/>
      <c r="AI98" s="48">
        <v>6</v>
      </c>
      <c r="AJ98" s="49"/>
      <c r="AK98" s="49"/>
      <c r="AL98" s="49"/>
      <c r="AM98" s="50"/>
      <c r="AN98" s="48">
        <v>7</v>
      </c>
      <c r="AO98" s="49"/>
      <c r="AP98" s="49"/>
      <c r="AQ98" s="49"/>
      <c r="AR98" s="50"/>
      <c r="AS98" s="48">
        <v>8</v>
      </c>
      <c r="AT98" s="49"/>
      <c r="AU98" s="49"/>
      <c r="AV98" s="49"/>
      <c r="AW98" s="50"/>
      <c r="AX98" s="34">
        <v>9</v>
      </c>
      <c r="AY98" s="34"/>
      <c r="AZ98" s="34"/>
      <c r="BA98" s="34"/>
      <c r="BB98" s="48">
        <v>10</v>
      </c>
      <c r="BC98" s="49"/>
      <c r="BD98" s="49"/>
      <c r="BE98" s="49"/>
      <c r="BF98" s="50"/>
      <c r="BG98" s="48">
        <v>11</v>
      </c>
      <c r="BH98" s="49"/>
      <c r="BI98" s="49"/>
      <c r="BJ98" s="49"/>
      <c r="BK98" s="50"/>
      <c r="BL98" s="34">
        <v>12</v>
      </c>
      <c r="BM98" s="34"/>
      <c r="BN98" s="34"/>
      <c r="BO98" s="34"/>
      <c r="BP98" s="34"/>
      <c r="BQ98" s="48">
        <v>13</v>
      </c>
      <c r="BR98" s="49"/>
      <c r="BS98" s="49"/>
      <c r="BT98" s="50"/>
      <c r="BU98" s="48">
        <v>14</v>
      </c>
      <c r="BV98" s="49"/>
      <c r="BW98" s="49"/>
      <c r="BX98" s="49"/>
      <c r="BY98" s="50"/>
    </row>
    <row r="99" spans="1:79" s="1" customFormat="1" ht="14.25" hidden="1" customHeight="1" x14ac:dyDescent="0.2">
      <c r="A99" s="51" t="s">
        <v>69</v>
      </c>
      <c r="B99" s="52"/>
      <c r="C99" s="52"/>
      <c r="D99" s="51" t="s">
        <v>57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33" t="s">
        <v>65</v>
      </c>
      <c r="V99" s="33"/>
      <c r="W99" s="33"/>
      <c r="X99" s="33"/>
      <c r="Y99" s="33"/>
      <c r="Z99" s="33" t="s">
        <v>66</v>
      </c>
      <c r="AA99" s="33"/>
      <c r="AB99" s="33"/>
      <c r="AC99" s="33"/>
      <c r="AD99" s="33"/>
      <c r="AE99" s="33" t="s">
        <v>91</v>
      </c>
      <c r="AF99" s="33"/>
      <c r="AG99" s="33"/>
      <c r="AH99" s="33"/>
      <c r="AI99" s="75" t="s">
        <v>170</v>
      </c>
      <c r="AJ99" s="75"/>
      <c r="AK99" s="75"/>
      <c r="AL99" s="75"/>
      <c r="AM99" s="75"/>
      <c r="AN99" s="33" t="s">
        <v>67</v>
      </c>
      <c r="AO99" s="33"/>
      <c r="AP99" s="33"/>
      <c r="AQ99" s="33"/>
      <c r="AR99" s="33"/>
      <c r="AS99" s="33" t="s">
        <v>68</v>
      </c>
      <c r="AT99" s="33"/>
      <c r="AU99" s="33"/>
      <c r="AV99" s="33"/>
      <c r="AW99" s="33"/>
      <c r="AX99" s="33" t="s">
        <v>92</v>
      </c>
      <c r="AY99" s="33"/>
      <c r="AZ99" s="33"/>
      <c r="BA99" s="33"/>
      <c r="BB99" s="75" t="s">
        <v>170</v>
      </c>
      <c r="BC99" s="75"/>
      <c r="BD99" s="75"/>
      <c r="BE99" s="75"/>
      <c r="BF99" s="75"/>
      <c r="BG99" s="33" t="s">
        <v>58</v>
      </c>
      <c r="BH99" s="33"/>
      <c r="BI99" s="33"/>
      <c r="BJ99" s="33"/>
      <c r="BK99" s="33"/>
      <c r="BL99" s="33" t="s">
        <v>59</v>
      </c>
      <c r="BM99" s="33"/>
      <c r="BN99" s="33"/>
      <c r="BO99" s="33"/>
      <c r="BP99" s="33"/>
      <c r="BQ99" s="33" t="s">
        <v>93</v>
      </c>
      <c r="BR99" s="33"/>
      <c r="BS99" s="33"/>
      <c r="BT99" s="33"/>
      <c r="BU99" s="75" t="s">
        <v>170</v>
      </c>
      <c r="BV99" s="75"/>
      <c r="BW99" s="75"/>
      <c r="BX99" s="75"/>
      <c r="BY99" s="75"/>
      <c r="CA99" t="s">
        <v>33</v>
      </c>
    </row>
    <row r="100" spans="1:79" s="25" customFormat="1" ht="38.25" customHeight="1" x14ac:dyDescent="0.2">
      <c r="A100" s="59">
        <v>1</v>
      </c>
      <c r="B100" s="60"/>
      <c r="C100" s="60"/>
      <c r="D100" s="31" t="s">
        <v>199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30"/>
      <c r="U100" s="78">
        <v>1100860</v>
      </c>
      <c r="V100" s="79"/>
      <c r="W100" s="79"/>
      <c r="X100" s="79"/>
      <c r="Y100" s="80"/>
      <c r="Z100" s="78">
        <v>0</v>
      </c>
      <c r="AA100" s="79"/>
      <c r="AB100" s="79"/>
      <c r="AC100" s="79"/>
      <c r="AD100" s="80"/>
      <c r="AE100" s="78">
        <v>0</v>
      </c>
      <c r="AF100" s="79"/>
      <c r="AG100" s="79"/>
      <c r="AH100" s="80"/>
      <c r="AI100" s="78">
        <f>IF(ISNUMBER(U100),U100,0)+IF(ISNUMBER(Z100),Z100,0)</f>
        <v>1100860</v>
      </c>
      <c r="AJ100" s="79"/>
      <c r="AK100" s="79"/>
      <c r="AL100" s="79"/>
      <c r="AM100" s="80"/>
      <c r="AN100" s="78">
        <v>1394468</v>
      </c>
      <c r="AO100" s="79"/>
      <c r="AP100" s="79"/>
      <c r="AQ100" s="79"/>
      <c r="AR100" s="80"/>
      <c r="AS100" s="78">
        <v>0</v>
      </c>
      <c r="AT100" s="79"/>
      <c r="AU100" s="79"/>
      <c r="AV100" s="79"/>
      <c r="AW100" s="80"/>
      <c r="AX100" s="78">
        <v>0</v>
      </c>
      <c r="AY100" s="79"/>
      <c r="AZ100" s="79"/>
      <c r="BA100" s="80"/>
      <c r="BB100" s="78">
        <f>IF(ISNUMBER(AN100),AN100,0)+IF(ISNUMBER(AS100),AS100,0)</f>
        <v>1394468</v>
      </c>
      <c r="BC100" s="79"/>
      <c r="BD100" s="79"/>
      <c r="BE100" s="79"/>
      <c r="BF100" s="80"/>
      <c r="BG100" s="78">
        <v>1555327</v>
      </c>
      <c r="BH100" s="79"/>
      <c r="BI100" s="79"/>
      <c r="BJ100" s="79"/>
      <c r="BK100" s="80"/>
      <c r="BL100" s="78">
        <v>0</v>
      </c>
      <c r="BM100" s="79"/>
      <c r="BN100" s="79"/>
      <c r="BO100" s="79"/>
      <c r="BP100" s="80"/>
      <c r="BQ100" s="78">
        <v>0</v>
      </c>
      <c r="BR100" s="79"/>
      <c r="BS100" s="79"/>
      <c r="BT100" s="80"/>
      <c r="BU100" s="78">
        <f>IF(ISNUMBER(BG100),BG100,0)+IF(ISNUMBER(BL100),BL100,0)</f>
        <v>1555327</v>
      </c>
      <c r="BV100" s="79"/>
      <c r="BW100" s="79"/>
      <c r="BX100" s="79"/>
      <c r="BY100" s="80"/>
      <c r="CA100" s="25" t="s">
        <v>34</v>
      </c>
    </row>
    <row r="101" spans="1:79" s="6" customFormat="1" ht="12.75" customHeight="1" x14ac:dyDescent="0.2">
      <c r="A101" s="65"/>
      <c r="B101" s="66"/>
      <c r="C101" s="66"/>
      <c r="D101" s="28" t="s">
        <v>147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7"/>
      <c r="U101" s="70">
        <v>1100860</v>
      </c>
      <c r="V101" s="71"/>
      <c r="W101" s="71"/>
      <c r="X101" s="71"/>
      <c r="Y101" s="72"/>
      <c r="Z101" s="70">
        <v>0</v>
      </c>
      <c r="AA101" s="71"/>
      <c r="AB101" s="71"/>
      <c r="AC101" s="71"/>
      <c r="AD101" s="72"/>
      <c r="AE101" s="70">
        <v>0</v>
      </c>
      <c r="AF101" s="71"/>
      <c r="AG101" s="71"/>
      <c r="AH101" s="72"/>
      <c r="AI101" s="70">
        <f>IF(ISNUMBER(U101),U101,0)+IF(ISNUMBER(Z101),Z101,0)</f>
        <v>1100860</v>
      </c>
      <c r="AJ101" s="71"/>
      <c r="AK101" s="71"/>
      <c r="AL101" s="71"/>
      <c r="AM101" s="72"/>
      <c r="AN101" s="70">
        <v>1394468</v>
      </c>
      <c r="AO101" s="71"/>
      <c r="AP101" s="71"/>
      <c r="AQ101" s="71"/>
      <c r="AR101" s="72"/>
      <c r="AS101" s="70">
        <v>0</v>
      </c>
      <c r="AT101" s="71"/>
      <c r="AU101" s="71"/>
      <c r="AV101" s="71"/>
      <c r="AW101" s="72"/>
      <c r="AX101" s="70">
        <v>0</v>
      </c>
      <c r="AY101" s="71"/>
      <c r="AZ101" s="71"/>
      <c r="BA101" s="72"/>
      <c r="BB101" s="70">
        <f>IF(ISNUMBER(AN101),AN101,0)+IF(ISNUMBER(AS101),AS101,0)</f>
        <v>1394468</v>
      </c>
      <c r="BC101" s="71"/>
      <c r="BD101" s="71"/>
      <c r="BE101" s="71"/>
      <c r="BF101" s="72"/>
      <c r="BG101" s="70">
        <v>1555327</v>
      </c>
      <c r="BH101" s="71"/>
      <c r="BI101" s="71"/>
      <c r="BJ101" s="71"/>
      <c r="BK101" s="72"/>
      <c r="BL101" s="70">
        <v>0</v>
      </c>
      <c r="BM101" s="71"/>
      <c r="BN101" s="71"/>
      <c r="BO101" s="71"/>
      <c r="BP101" s="72"/>
      <c r="BQ101" s="70">
        <v>0</v>
      </c>
      <c r="BR101" s="71"/>
      <c r="BS101" s="71"/>
      <c r="BT101" s="72"/>
      <c r="BU101" s="70">
        <f>IF(ISNUMBER(BG101),BG101,0)+IF(ISNUMBER(BL101),BL101,0)</f>
        <v>1555327</v>
      </c>
      <c r="BV101" s="71"/>
      <c r="BW101" s="71"/>
      <c r="BX101" s="71"/>
      <c r="BY101" s="72"/>
    </row>
    <row r="103" spans="1:79" ht="14.25" customHeight="1" x14ac:dyDescent="0.2">
      <c r="A103" s="69" t="s">
        <v>254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</row>
    <row r="104" spans="1:79" ht="15" customHeight="1" x14ac:dyDescent="0.2">
      <c r="A104" s="92" t="s">
        <v>183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</row>
    <row r="105" spans="1:79" ht="23.1" customHeight="1" x14ac:dyDescent="0.2">
      <c r="A105" s="93" t="s">
        <v>6</v>
      </c>
      <c r="B105" s="94"/>
      <c r="C105" s="94"/>
      <c r="D105" s="93" t="s">
        <v>121</v>
      </c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5"/>
      <c r="U105" s="34" t="s">
        <v>187</v>
      </c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 t="s">
        <v>188</v>
      </c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</row>
    <row r="106" spans="1:79" ht="54" customHeight="1" x14ac:dyDescent="0.2">
      <c r="A106" s="96"/>
      <c r="B106" s="97"/>
      <c r="C106" s="97"/>
      <c r="D106" s="96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8"/>
      <c r="U106" s="48" t="s">
        <v>4</v>
      </c>
      <c r="V106" s="49"/>
      <c r="W106" s="49"/>
      <c r="X106" s="49"/>
      <c r="Y106" s="50"/>
      <c r="Z106" s="48" t="s">
        <v>3</v>
      </c>
      <c r="AA106" s="49"/>
      <c r="AB106" s="49"/>
      <c r="AC106" s="49"/>
      <c r="AD106" s="50"/>
      <c r="AE106" s="109" t="s">
        <v>116</v>
      </c>
      <c r="AF106" s="110"/>
      <c r="AG106" s="110"/>
      <c r="AH106" s="110"/>
      <c r="AI106" s="111"/>
      <c r="AJ106" s="48" t="s">
        <v>5</v>
      </c>
      <c r="AK106" s="49"/>
      <c r="AL106" s="49"/>
      <c r="AM106" s="49"/>
      <c r="AN106" s="50"/>
      <c r="AO106" s="48" t="s">
        <v>4</v>
      </c>
      <c r="AP106" s="49"/>
      <c r="AQ106" s="49"/>
      <c r="AR106" s="49"/>
      <c r="AS106" s="50"/>
      <c r="AT106" s="48" t="s">
        <v>3</v>
      </c>
      <c r="AU106" s="49"/>
      <c r="AV106" s="49"/>
      <c r="AW106" s="49"/>
      <c r="AX106" s="50"/>
      <c r="AY106" s="109" t="s">
        <v>116</v>
      </c>
      <c r="AZ106" s="110"/>
      <c r="BA106" s="110"/>
      <c r="BB106" s="110"/>
      <c r="BC106" s="111"/>
      <c r="BD106" s="34" t="s">
        <v>96</v>
      </c>
      <c r="BE106" s="34"/>
      <c r="BF106" s="34"/>
      <c r="BG106" s="34"/>
      <c r="BH106" s="34"/>
    </row>
    <row r="107" spans="1:79" ht="15" customHeight="1" x14ac:dyDescent="0.2">
      <c r="A107" s="48" t="s">
        <v>169</v>
      </c>
      <c r="B107" s="49"/>
      <c r="C107" s="49"/>
      <c r="D107" s="48">
        <v>2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50"/>
      <c r="U107" s="48">
        <v>3</v>
      </c>
      <c r="V107" s="49"/>
      <c r="W107" s="49"/>
      <c r="X107" s="49"/>
      <c r="Y107" s="50"/>
      <c r="Z107" s="48">
        <v>4</v>
      </c>
      <c r="AA107" s="49"/>
      <c r="AB107" s="49"/>
      <c r="AC107" s="49"/>
      <c r="AD107" s="50"/>
      <c r="AE107" s="48">
        <v>5</v>
      </c>
      <c r="AF107" s="49"/>
      <c r="AG107" s="49"/>
      <c r="AH107" s="49"/>
      <c r="AI107" s="50"/>
      <c r="AJ107" s="48">
        <v>6</v>
      </c>
      <c r="AK107" s="49"/>
      <c r="AL107" s="49"/>
      <c r="AM107" s="49"/>
      <c r="AN107" s="50"/>
      <c r="AO107" s="48">
        <v>7</v>
      </c>
      <c r="AP107" s="49"/>
      <c r="AQ107" s="49"/>
      <c r="AR107" s="49"/>
      <c r="AS107" s="50"/>
      <c r="AT107" s="48">
        <v>8</v>
      </c>
      <c r="AU107" s="49"/>
      <c r="AV107" s="49"/>
      <c r="AW107" s="49"/>
      <c r="AX107" s="50"/>
      <c r="AY107" s="48">
        <v>9</v>
      </c>
      <c r="AZ107" s="49"/>
      <c r="BA107" s="49"/>
      <c r="BB107" s="49"/>
      <c r="BC107" s="50"/>
      <c r="BD107" s="48">
        <v>10</v>
      </c>
      <c r="BE107" s="49"/>
      <c r="BF107" s="49"/>
      <c r="BG107" s="49"/>
      <c r="BH107" s="50"/>
    </row>
    <row r="108" spans="1:79" s="1" customFormat="1" ht="12.75" hidden="1" customHeight="1" x14ac:dyDescent="0.2">
      <c r="A108" s="51" t="s">
        <v>69</v>
      </c>
      <c r="B108" s="52"/>
      <c r="C108" s="52"/>
      <c r="D108" s="51" t="s">
        <v>57</v>
      </c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3"/>
      <c r="U108" s="51" t="s">
        <v>60</v>
      </c>
      <c r="V108" s="52"/>
      <c r="W108" s="52"/>
      <c r="X108" s="52"/>
      <c r="Y108" s="53"/>
      <c r="Z108" s="51" t="s">
        <v>61</v>
      </c>
      <c r="AA108" s="52"/>
      <c r="AB108" s="52"/>
      <c r="AC108" s="52"/>
      <c r="AD108" s="53"/>
      <c r="AE108" s="51" t="s">
        <v>94</v>
      </c>
      <c r="AF108" s="52"/>
      <c r="AG108" s="52"/>
      <c r="AH108" s="52"/>
      <c r="AI108" s="53"/>
      <c r="AJ108" s="106" t="s">
        <v>171</v>
      </c>
      <c r="AK108" s="107"/>
      <c r="AL108" s="107"/>
      <c r="AM108" s="107"/>
      <c r="AN108" s="108"/>
      <c r="AO108" s="51" t="s">
        <v>62</v>
      </c>
      <c r="AP108" s="52"/>
      <c r="AQ108" s="52"/>
      <c r="AR108" s="52"/>
      <c r="AS108" s="53"/>
      <c r="AT108" s="51" t="s">
        <v>63</v>
      </c>
      <c r="AU108" s="52"/>
      <c r="AV108" s="52"/>
      <c r="AW108" s="52"/>
      <c r="AX108" s="53"/>
      <c r="AY108" s="51" t="s">
        <v>95</v>
      </c>
      <c r="AZ108" s="52"/>
      <c r="BA108" s="52"/>
      <c r="BB108" s="52"/>
      <c r="BC108" s="53"/>
      <c r="BD108" s="75" t="s">
        <v>171</v>
      </c>
      <c r="BE108" s="75"/>
      <c r="BF108" s="75"/>
      <c r="BG108" s="75"/>
      <c r="BH108" s="75"/>
      <c r="CA108" s="1" t="s">
        <v>35</v>
      </c>
    </row>
    <row r="109" spans="1:79" s="25" customFormat="1" ht="38.25" customHeight="1" x14ac:dyDescent="0.2">
      <c r="A109" s="59">
        <v>1</v>
      </c>
      <c r="B109" s="60"/>
      <c r="C109" s="60"/>
      <c r="D109" s="31" t="s">
        <v>199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30"/>
      <c r="U109" s="78">
        <v>1675671</v>
      </c>
      <c r="V109" s="79"/>
      <c r="W109" s="79"/>
      <c r="X109" s="79"/>
      <c r="Y109" s="80"/>
      <c r="Z109" s="78">
        <v>0</v>
      </c>
      <c r="AA109" s="79"/>
      <c r="AB109" s="79"/>
      <c r="AC109" s="79"/>
      <c r="AD109" s="80"/>
      <c r="AE109" s="76">
        <v>0</v>
      </c>
      <c r="AF109" s="76"/>
      <c r="AG109" s="76"/>
      <c r="AH109" s="76"/>
      <c r="AI109" s="76"/>
      <c r="AJ109" s="105">
        <f>IF(ISNUMBER(U109),U109,0)+IF(ISNUMBER(Z109),Z109,0)</f>
        <v>1675671</v>
      </c>
      <c r="AK109" s="105"/>
      <c r="AL109" s="105"/>
      <c r="AM109" s="105"/>
      <c r="AN109" s="105"/>
      <c r="AO109" s="76">
        <v>1792900</v>
      </c>
      <c r="AP109" s="76"/>
      <c r="AQ109" s="76"/>
      <c r="AR109" s="76"/>
      <c r="AS109" s="76"/>
      <c r="AT109" s="105">
        <v>0</v>
      </c>
      <c r="AU109" s="105"/>
      <c r="AV109" s="105"/>
      <c r="AW109" s="105"/>
      <c r="AX109" s="105"/>
      <c r="AY109" s="76">
        <v>0</v>
      </c>
      <c r="AZ109" s="76"/>
      <c r="BA109" s="76"/>
      <c r="BB109" s="76"/>
      <c r="BC109" s="76"/>
      <c r="BD109" s="105">
        <f>IF(ISNUMBER(AO109),AO109,0)+IF(ISNUMBER(AT109),AT109,0)</f>
        <v>1792900</v>
      </c>
      <c r="BE109" s="105"/>
      <c r="BF109" s="105"/>
      <c r="BG109" s="105"/>
      <c r="BH109" s="105"/>
      <c r="CA109" s="25" t="s">
        <v>36</v>
      </c>
    </row>
    <row r="110" spans="1:79" s="6" customFormat="1" ht="12.75" customHeight="1" x14ac:dyDescent="0.2">
      <c r="A110" s="65"/>
      <c r="B110" s="66"/>
      <c r="C110" s="66"/>
      <c r="D110" s="28" t="s">
        <v>147</v>
      </c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7"/>
      <c r="U110" s="70">
        <v>1675671</v>
      </c>
      <c r="V110" s="71"/>
      <c r="W110" s="71"/>
      <c r="X110" s="71"/>
      <c r="Y110" s="72"/>
      <c r="Z110" s="70">
        <v>0</v>
      </c>
      <c r="AA110" s="71"/>
      <c r="AB110" s="71"/>
      <c r="AC110" s="71"/>
      <c r="AD110" s="72"/>
      <c r="AE110" s="73">
        <v>0</v>
      </c>
      <c r="AF110" s="73"/>
      <c r="AG110" s="73"/>
      <c r="AH110" s="73"/>
      <c r="AI110" s="73"/>
      <c r="AJ110" s="74">
        <f>IF(ISNUMBER(U110),U110,0)+IF(ISNUMBER(Z110),Z110,0)</f>
        <v>1675671</v>
      </c>
      <c r="AK110" s="74"/>
      <c r="AL110" s="74"/>
      <c r="AM110" s="74"/>
      <c r="AN110" s="74"/>
      <c r="AO110" s="73">
        <v>1792900</v>
      </c>
      <c r="AP110" s="73"/>
      <c r="AQ110" s="73"/>
      <c r="AR110" s="73"/>
      <c r="AS110" s="73"/>
      <c r="AT110" s="74">
        <v>0</v>
      </c>
      <c r="AU110" s="74"/>
      <c r="AV110" s="74"/>
      <c r="AW110" s="74"/>
      <c r="AX110" s="74"/>
      <c r="AY110" s="73">
        <v>0</v>
      </c>
      <c r="AZ110" s="73"/>
      <c r="BA110" s="73"/>
      <c r="BB110" s="73"/>
      <c r="BC110" s="73"/>
      <c r="BD110" s="74">
        <f>IF(ISNUMBER(AO110),AO110,0)+IF(ISNUMBER(AT110),AT110,0)</f>
        <v>1792900</v>
      </c>
      <c r="BE110" s="74"/>
      <c r="BF110" s="74"/>
      <c r="BG110" s="74"/>
      <c r="BH110" s="74"/>
    </row>
    <row r="111" spans="1:79" s="5" customFormat="1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">
      <c r="A113" s="69" t="s">
        <v>152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</row>
    <row r="114" spans="1:79" ht="14.25" customHeight="1" x14ac:dyDescent="0.2">
      <c r="A114" s="69" t="s">
        <v>242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</row>
    <row r="115" spans="1:79" ht="23.1" customHeight="1" x14ac:dyDescent="0.2">
      <c r="A115" s="93" t="s">
        <v>6</v>
      </c>
      <c r="B115" s="94"/>
      <c r="C115" s="94"/>
      <c r="D115" s="34" t="s">
        <v>9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 t="s">
        <v>8</v>
      </c>
      <c r="R115" s="34"/>
      <c r="S115" s="34"/>
      <c r="T115" s="34"/>
      <c r="U115" s="34"/>
      <c r="V115" s="34" t="s">
        <v>7</v>
      </c>
      <c r="W115" s="34"/>
      <c r="X115" s="34"/>
      <c r="Y115" s="34"/>
      <c r="Z115" s="34"/>
      <c r="AA115" s="34"/>
      <c r="AB115" s="34"/>
      <c r="AC115" s="34"/>
      <c r="AD115" s="34"/>
      <c r="AE115" s="34"/>
      <c r="AF115" s="48" t="s">
        <v>184</v>
      </c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50"/>
      <c r="AU115" s="48" t="s">
        <v>185</v>
      </c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50"/>
      <c r="BJ115" s="48" t="s">
        <v>186</v>
      </c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50"/>
    </row>
    <row r="116" spans="1:79" ht="32.25" customHeight="1" x14ac:dyDescent="0.2">
      <c r="A116" s="96"/>
      <c r="B116" s="97"/>
      <c r="C116" s="97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 t="s">
        <v>4</v>
      </c>
      <c r="AG116" s="34"/>
      <c r="AH116" s="34"/>
      <c r="AI116" s="34"/>
      <c r="AJ116" s="34"/>
      <c r="AK116" s="34" t="s">
        <v>3</v>
      </c>
      <c r="AL116" s="34"/>
      <c r="AM116" s="34"/>
      <c r="AN116" s="34"/>
      <c r="AO116" s="34"/>
      <c r="AP116" s="34" t="s">
        <v>123</v>
      </c>
      <c r="AQ116" s="34"/>
      <c r="AR116" s="34"/>
      <c r="AS116" s="34"/>
      <c r="AT116" s="34"/>
      <c r="AU116" s="34" t="s">
        <v>4</v>
      </c>
      <c r="AV116" s="34"/>
      <c r="AW116" s="34"/>
      <c r="AX116" s="34"/>
      <c r="AY116" s="34"/>
      <c r="AZ116" s="34" t="s">
        <v>3</v>
      </c>
      <c r="BA116" s="34"/>
      <c r="BB116" s="34"/>
      <c r="BC116" s="34"/>
      <c r="BD116" s="34"/>
      <c r="BE116" s="34" t="s">
        <v>90</v>
      </c>
      <c r="BF116" s="34"/>
      <c r="BG116" s="34"/>
      <c r="BH116" s="34"/>
      <c r="BI116" s="34"/>
      <c r="BJ116" s="34" t="s">
        <v>4</v>
      </c>
      <c r="BK116" s="34"/>
      <c r="BL116" s="34"/>
      <c r="BM116" s="34"/>
      <c r="BN116" s="34"/>
      <c r="BO116" s="34" t="s">
        <v>3</v>
      </c>
      <c r="BP116" s="34"/>
      <c r="BQ116" s="34"/>
      <c r="BR116" s="34"/>
      <c r="BS116" s="34"/>
      <c r="BT116" s="34" t="s">
        <v>97</v>
      </c>
      <c r="BU116" s="34"/>
      <c r="BV116" s="34"/>
      <c r="BW116" s="34"/>
      <c r="BX116" s="34"/>
    </row>
    <row r="117" spans="1:79" ht="15" customHeight="1" x14ac:dyDescent="0.2">
      <c r="A117" s="48">
        <v>1</v>
      </c>
      <c r="B117" s="49"/>
      <c r="C117" s="49"/>
      <c r="D117" s="34">
        <v>2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>
        <v>3</v>
      </c>
      <c r="R117" s="34"/>
      <c r="S117" s="34"/>
      <c r="T117" s="34"/>
      <c r="U117" s="34"/>
      <c r="V117" s="34">
        <v>4</v>
      </c>
      <c r="W117" s="34"/>
      <c r="X117" s="34"/>
      <c r="Y117" s="34"/>
      <c r="Z117" s="34"/>
      <c r="AA117" s="34"/>
      <c r="AB117" s="34"/>
      <c r="AC117" s="34"/>
      <c r="AD117" s="34"/>
      <c r="AE117" s="34"/>
      <c r="AF117" s="34">
        <v>5</v>
      </c>
      <c r="AG117" s="34"/>
      <c r="AH117" s="34"/>
      <c r="AI117" s="34"/>
      <c r="AJ117" s="34"/>
      <c r="AK117" s="34">
        <v>6</v>
      </c>
      <c r="AL117" s="34"/>
      <c r="AM117" s="34"/>
      <c r="AN117" s="34"/>
      <c r="AO117" s="34"/>
      <c r="AP117" s="34">
        <v>7</v>
      </c>
      <c r="AQ117" s="34"/>
      <c r="AR117" s="34"/>
      <c r="AS117" s="34"/>
      <c r="AT117" s="34"/>
      <c r="AU117" s="34">
        <v>8</v>
      </c>
      <c r="AV117" s="34"/>
      <c r="AW117" s="34"/>
      <c r="AX117" s="34"/>
      <c r="AY117" s="34"/>
      <c r="AZ117" s="34">
        <v>9</v>
      </c>
      <c r="BA117" s="34"/>
      <c r="BB117" s="34"/>
      <c r="BC117" s="34"/>
      <c r="BD117" s="34"/>
      <c r="BE117" s="34">
        <v>10</v>
      </c>
      <c r="BF117" s="34"/>
      <c r="BG117" s="34"/>
      <c r="BH117" s="34"/>
      <c r="BI117" s="34"/>
      <c r="BJ117" s="34">
        <v>11</v>
      </c>
      <c r="BK117" s="34"/>
      <c r="BL117" s="34"/>
      <c r="BM117" s="34"/>
      <c r="BN117" s="34"/>
      <c r="BO117" s="34">
        <v>12</v>
      </c>
      <c r="BP117" s="34"/>
      <c r="BQ117" s="34"/>
      <c r="BR117" s="34"/>
      <c r="BS117" s="34"/>
      <c r="BT117" s="34">
        <v>13</v>
      </c>
      <c r="BU117" s="34"/>
      <c r="BV117" s="34"/>
      <c r="BW117" s="34"/>
      <c r="BX117" s="34"/>
    </row>
    <row r="118" spans="1:79" ht="10.5" hidden="1" customHeight="1" x14ac:dyDescent="0.2">
      <c r="A118" s="51" t="s">
        <v>154</v>
      </c>
      <c r="B118" s="52"/>
      <c r="C118" s="52"/>
      <c r="D118" s="34" t="s">
        <v>57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 t="s">
        <v>70</v>
      </c>
      <c r="R118" s="34"/>
      <c r="S118" s="34"/>
      <c r="T118" s="34"/>
      <c r="U118" s="34"/>
      <c r="V118" s="34" t="s">
        <v>71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33" t="s">
        <v>111</v>
      </c>
      <c r="AG118" s="33"/>
      <c r="AH118" s="33"/>
      <c r="AI118" s="33"/>
      <c r="AJ118" s="33"/>
      <c r="AK118" s="35" t="s">
        <v>112</v>
      </c>
      <c r="AL118" s="35"/>
      <c r="AM118" s="35"/>
      <c r="AN118" s="35"/>
      <c r="AO118" s="35"/>
      <c r="AP118" s="75" t="s">
        <v>201</v>
      </c>
      <c r="AQ118" s="75"/>
      <c r="AR118" s="75"/>
      <c r="AS118" s="75"/>
      <c r="AT118" s="75"/>
      <c r="AU118" s="33" t="s">
        <v>113</v>
      </c>
      <c r="AV118" s="33"/>
      <c r="AW118" s="33"/>
      <c r="AX118" s="33"/>
      <c r="AY118" s="33"/>
      <c r="AZ118" s="35" t="s">
        <v>114</v>
      </c>
      <c r="BA118" s="35"/>
      <c r="BB118" s="35"/>
      <c r="BC118" s="35"/>
      <c r="BD118" s="35"/>
      <c r="BE118" s="75" t="s">
        <v>201</v>
      </c>
      <c r="BF118" s="75"/>
      <c r="BG118" s="75"/>
      <c r="BH118" s="75"/>
      <c r="BI118" s="75"/>
      <c r="BJ118" s="33" t="s">
        <v>105</v>
      </c>
      <c r="BK118" s="33"/>
      <c r="BL118" s="33"/>
      <c r="BM118" s="33"/>
      <c r="BN118" s="33"/>
      <c r="BO118" s="35" t="s">
        <v>106</v>
      </c>
      <c r="BP118" s="35"/>
      <c r="BQ118" s="35"/>
      <c r="BR118" s="35"/>
      <c r="BS118" s="35"/>
      <c r="BT118" s="75" t="s">
        <v>201</v>
      </c>
      <c r="BU118" s="75"/>
      <c r="BV118" s="75"/>
      <c r="BW118" s="75"/>
      <c r="BX118" s="75"/>
      <c r="CA118" t="s">
        <v>37</v>
      </c>
    </row>
    <row r="119" spans="1:79" s="6" customFormat="1" ht="15" customHeight="1" x14ac:dyDescent="0.2">
      <c r="A119" s="65">
        <v>0</v>
      </c>
      <c r="B119" s="66"/>
      <c r="C119" s="66"/>
      <c r="D119" s="68" t="s">
        <v>200</v>
      </c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CA119" s="6" t="s">
        <v>38</v>
      </c>
    </row>
    <row r="120" spans="1:79" s="25" customFormat="1" ht="15" customHeight="1" x14ac:dyDescent="0.2">
      <c r="A120" s="59">
        <v>0</v>
      </c>
      <c r="B120" s="60"/>
      <c r="C120" s="60"/>
      <c r="D120" s="64" t="s">
        <v>202</v>
      </c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/>
      <c r="Q120" s="34" t="s">
        <v>172</v>
      </c>
      <c r="R120" s="34"/>
      <c r="S120" s="34"/>
      <c r="T120" s="34"/>
      <c r="U120" s="34"/>
      <c r="V120" s="34" t="s">
        <v>203</v>
      </c>
      <c r="W120" s="34"/>
      <c r="X120" s="34"/>
      <c r="Y120" s="34"/>
      <c r="Z120" s="34"/>
      <c r="AA120" s="34"/>
      <c r="AB120" s="34"/>
      <c r="AC120" s="34"/>
      <c r="AD120" s="34"/>
      <c r="AE120" s="34"/>
      <c r="AF120" s="58">
        <v>4</v>
      </c>
      <c r="AG120" s="58"/>
      <c r="AH120" s="58"/>
      <c r="AI120" s="58"/>
      <c r="AJ120" s="58"/>
      <c r="AK120" s="58">
        <v>0</v>
      </c>
      <c r="AL120" s="58"/>
      <c r="AM120" s="58"/>
      <c r="AN120" s="58"/>
      <c r="AO120" s="58"/>
      <c r="AP120" s="58">
        <v>4</v>
      </c>
      <c r="AQ120" s="58"/>
      <c r="AR120" s="58"/>
      <c r="AS120" s="58"/>
      <c r="AT120" s="58"/>
      <c r="AU120" s="58">
        <v>4</v>
      </c>
      <c r="AV120" s="58"/>
      <c r="AW120" s="58"/>
      <c r="AX120" s="58"/>
      <c r="AY120" s="58"/>
      <c r="AZ120" s="58">
        <v>0</v>
      </c>
      <c r="BA120" s="58"/>
      <c r="BB120" s="58"/>
      <c r="BC120" s="58"/>
      <c r="BD120" s="58"/>
      <c r="BE120" s="58">
        <v>4</v>
      </c>
      <c r="BF120" s="58"/>
      <c r="BG120" s="58"/>
      <c r="BH120" s="58"/>
      <c r="BI120" s="58"/>
      <c r="BJ120" s="58">
        <v>4</v>
      </c>
      <c r="BK120" s="58"/>
      <c r="BL120" s="58"/>
      <c r="BM120" s="58"/>
      <c r="BN120" s="58"/>
      <c r="BO120" s="58">
        <v>0</v>
      </c>
      <c r="BP120" s="58"/>
      <c r="BQ120" s="58"/>
      <c r="BR120" s="58"/>
      <c r="BS120" s="58"/>
      <c r="BT120" s="58">
        <v>4</v>
      </c>
      <c r="BU120" s="58"/>
      <c r="BV120" s="58"/>
      <c r="BW120" s="58"/>
      <c r="BX120" s="58"/>
    </row>
    <row r="121" spans="1:79" s="6" customFormat="1" ht="15" customHeight="1" x14ac:dyDescent="0.2">
      <c r="A121" s="65">
        <v>0</v>
      </c>
      <c r="B121" s="66"/>
      <c r="C121" s="66"/>
      <c r="D121" s="67" t="s">
        <v>204</v>
      </c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7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</row>
    <row r="122" spans="1:79" s="25" customFormat="1" ht="28.5" customHeight="1" x14ac:dyDescent="0.2">
      <c r="A122" s="59">
        <v>0</v>
      </c>
      <c r="B122" s="60"/>
      <c r="C122" s="60"/>
      <c r="D122" s="64" t="s">
        <v>205</v>
      </c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/>
      <c r="Q122" s="34" t="s">
        <v>172</v>
      </c>
      <c r="R122" s="34"/>
      <c r="S122" s="34"/>
      <c r="T122" s="34"/>
      <c r="U122" s="34"/>
      <c r="V122" s="64" t="s">
        <v>206</v>
      </c>
      <c r="W122" s="29"/>
      <c r="X122" s="29"/>
      <c r="Y122" s="29"/>
      <c r="Z122" s="29"/>
      <c r="AA122" s="29"/>
      <c r="AB122" s="29"/>
      <c r="AC122" s="29"/>
      <c r="AD122" s="29"/>
      <c r="AE122" s="30"/>
      <c r="AF122" s="58">
        <v>537</v>
      </c>
      <c r="AG122" s="58"/>
      <c r="AH122" s="58"/>
      <c r="AI122" s="58"/>
      <c r="AJ122" s="58"/>
      <c r="AK122" s="58">
        <v>0</v>
      </c>
      <c r="AL122" s="58"/>
      <c r="AM122" s="58"/>
      <c r="AN122" s="58"/>
      <c r="AO122" s="58"/>
      <c r="AP122" s="58">
        <v>537</v>
      </c>
      <c r="AQ122" s="58"/>
      <c r="AR122" s="58"/>
      <c r="AS122" s="58"/>
      <c r="AT122" s="58"/>
      <c r="AU122" s="58">
        <v>700</v>
      </c>
      <c r="AV122" s="58"/>
      <c r="AW122" s="58"/>
      <c r="AX122" s="58"/>
      <c r="AY122" s="58"/>
      <c r="AZ122" s="58">
        <v>0</v>
      </c>
      <c r="BA122" s="58"/>
      <c r="BB122" s="58"/>
      <c r="BC122" s="58"/>
      <c r="BD122" s="58"/>
      <c r="BE122" s="58">
        <v>700</v>
      </c>
      <c r="BF122" s="58"/>
      <c r="BG122" s="58"/>
      <c r="BH122" s="58"/>
      <c r="BI122" s="58"/>
      <c r="BJ122" s="58">
        <v>1200</v>
      </c>
      <c r="BK122" s="58"/>
      <c r="BL122" s="58"/>
      <c r="BM122" s="58"/>
      <c r="BN122" s="58"/>
      <c r="BO122" s="58">
        <v>0</v>
      </c>
      <c r="BP122" s="58"/>
      <c r="BQ122" s="58"/>
      <c r="BR122" s="58"/>
      <c r="BS122" s="58"/>
      <c r="BT122" s="58">
        <v>1200</v>
      </c>
      <c r="BU122" s="58"/>
      <c r="BV122" s="58"/>
      <c r="BW122" s="58"/>
      <c r="BX122" s="58"/>
    </row>
    <row r="123" spans="1:79" s="25" customFormat="1" ht="30" customHeight="1" x14ac:dyDescent="0.2">
      <c r="A123" s="59">
        <v>0</v>
      </c>
      <c r="B123" s="60"/>
      <c r="C123" s="60"/>
      <c r="D123" s="64" t="s">
        <v>207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/>
      <c r="Q123" s="34" t="s">
        <v>172</v>
      </c>
      <c r="R123" s="34"/>
      <c r="S123" s="34"/>
      <c r="T123" s="34"/>
      <c r="U123" s="34"/>
      <c r="V123" s="64" t="s">
        <v>208</v>
      </c>
      <c r="W123" s="29"/>
      <c r="X123" s="29"/>
      <c r="Y123" s="29"/>
      <c r="Z123" s="29"/>
      <c r="AA123" s="29"/>
      <c r="AB123" s="29"/>
      <c r="AC123" s="29"/>
      <c r="AD123" s="29"/>
      <c r="AE123" s="30"/>
      <c r="AF123" s="58">
        <v>330</v>
      </c>
      <c r="AG123" s="58"/>
      <c r="AH123" s="58"/>
      <c r="AI123" s="58"/>
      <c r="AJ123" s="58"/>
      <c r="AK123" s="58">
        <v>0</v>
      </c>
      <c r="AL123" s="58"/>
      <c r="AM123" s="58"/>
      <c r="AN123" s="58"/>
      <c r="AO123" s="58"/>
      <c r="AP123" s="58">
        <v>330</v>
      </c>
      <c r="AQ123" s="58"/>
      <c r="AR123" s="58"/>
      <c r="AS123" s="58"/>
      <c r="AT123" s="58"/>
      <c r="AU123" s="58">
        <v>340</v>
      </c>
      <c r="AV123" s="58"/>
      <c r="AW123" s="58"/>
      <c r="AX123" s="58"/>
      <c r="AY123" s="58"/>
      <c r="AZ123" s="58">
        <v>0</v>
      </c>
      <c r="BA123" s="58"/>
      <c r="BB123" s="58"/>
      <c r="BC123" s="58"/>
      <c r="BD123" s="58"/>
      <c r="BE123" s="58">
        <v>340</v>
      </c>
      <c r="BF123" s="58"/>
      <c r="BG123" s="58"/>
      <c r="BH123" s="58"/>
      <c r="BI123" s="58"/>
      <c r="BJ123" s="58">
        <v>340</v>
      </c>
      <c r="BK123" s="58"/>
      <c r="BL123" s="58"/>
      <c r="BM123" s="58"/>
      <c r="BN123" s="58"/>
      <c r="BO123" s="58">
        <v>0</v>
      </c>
      <c r="BP123" s="58"/>
      <c r="BQ123" s="58"/>
      <c r="BR123" s="58"/>
      <c r="BS123" s="58"/>
      <c r="BT123" s="58">
        <v>340</v>
      </c>
      <c r="BU123" s="58"/>
      <c r="BV123" s="58"/>
      <c r="BW123" s="58"/>
      <c r="BX123" s="58"/>
    </row>
    <row r="124" spans="1:79" s="6" customFormat="1" ht="15" customHeight="1" x14ac:dyDescent="0.2">
      <c r="A124" s="65">
        <v>0</v>
      </c>
      <c r="B124" s="66"/>
      <c r="C124" s="66"/>
      <c r="D124" s="67" t="s">
        <v>209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7"/>
      <c r="Q124" s="68"/>
      <c r="R124" s="68"/>
      <c r="S124" s="68"/>
      <c r="T124" s="68"/>
      <c r="U124" s="68"/>
      <c r="V124" s="67"/>
      <c r="W124" s="26"/>
      <c r="X124" s="26"/>
      <c r="Y124" s="26"/>
      <c r="Z124" s="26"/>
      <c r="AA124" s="26"/>
      <c r="AB124" s="26"/>
      <c r="AC124" s="26"/>
      <c r="AD124" s="26"/>
      <c r="AE124" s="27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</row>
    <row r="125" spans="1:79" s="25" customFormat="1" ht="42.75" customHeight="1" x14ac:dyDescent="0.2">
      <c r="A125" s="59">
        <v>0</v>
      </c>
      <c r="B125" s="60"/>
      <c r="C125" s="60"/>
      <c r="D125" s="64" t="s">
        <v>210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34" t="s">
        <v>172</v>
      </c>
      <c r="R125" s="34"/>
      <c r="S125" s="34"/>
      <c r="T125" s="34"/>
      <c r="U125" s="34"/>
      <c r="V125" s="64" t="s">
        <v>206</v>
      </c>
      <c r="W125" s="29"/>
      <c r="X125" s="29"/>
      <c r="Y125" s="29"/>
      <c r="Z125" s="29"/>
      <c r="AA125" s="29"/>
      <c r="AB125" s="29"/>
      <c r="AC125" s="29"/>
      <c r="AD125" s="29"/>
      <c r="AE125" s="30"/>
      <c r="AF125" s="58">
        <v>134</v>
      </c>
      <c r="AG125" s="58"/>
      <c r="AH125" s="58"/>
      <c r="AI125" s="58"/>
      <c r="AJ125" s="58"/>
      <c r="AK125" s="58">
        <v>0</v>
      </c>
      <c r="AL125" s="58"/>
      <c r="AM125" s="58"/>
      <c r="AN125" s="58"/>
      <c r="AO125" s="58"/>
      <c r="AP125" s="58">
        <v>134</v>
      </c>
      <c r="AQ125" s="58"/>
      <c r="AR125" s="58"/>
      <c r="AS125" s="58"/>
      <c r="AT125" s="58"/>
      <c r="AU125" s="58">
        <v>175</v>
      </c>
      <c r="AV125" s="58"/>
      <c r="AW125" s="58"/>
      <c r="AX125" s="58"/>
      <c r="AY125" s="58"/>
      <c r="AZ125" s="58">
        <v>0</v>
      </c>
      <c r="BA125" s="58"/>
      <c r="BB125" s="58"/>
      <c r="BC125" s="58"/>
      <c r="BD125" s="58"/>
      <c r="BE125" s="58">
        <v>175</v>
      </c>
      <c r="BF125" s="58"/>
      <c r="BG125" s="58"/>
      <c r="BH125" s="58"/>
      <c r="BI125" s="58"/>
      <c r="BJ125" s="58">
        <v>175</v>
      </c>
      <c r="BK125" s="58"/>
      <c r="BL125" s="58"/>
      <c r="BM125" s="58"/>
      <c r="BN125" s="58"/>
      <c r="BO125" s="58">
        <v>0</v>
      </c>
      <c r="BP125" s="58"/>
      <c r="BQ125" s="58"/>
      <c r="BR125" s="58"/>
      <c r="BS125" s="58"/>
      <c r="BT125" s="58">
        <v>175</v>
      </c>
      <c r="BU125" s="58"/>
      <c r="BV125" s="58"/>
      <c r="BW125" s="58"/>
      <c r="BX125" s="58"/>
    </row>
    <row r="126" spans="1:79" s="25" customFormat="1" ht="30" customHeight="1" x14ac:dyDescent="0.2">
      <c r="A126" s="59">
        <v>0</v>
      </c>
      <c r="B126" s="60"/>
      <c r="C126" s="60"/>
      <c r="D126" s="64" t="s">
        <v>211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/>
      <c r="Q126" s="34" t="s">
        <v>172</v>
      </c>
      <c r="R126" s="34"/>
      <c r="S126" s="34"/>
      <c r="T126" s="34"/>
      <c r="U126" s="34"/>
      <c r="V126" s="64" t="s">
        <v>208</v>
      </c>
      <c r="W126" s="29"/>
      <c r="X126" s="29"/>
      <c r="Y126" s="29"/>
      <c r="Z126" s="29"/>
      <c r="AA126" s="29"/>
      <c r="AB126" s="29"/>
      <c r="AC126" s="29"/>
      <c r="AD126" s="29"/>
      <c r="AE126" s="30"/>
      <c r="AF126" s="58">
        <v>83</v>
      </c>
      <c r="AG126" s="58"/>
      <c r="AH126" s="58"/>
      <c r="AI126" s="58"/>
      <c r="AJ126" s="58"/>
      <c r="AK126" s="58">
        <v>0</v>
      </c>
      <c r="AL126" s="58"/>
      <c r="AM126" s="58"/>
      <c r="AN126" s="58"/>
      <c r="AO126" s="58"/>
      <c r="AP126" s="58">
        <v>83</v>
      </c>
      <c r="AQ126" s="58"/>
      <c r="AR126" s="58"/>
      <c r="AS126" s="58"/>
      <c r="AT126" s="58"/>
      <c r="AU126" s="58">
        <v>85</v>
      </c>
      <c r="AV126" s="58"/>
      <c r="AW126" s="58"/>
      <c r="AX126" s="58"/>
      <c r="AY126" s="58"/>
      <c r="AZ126" s="58">
        <v>0</v>
      </c>
      <c r="BA126" s="58"/>
      <c r="BB126" s="58"/>
      <c r="BC126" s="58"/>
      <c r="BD126" s="58"/>
      <c r="BE126" s="58">
        <v>85</v>
      </c>
      <c r="BF126" s="58"/>
      <c r="BG126" s="58"/>
      <c r="BH126" s="58"/>
      <c r="BI126" s="58"/>
      <c r="BJ126" s="58">
        <v>85</v>
      </c>
      <c r="BK126" s="58"/>
      <c r="BL126" s="58"/>
      <c r="BM126" s="58"/>
      <c r="BN126" s="58"/>
      <c r="BO126" s="58">
        <v>0</v>
      </c>
      <c r="BP126" s="58"/>
      <c r="BQ126" s="58"/>
      <c r="BR126" s="58"/>
      <c r="BS126" s="58"/>
      <c r="BT126" s="58">
        <v>85</v>
      </c>
      <c r="BU126" s="58"/>
      <c r="BV126" s="58"/>
      <c r="BW126" s="58"/>
      <c r="BX126" s="58"/>
    </row>
    <row r="127" spans="1:79" s="25" customFormat="1" ht="30" customHeight="1" x14ac:dyDescent="0.2">
      <c r="A127" s="59">
        <v>0</v>
      </c>
      <c r="B127" s="60"/>
      <c r="C127" s="60"/>
      <c r="D127" s="64" t="s">
        <v>212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/>
      <c r="Q127" s="34" t="s">
        <v>213</v>
      </c>
      <c r="R127" s="34"/>
      <c r="S127" s="34"/>
      <c r="T127" s="34"/>
      <c r="U127" s="34"/>
      <c r="V127" s="64" t="s">
        <v>214</v>
      </c>
      <c r="W127" s="29"/>
      <c r="X127" s="29"/>
      <c r="Y127" s="29"/>
      <c r="Z127" s="29"/>
      <c r="AA127" s="29"/>
      <c r="AB127" s="29"/>
      <c r="AC127" s="29"/>
      <c r="AD127" s="29"/>
      <c r="AE127" s="30"/>
      <c r="AF127" s="58">
        <v>275.2</v>
      </c>
      <c r="AG127" s="58"/>
      <c r="AH127" s="58"/>
      <c r="AI127" s="58"/>
      <c r="AJ127" s="58"/>
      <c r="AK127" s="58">
        <v>0</v>
      </c>
      <c r="AL127" s="58"/>
      <c r="AM127" s="58"/>
      <c r="AN127" s="58"/>
      <c r="AO127" s="58"/>
      <c r="AP127" s="58">
        <v>275.2</v>
      </c>
      <c r="AQ127" s="58"/>
      <c r="AR127" s="58"/>
      <c r="AS127" s="58"/>
      <c r="AT127" s="58"/>
      <c r="AU127" s="58">
        <v>348.6</v>
      </c>
      <c r="AV127" s="58"/>
      <c r="AW127" s="58"/>
      <c r="AX127" s="58"/>
      <c r="AY127" s="58"/>
      <c r="AZ127" s="58">
        <v>0</v>
      </c>
      <c r="BA127" s="58"/>
      <c r="BB127" s="58"/>
      <c r="BC127" s="58"/>
      <c r="BD127" s="58"/>
      <c r="BE127" s="58">
        <v>348.6</v>
      </c>
      <c r="BF127" s="58"/>
      <c r="BG127" s="58"/>
      <c r="BH127" s="58"/>
      <c r="BI127" s="58"/>
      <c r="BJ127" s="58">
        <v>388.8</v>
      </c>
      <c r="BK127" s="58"/>
      <c r="BL127" s="58"/>
      <c r="BM127" s="58"/>
      <c r="BN127" s="58"/>
      <c r="BO127" s="58">
        <v>0</v>
      </c>
      <c r="BP127" s="58"/>
      <c r="BQ127" s="58"/>
      <c r="BR127" s="58"/>
      <c r="BS127" s="58"/>
      <c r="BT127" s="58">
        <v>388.8</v>
      </c>
      <c r="BU127" s="58"/>
      <c r="BV127" s="58"/>
      <c r="BW127" s="58"/>
      <c r="BX127" s="58"/>
    </row>
    <row r="129" spans="1:79" ht="14.25" customHeight="1" x14ac:dyDescent="0.2">
      <c r="A129" s="69" t="s">
        <v>255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</row>
    <row r="130" spans="1:79" ht="23.1" customHeight="1" x14ac:dyDescent="0.2">
      <c r="A130" s="93" t="s">
        <v>6</v>
      </c>
      <c r="B130" s="94"/>
      <c r="C130" s="94"/>
      <c r="D130" s="34" t="s">
        <v>9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 t="s">
        <v>8</v>
      </c>
      <c r="R130" s="34"/>
      <c r="S130" s="34"/>
      <c r="T130" s="34"/>
      <c r="U130" s="34"/>
      <c r="V130" s="34" t="s">
        <v>7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48" t="s">
        <v>187</v>
      </c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50"/>
      <c r="AU130" s="48" t="s">
        <v>188</v>
      </c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50"/>
    </row>
    <row r="131" spans="1:79" ht="28.5" customHeight="1" x14ac:dyDescent="0.2">
      <c r="A131" s="96"/>
      <c r="B131" s="97"/>
      <c r="C131" s="97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 t="s">
        <v>4</v>
      </c>
      <c r="AG131" s="34"/>
      <c r="AH131" s="34"/>
      <c r="AI131" s="34"/>
      <c r="AJ131" s="34"/>
      <c r="AK131" s="34" t="s">
        <v>3</v>
      </c>
      <c r="AL131" s="34"/>
      <c r="AM131" s="34"/>
      <c r="AN131" s="34"/>
      <c r="AO131" s="34"/>
      <c r="AP131" s="34" t="s">
        <v>123</v>
      </c>
      <c r="AQ131" s="34"/>
      <c r="AR131" s="34"/>
      <c r="AS131" s="34"/>
      <c r="AT131" s="34"/>
      <c r="AU131" s="34" t="s">
        <v>4</v>
      </c>
      <c r="AV131" s="34"/>
      <c r="AW131" s="34"/>
      <c r="AX131" s="34"/>
      <c r="AY131" s="34"/>
      <c r="AZ131" s="34" t="s">
        <v>3</v>
      </c>
      <c r="BA131" s="34"/>
      <c r="BB131" s="34"/>
      <c r="BC131" s="34"/>
      <c r="BD131" s="34"/>
      <c r="BE131" s="34" t="s">
        <v>90</v>
      </c>
      <c r="BF131" s="34"/>
      <c r="BG131" s="34"/>
      <c r="BH131" s="34"/>
      <c r="BI131" s="34"/>
    </row>
    <row r="132" spans="1:79" ht="15" customHeight="1" x14ac:dyDescent="0.2">
      <c r="A132" s="48">
        <v>1</v>
      </c>
      <c r="B132" s="49"/>
      <c r="C132" s="49"/>
      <c r="D132" s="34">
        <v>2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>
        <v>3</v>
      </c>
      <c r="R132" s="34"/>
      <c r="S132" s="34"/>
      <c r="T132" s="34"/>
      <c r="U132" s="34"/>
      <c r="V132" s="34">
        <v>4</v>
      </c>
      <c r="W132" s="34"/>
      <c r="X132" s="34"/>
      <c r="Y132" s="34"/>
      <c r="Z132" s="34"/>
      <c r="AA132" s="34"/>
      <c r="AB132" s="34"/>
      <c r="AC132" s="34"/>
      <c r="AD132" s="34"/>
      <c r="AE132" s="34"/>
      <c r="AF132" s="34">
        <v>5</v>
      </c>
      <c r="AG132" s="34"/>
      <c r="AH132" s="34"/>
      <c r="AI132" s="34"/>
      <c r="AJ132" s="34"/>
      <c r="AK132" s="34">
        <v>6</v>
      </c>
      <c r="AL132" s="34"/>
      <c r="AM132" s="34"/>
      <c r="AN132" s="34"/>
      <c r="AO132" s="34"/>
      <c r="AP132" s="34">
        <v>7</v>
      </c>
      <c r="AQ132" s="34"/>
      <c r="AR132" s="34"/>
      <c r="AS132" s="34"/>
      <c r="AT132" s="34"/>
      <c r="AU132" s="34">
        <v>8</v>
      </c>
      <c r="AV132" s="34"/>
      <c r="AW132" s="34"/>
      <c r="AX132" s="34"/>
      <c r="AY132" s="34"/>
      <c r="AZ132" s="34">
        <v>9</v>
      </c>
      <c r="BA132" s="34"/>
      <c r="BB132" s="34"/>
      <c r="BC132" s="34"/>
      <c r="BD132" s="34"/>
      <c r="BE132" s="34">
        <v>10</v>
      </c>
      <c r="BF132" s="34"/>
      <c r="BG132" s="34"/>
      <c r="BH132" s="34"/>
      <c r="BI132" s="34"/>
    </row>
    <row r="133" spans="1:79" ht="15.75" hidden="1" customHeight="1" x14ac:dyDescent="0.2">
      <c r="A133" s="51" t="s">
        <v>154</v>
      </c>
      <c r="B133" s="52"/>
      <c r="C133" s="52"/>
      <c r="D133" s="34" t="s">
        <v>57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 t="s">
        <v>70</v>
      </c>
      <c r="R133" s="34"/>
      <c r="S133" s="34"/>
      <c r="T133" s="34"/>
      <c r="U133" s="34"/>
      <c r="V133" s="34" t="s">
        <v>71</v>
      </c>
      <c r="W133" s="34"/>
      <c r="X133" s="34"/>
      <c r="Y133" s="34"/>
      <c r="Z133" s="34"/>
      <c r="AA133" s="34"/>
      <c r="AB133" s="34"/>
      <c r="AC133" s="34"/>
      <c r="AD133" s="34"/>
      <c r="AE133" s="34"/>
      <c r="AF133" s="33" t="s">
        <v>107</v>
      </c>
      <c r="AG133" s="33"/>
      <c r="AH133" s="33"/>
      <c r="AI133" s="33"/>
      <c r="AJ133" s="33"/>
      <c r="AK133" s="35" t="s">
        <v>108</v>
      </c>
      <c r="AL133" s="35"/>
      <c r="AM133" s="35"/>
      <c r="AN133" s="35"/>
      <c r="AO133" s="35"/>
      <c r="AP133" s="75" t="s">
        <v>201</v>
      </c>
      <c r="AQ133" s="75"/>
      <c r="AR133" s="75"/>
      <c r="AS133" s="75"/>
      <c r="AT133" s="75"/>
      <c r="AU133" s="33" t="s">
        <v>109</v>
      </c>
      <c r="AV133" s="33"/>
      <c r="AW133" s="33"/>
      <c r="AX133" s="33"/>
      <c r="AY133" s="33"/>
      <c r="AZ133" s="35" t="s">
        <v>110</v>
      </c>
      <c r="BA133" s="35"/>
      <c r="BB133" s="35"/>
      <c r="BC133" s="35"/>
      <c r="BD133" s="35"/>
      <c r="BE133" s="75" t="s">
        <v>201</v>
      </c>
      <c r="BF133" s="75"/>
      <c r="BG133" s="75"/>
      <c r="BH133" s="75"/>
      <c r="BI133" s="75"/>
      <c r="CA133" t="s">
        <v>39</v>
      </c>
    </row>
    <row r="134" spans="1:79" s="6" customFormat="1" ht="14.25" x14ac:dyDescent="0.2">
      <c r="A134" s="65">
        <v>0</v>
      </c>
      <c r="B134" s="66"/>
      <c r="C134" s="66"/>
      <c r="D134" s="68" t="s">
        <v>200</v>
      </c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CA134" s="6" t="s">
        <v>40</v>
      </c>
    </row>
    <row r="135" spans="1:79" s="25" customFormat="1" ht="14.25" customHeight="1" x14ac:dyDescent="0.2">
      <c r="A135" s="59">
        <v>0</v>
      </c>
      <c r="B135" s="60"/>
      <c r="C135" s="60"/>
      <c r="D135" s="64" t="s">
        <v>202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30"/>
      <c r="Q135" s="34" t="s">
        <v>172</v>
      </c>
      <c r="R135" s="34"/>
      <c r="S135" s="34"/>
      <c r="T135" s="34"/>
      <c r="U135" s="34"/>
      <c r="V135" s="34" t="s">
        <v>203</v>
      </c>
      <c r="W135" s="34"/>
      <c r="X135" s="34"/>
      <c r="Y135" s="34"/>
      <c r="Z135" s="34"/>
      <c r="AA135" s="34"/>
      <c r="AB135" s="34"/>
      <c r="AC135" s="34"/>
      <c r="AD135" s="34"/>
      <c r="AE135" s="34"/>
      <c r="AF135" s="58">
        <v>4</v>
      </c>
      <c r="AG135" s="58"/>
      <c r="AH135" s="58"/>
      <c r="AI135" s="58"/>
      <c r="AJ135" s="58"/>
      <c r="AK135" s="58">
        <v>0</v>
      </c>
      <c r="AL135" s="58"/>
      <c r="AM135" s="58"/>
      <c r="AN135" s="58"/>
      <c r="AO135" s="58"/>
      <c r="AP135" s="58">
        <v>4</v>
      </c>
      <c r="AQ135" s="58"/>
      <c r="AR135" s="58"/>
      <c r="AS135" s="58"/>
      <c r="AT135" s="58"/>
      <c r="AU135" s="58">
        <v>4</v>
      </c>
      <c r="AV135" s="58"/>
      <c r="AW135" s="58"/>
      <c r="AX135" s="58"/>
      <c r="AY135" s="58"/>
      <c r="AZ135" s="58">
        <v>0</v>
      </c>
      <c r="BA135" s="58"/>
      <c r="BB135" s="58"/>
      <c r="BC135" s="58"/>
      <c r="BD135" s="58"/>
      <c r="BE135" s="58">
        <v>4</v>
      </c>
      <c r="BF135" s="58"/>
      <c r="BG135" s="58"/>
      <c r="BH135" s="58"/>
      <c r="BI135" s="58"/>
    </row>
    <row r="136" spans="1:79" s="6" customFormat="1" ht="14.25" x14ac:dyDescent="0.2">
      <c r="A136" s="65">
        <v>0</v>
      </c>
      <c r="B136" s="66"/>
      <c r="C136" s="66"/>
      <c r="D136" s="67" t="s">
        <v>204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7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</row>
    <row r="137" spans="1:79" s="25" customFormat="1" ht="28.5" customHeight="1" x14ac:dyDescent="0.2">
      <c r="A137" s="59">
        <v>0</v>
      </c>
      <c r="B137" s="60"/>
      <c r="C137" s="60"/>
      <c r="D137" s="64" t="s">
        <v>205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30"/>
      <c r="Q137" s="34" t="s">
        <v>172</v>
      </c>
      <c r="R137" s="34"/>
      <c r="S137" s="34"/>
      <c r="T137" s="34"/>
      <c r="U137" s="34"/>
      <c r="V137" s="64" t="s">
        <v>206</v>
      </c>
      <c r="W137" s="29"/>
      <c r="X137" s="29"/>
      <c r="Y137" s="29"/>
      <c r="Z137" s="29"/>
      <c r="AA137" s="29"/>
      <c r="AB137" s="29"/>
      <c r="AC137" s="29"/>
      <c r="AD137" s="29"/>
      <c r="AE137" s="30"/>
      <c r="AF137" s="58">
        <v>1200</v>
      </c>
      <c r="AG137" s="58"/>
      <c r="AH137" s="58"/>
      <c r="AI137" s="58"/>
      <c r="AJ137" s="58"/>
      <c r="AK137" s="58">
        <v>0</v>
      </c>
      <c r="AL137" s="58"/>
      <c r="AM137" s="58"/>
      <c r="AN137" s="58"/>
      <c r="AO137" s="58"/>
      <c r="AP137" s="58">
        <v>1200</v>
      </c>
      <c r="AQ137" s="58"/>
      <c r="AR137" s="58"/>
      <c r="AS137" s="58"/>
      <c r="AT137" s="58"/>
      <c r="AU137" s="58">
        <v>1200</v>
      </c>
      <c r="AV137" s="58"/>
      <c r="AW137" s="58"/>
      <c r="AX137" s="58"/>
      <c r="AY137" s="58"/>
      <c r="AZ137" s="58">
        <v>0</v>
      </c>
      <c r="BA137" s="58"/>
      <c r="BB137" s="58"/>
      <c r="BC137" s="58"/>
      <c r="BD137" s="58"/>
      <c r="BE137" s="58">
        <v>1200</v>
      </c>
      <c r="BF137" s="58"/>
      <c r="BG137" s="58"/>
      <c r="BH137" s="58"/>
      <c r="BI137" s="58"/>
    </row>
    <row r="138" spans="1:79" s="25" customFormat="1" ht="30" customHeight="1" x14ac:dyDescent="0.2">
      <c r="A138" s="59">
        <v>0</v>
      </c>
      <c r="B138" s="60"/>
      <c r="C138" s="60"/>
      <c r="D138" s="64" t="s">
        <v>207</v>
      </c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30"/>
      <c r="Q138" s="34" t="s">
        <v>172</v>
      </c>
      <c r="R138" s="34"/>
      <c r="S138" s="34"/>
      <c r="T138" s="34"/>
      <c r="U138" s="34"/>
      <c r="V138" s="64" t="s">
        <v>208</v>
      </c>
      <c r="W138" s="29"/>
      <c r="X138" s="29"/>
      <c r="Y138" s="29"/>
      <c r="Z138" s="29"/>
      <c r="AA138" s="29"/>
      <c r="AB138" s="29"/>
      <c r="AC138" s="29"/>
      <c r="AD138" s="29"/>
      <c r="AE138" s="30"/>
      <c r="AF138" s="58">
        <v>340</v>
      </c>
      <c r="AG138" s="58"/>
      <c r="AH138" s="58"/>
      <c r="AI138" s="58"/>
      <c r="AJ138" s="58"/>
      <c r="AK138" s="58">
        <v>0</v>
      </c>
      <c r="AL138" s="58"/>
      <c r="AM138" s="58"/>
      <c r="AN138" s="58"/>
      <c r="AO138" s="58"/>
      <c r="AP138" s="58">
        <v>340</v>
      </c>
      <c r="AQ138" s="58"/>
      <c r="AR138" s="58"/>
      <c r="AS138" s="58"/>
      <c r="AT138" s="58"/>
      <c r="AU138" s="58">
        <v>340</v>
      </c>
      <c r="AV138" s="58"/>
      <c r="AW138" s="58"/>
      <c r="AX138" s="58"/>
      <c r="AY138" s="58"/>
      <c r="AZ138" s="58">
        <v>0</v>
      </c>
      <c r="BA138" s="58"/>
      <c r="BB138" s="58"/>
      <c r="BC138" s="58"/>
      <c r="BD138" s="58"/>
      <c r="BE138" s="58">
        <v>340</v>
      </c>
      <c r="BF138" s="58"/>
      <c r="BG138" s="58"/>
      <c r="BH138" s="58"/>
      <c r="BI138" s="58"/>
    </row>
    <row r="139" spans="1:79" s="6" customFormat="1" ht="14.25" x14ac:dyDescent="0.2">
      <c r="A139" s="65">
        <v>0</v>
      </c>
      <c r="B139" s="66"/>
      <c r="C139" s="66"/>
      <c r="D139" s="67" t="s">
        <v>209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7"/>
      <c r="Q139" s="68"/>
      <c r="R139" s="68"/>
      <c r="S139" s="68"/>
      <c r="T139" s="68"/>
      <c r="U139" s="68"/>
      <c r="V139" s="67"/>
      <c r="W139" s="26"/>
      <c r="X139" s="26"/>
      <c r="Y139" s="26"/>
      <c r="Z139" s="26"/>
      <c r="AA139" s="26"/>
      <c r="AB139" s="26"/>
      <c r="AC139" s="26"/>
      <c r="AD139" s="26"/>
      <c r="AE139" s="27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</row>
    <row r="140" spans="1:79" s="25" customFormat="1" ht="42.75" customHeight="1" x14ac:dyDescent="0.2">
      <c r="A140" s="59">
        <v>0</v>
      </c>
      <c r="B140" s="60"/>
      <c r="C140" s="60"/>
      <c r="D140" s="64" t="s">
        <v>210</v>
      </c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0"/>
      <c r="Q140" s="34" t="s">
        <v>172</v>
      </c>
      <c r="R140" s="34"/>
      <c r="S140" s="34"/>
      <c r="T140" s="34"/>
      <c r="U140" s="34"/>
      <c r="V140" s="64" t="s">
        <v>206</v>
      </c>
      <c r="W140" s="29"/>
      <c r="X140" s="29"/>
      <c r="Y140" s="29"/>
      <c r="Z140" s="29"/>
      <c r="AA140" s="29"/>
      <c r="AB140" s="29"/>
      <c r="AC140" s="29"/>
      <c r="AD140" s="29"/>
      <c r="AE140" s="30"/>
      <c r="AF140" s="58">
        <v>175</v>
      </c>
      <c r="AG140" s="58"/>
      <c r="AH140" s="58"/>
      <c r="AI140" s="58"/>
      <c r="AJ140" s="58"/>
      <c r="AK140" s="58">
        <v>0</v>
      </c>
      <c r="AL140" s="58"/>
      <c r="AM140" s="58"/>
      <c r="AN140" s="58"/>
      <c r="AO140" s="58"/>
      <c r="AP140" s="58">
        <v>175</v>
      </c>
      <c r="AQ140" s="58"/>
      <c r="AR140" s="58"/>
      <c r="AS140" s="58"/>
      <c r="AT140" s="58"/>
      <c r="AU140" s="58">
        <v>175</v>
      </c>
      <c r="AV140" s="58"/>
      <c r="AW140" s="58"/>
      <c r="AX140" s="58"/>
      <c r="AY140" s="58"/>
      <c r="AZ140" s="58">
        <v>0</v>
      </c>
      <c r="BA140" s="58"/>
      <c r="BB140" s="58"/>
      <c r="BC140" s="58"/>
      <c r="BD140" s="58"/>
      <c r="BE140" s="58">
        <v>175</v>
      </c>
      <c r="BF140" s="58"/>
      <c r="BG140" s="58"/>
      <c r="BH140" s="58"/>
      <c r="BI140" s="58"/>
    </row>
    <row r="141" spans="1:79" s="25" customFormat="1" ht="30" customHeight="1" x14ac:dyDescent="0.2">
      <c r="A141" s="59">
        <v>0</v>
      </c>
      <c r="B141" s="60"/>
      <c r="C141" s="60"/>
      <c r="D141" s="64" t="s">
        <v>211</v>
      </c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30"/>
      <c r="Q141" s="34" t="s">
        <v>172</v>
      </c>
      <c r="R141" s="34"/>
      <c r="S141" s="34"/>
      <c r="T141" s="34"/>
      <c r="U141" s="34"/>
      <c r="V141" s="64" t="s">
        <v>208</v>
      </c>
      <c r="W141" s="29"/>
      <c r="X141" s="29"/>
      <c r="Y141" s="29"/>
      <c r="Z141" s="29"/>
      <c r="AA141" s="29"/>
      <c r="AB141" s="29"/>
      <c r="AC141" s="29"/>
      <c r="AD141" s="29"/>
      <c r="AE141" s="30"/>
      <c r="AF141" s="58">
        <v>85</v>
      </c>
      <c r="AG141" s="58"/>
      <c r="AH141" s="58"/>
      <c r="AI141" s="58"/>
      <c r="AJ141" s="58"/>
      <c r="AK141" s="58">
        <v>0</v>
      </c>
      <c r="AL141" s="58"/>
      <c r="AM141" s="58"/>
      <c r="AN141" s="58"/>
      <c r="AO141" s="58"/>
      <c r="AP141" s="58">
        <v>85</v>
      </c>
      <c r="AQ141" s="58"/>
      <c r="AR141" s="58"/>
      <c r="AS141" s="58"/>
      <c r="AT141" s="58"/>
      <c r="AU141" s="58">
        <v>85</v>
      </c>
      <c r="AV141" s="58"/>
      <c r="AW141" s="58"/>
      <c r="AX141" s="58"/>
      <c r="AY141" s="58"/>
      <c r="AZ141" s="58">
        <v>0</v>
      </c>
      <c r="BA141" s="58"/>
      <c r="BB141" s="58"/>
      <c r="BC141" s="58"/>
      <c r="BD141" s="58"/>
      <c r="BE141" s="58">
        <v>85</v>
      </c>
      <c r="BF141" s="58"/>
      <c r="BG141" s="58"/>
      <c r="BH141" s="58"/>
      <c r="BI141" s="58"/>
    </row>
    <row r="142" spans="1:79" s="25" customFormat="1" ht="30" customHeight="1" x14ac:dyDescent="0.2">
      <c r="A142" s="59">
        <v>0</v>
      </c>
      <c r="B142" s="60"/>
      <c r="C142" s="60"/>
      <c r="D142" s="64" t="s">
        <v>212</v>
      </c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30"/>
      <c r="Q142" s="34" t="s">
        <v>213</v>
      </c>
      <c r="R142" s="34"/>
      <c r="S142" s="34"/>
      <c r="T142" s="34"/>
      <c r="U142" s="34"/>
      <c r="V142" s="64" t="s">
        <v>214</v>
      </c>
      <c r="W142" s="29"/>
      <c r="X142" s="29"/>
      <c r="Y142" s="29"/>
      <c r="Z142" s="29"/>
      <c r="AA142" s="29"/>
      <c r="AB142" s="29"/>
      <c r="AC142" s="29"/>
      <c r="AD142" s="29"/>
      <c r="AE142" s="30"/>
      <c r="AF142" s="58">
        <v>418.9</v>
      </c>
      <c r="AG142" s="58"/>
      <c r="AH142" s="58"/>
      <c r="AI142" s="58"/>
      <c r="AJ142" s="58"/>
      <c r="AK142" s="58">
        <v>0</v>
      </c>
      <c r="AL142" s="58"/>
      <c r="AM142" s="58"/>
      <c r="AN142" s="58"/>
      <c r="AO142" s="58"/>
      <c r="AP142" s="58">
        <v>418.9</v>
      </c>
      <c r="AQ142" s="58"/>
      <c r="AR142" s="58"/>
      <c r="AS142" s="58"/>
      <c r="AT142" s="58"/>
      <c r="AU142" s="58">
        <v>448.2</v>
      </c>
      <c r="AV142" s="58"/>
      <c r="AW142" s="58"/>
      <c r="AX142" s="58"/>
      <c r="AY142" s="58"/>
      <c r="AZ142" s="58">
        <v>0</v>
      </c>
      <c r="BA142" s="58"/>
      <c r="BB142" s="58"/>
      <c r="BC142" s="58"/>
      <c r="BD142" s="58"/>
      <c r="BE142" s="58">
        <v>448.2</v>
      </c>
      <c r="BF142" s="58"/>
      <c r="BG142" s="58"/>
      <c r="BH142" s="58"/>
      <c r="BI142" s="58"/>
    </row>
    <row r="144" spans="1:79" ht="14.25" customHeight="1" x14ac:dyDescent="0.2">
      <c r="A144" s="69" t="s">
        <v>124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</row>
    <row r="145" spans="1:79" ht="15" customHeight="1" x14ac:dyDescent="0.2">
      <c r="A145" s="91" t="s">
        <v>183</v>
      </c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</row>
    <row r="146" spans="1:79" ht="12.95" customHeight="1" x14ac:dyDescent="0.2">
      <c r="A146" s="93" t="s">
        <v>19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5"/>
      <c r="U146" s="34" t="s">
        <v>184</v>
      </c>
      <c r="V146" s="34"/>
      <c r="W146" s="34"/>
      <c r="X146" s="34"/>
      <c r="Y146" s="34"/>
      <c r="Z146" s="34"/>
      <c r="AA146" s="34"/>
      <c r="AB146" s="34"/>
      <c r="AC146" s="34"/>
      <c r="AD146" s="34"/>
      <c r="AE146" s="34" t="s">
        <v>185</v>
      </c>
      <c r="AF146" s="34"/>
      <c r="AG146" s="34"/>
      <c r="AH146" s="34"/>
      <c r="AI146" s="34"/>
      <c r="AJ146" s="34"/>
      <c r="AK146" s="34"/>
      <c r="AL146" s="34"/>
      <c r="AM146" s="34"/>
      <c r="AN146" s="34"/>
      <c r="AO146" s="34" t="s">
        <v>186</v>
      </c>
      <c r="AP146" s="34"/>
      <c r="AQ146" s="34"/>
      <c r="AR146" s="34"/>
      <c r="AS146" s="34"/>
      <c r="AT146" s="34"/>
      <c r="AU146" s="34"/>
      <c r="AV146" s="34"/>
      <c r="AW146" s="34"/>
      <c r="AX146" s="34"/>
      <c r="AY146" s="34" t="s">
        <v>187</v>
      </c>
      <c r="AZ146" s="34"/>
      <c r="BA146" s="34"/>
      <c r="BB146" s="34"/>
      <c r="BC146" s="34"/>
      <c r="BD146" s="34"/>
      <c r="BE146" s="34"/>
      <c r="BF146" s="34"/>
      <c r="BG146" s="34"/>
      <c r="BH146" s="34"/>
      <c r="BI146" s="34" t="s">
        <v>188</v>
      </c>
      <c r="BJ146" s="34"/>
      <c r="BK146" s="34"/>
      <c r="BL146" s="34"/>
      <c r="BM146" s="34"/>
      <c r="BN146" s="34"/>
      <c r="BO146" s="34"/>
      <c r="BP146" s="34"/>
      <c r="BQ146" s="34"/>
      <c r="BR146" s="34"/>
    </row>
    <row r="147" spans="1:79" ht="30" customHeight="1" x14ac:dyDescent="0.2">
      <c r="A147" s="96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8"/>
      <c r="U147" s="34" t="s">
        <v>4</v>
      </c>
      <c r="V147" s="34"/>
      <c r="W147" s="34"/>
      <c r="X147" s="34"/>
      <c r="Y147" s="34"/>
      <c r="Z147" s="34" t="s">
        <v>3</v>
      </c>
      <c r="AA147" s="34"/>
      <c r="AB147" s="34"/>
      <c r="AC147" s="34"/>
      <c r="AD147" s="34"/>
      <c r="AE147" s="34" t="s">
        <v>4</v>
      </c>
      <c r="AF147" s="34"/>
      <c r="AG147" s="34"/>
      <c r="AH147" s="34"/>
      <c r="AI147" s="34"/>
      <c r="AJ147" s="34" t="s">
        <v>3</v>
      </c>
      <c r="AK147" s="34"/>
      <c r="AL147" s="34"/>
      <c r="AM147" s="34"/>
      <c r="AN147" s="34"/>
      <c r="AO147" s="34" t="s">
        <v>4</v>
      </c>
      <c r="AP147" s="34"/>
      <c r="AQ147" s="34"/>
      <c r="AR147" s="34"/>
      <c r="AS147" s="34"/>
      <c r="AT147" s="34" t="s">
        <v>3</v>
      </c>
      <c r="AU147" s="34"/>
      <c r="AV147" s="34"/>
      <c r="AW147" s="34"/>
      <c r="AX147" s="34"/>
      <c r="AY147" s="34" t="s">
        <v>4</v>
      </c>
      <c r="AZ147" s="34"/>
      <c r="BA147" s="34"/>
      <c r="BB147" s="34"/>
      <c r="BC147" s="34"/>
      <c r="BD147" s="34" t="s">
        <v>3</v>
      </c>
      <c r="BE147" s="34"/>
      <c r="BF147" s="34"/>
      <c r="BG147" s="34"/>
      <c r="BH147" s="34"/>
      <c r="BI147" s="34" t="s">
        <v>4</v>
      </c>
      <c r="BJ147" s="34"/>
      <c r="BK147" s="34"/>
      <c r="BL147" s="34"/>
      <c r="BM147" s="34"/>
      <c r="BN147" s="34" t="s">
        <v>3</v>
      </c>
      <c r="BO147" s="34"/>
      <c r="BP147" s="34"/>
      <c r="BQ147" s="34"/>
      <c r="BR147" s="34"/>
    </row>
    <row r="148" spans="1:79" ht="15" customHeight="1" x14ac:dyDescent="0.2">
      <c r="A148" s="48">
        <v>1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50"/>
      <c r="U148" s="34">
        <v>2</v>
      </c>
      <c r="V148" s="34"/>
      <c r="W148" s="34"/>
      <c r="X148" s="34"/>
      <c r="Y148" s="34"/>
      <c r="Z148" s="34">
        <v>3</v>
      </c>
      <c r="AA148" s="34"/>
      <c r="AB148" s="34"/>
      <c r="AC148" s="34"/>
      <c r="AD148" s="34"/>
      <c r="AE148" s="34">
        <v>4</v>
      </c>
      <c r="AF148" s="34"/>
      <c r="AG148" s="34"/>
      <c r="AH148" s="34"/>
      <c r="AI148" s="34"/>
      <c r="AJ148" s="34">
        <v>5</v>
      </c>
      <c r="AK148" s="34"/>
      <c r="AL148" s="34"/>
      <c r="AM148" s="34"/>
      <c r="AN148" s="34"/>
      <c r="AO148" s="34">
        <v>6</v>
      </c>
      <c r="AP148" s="34"/>
      <c r="AQ148" s="34"/>
      <c r="AR148" s="34"/>
      <c r="AS148" s="34"/>
      <c r="AT148" s="34">
        <v>7</v>
      </c>
      <c r="AU148" s="34"/>
      <c r="AV148" s="34"/>
      <c r="AW148" s="34"/>
      <c r="AX148" s="34"/>
      <c r="AY148" s="34">
        <v>8</v>
      </c>
      <c r="AZ148" s="34"/>
      <c r="BA148" s="34"/>
      <c r="BB148" s="34"/>
      <c r="BC148" s="34"/>
      <c r="BD148" s="34">
        <v>9</v>
      </c>
      <c r="BE148" s="34"/>
      <c r="BF148" s="34"/>
      <c r="BG148" s="34"/>
      <c r="BH148" s="34"/>
      <c r="BI148" s="34">
        <v>10</v>
      </c>
      <c r="BJ148" s="34"/>
      <c r="BK148" s="34"/>
      <c r="BL148" s="34"/>
      <c r="BM148" s="34"/>
      <c r="BN148" s="34">
        <v>11</v>
      </c>
      <c r="BO148" s="34"/>
      <c r="BP148" s="34"/>
      <c r="BQ148" s="34"/>
      <c r="BR148" s="34"/>
    </row>
    <row r="149" spans="1:79" s="1" customFormat="1" ht="15.75" hidden="1" customHeight="1" x14ac:dyDescent="0.2">
      <c r="A149" s="51" t="s">
        <v>57</v>
      </c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3"/>
      <c r="U149" s="33" t="s">
        <v>65</v>
      </c>
      <c r="V149" s="33"/>
      <c r="W149" s="33"/>
      <c r="X149" s="33"/>
      <c r="Y149" s="33"/>
      <c r="Z149" s="35" t="s">
        <v>66</v>
      </c>
      <c r="AA149" s="35"/>
      <c r="AB149" s="35"/>
      <c r="AC149" s="35"/>
      <c r="AD149" s="35"/>
      <c r="AE149" s="33" t="s">
        <v>67</v>
      </c>
      <c r="AF149" s="33"/>
      <c r="AG149" s="33"/>
      <c r="AH149" s="33"/>
      <c r="AI149" s="33"/>
      <c r="AJ149" s="35" t="s">
        <v>68</v>
      </c>
      <c r="AK149" s="35"/>
      <c r="AL149" s="35"/>
      <c r="AM149" s="35"/>
      <c r="AN149" s="35"/>
      <c r="AO149" s="33" t="s">
        <v>58</v>
      </c>
      <c r="AP149" s="33"/>
      <c r="AQ149" s="33"/>
      <c r="AR149" s="33"/>
      <c r="AS149" s="33"/>
      <c r="AT149" s="35" t="s">
        <v>59</v>
      </c>
      <c r="AU149" s="35"/>
      <c r="AV149" s="35"/>
      <c r="AW149" s="35"/>
      <c r="AX149" s="35"/>
      <c r="AY149" s="33" t="s">
        <v>60</v>
      </c>
      <c r="AZ149" s="33"/>
      <c r="BA149" s="33"/>
      <c r="BB149" s="33"/>
      <c r="BC149" s="33"/>
      <c r="BD149" s="35" t="s">
        <v>61</v>
      </c>
      <c r="BE149" s="35"/>
      <c r="BF149" s="35"/>
      <c r="BG149" s="35"/>
      <c r="BH149" s="35"/>
      <c r="BI149" s="33" t="s">
        <v>62</v>
      </c>
      <c r="BJ149" s="33"/>
      <c r="BK149" s="33"/>
      <c r="BL149" s="33"/>
      <c r="BM149" s="33"/>
      <c r="BN149" s="35" t="s">
        <v>63</v>
      </c>
      <c r="BO149" s="35"/>
      <c r="BP149" s="35"/>
      <c r="BQ149" s="35"/>
      <c r="BR149" s="35"/>
      <c r="CA149" t="s">
        <v>41</v>
      </c>
    </row>
    <row r="150" spans="1:79" s="6" customFormat="1" ht="12.75" customHeight="1" x14ac:dyDescent="0.2">
      <c r="A150" s="28" t="s">
        <v>215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7"/>
      <c r="U150" s="63">
        <v>526672</v>
      </c>
      <c r="V150" s="63"/>
      <c r="W150" s="63"/>
      <c r="X150" s="63"/>
      <c r="Y150" s="63"/>
      <c r="Z150" s="63">
        <v>0</v>
      </c>
      <c r="AA150" s="63"/>
      <c r="AB150" s="63"/>
      <c r="AC150" s="63"/>
      <c r="AD150" s="63"/>
      <c r="AE150" s="63">
        <v>534262</v>
      </c>
      <c r="AF150" s="63"/>
      <c r="AG150" s="63"/>
      <c r="AH150" s="63"/>
      <c r="AI150" s="63"/>
      <c r="AJ150" s="63">
        <v>0</v>
      </c>
      <c r="AK150" s="63"/>
      <c r="AL150" s="63"/>
      <c r="AM150" s="63"/>
      <c r="AN150" s="63"/>
      <c r="AO150" s="63">
        <v>581853</v>
      </c>
      <c r="AP150" s="63"/>
      <c r="AQ150" s="63"/>
      <c r="AR150" s="63"/>
      <c r="AS150" s="63"/>
      <c r="AT150" s="63">
        <v>0</v>
      </c>
      <c r="AU150" s="63"/>
      <c r="AV150" s="63"/>
      <c r="AW150" s="63"/>
      <c r="AX150" s="63"/>
      <c r="AY150" s="63">
        <v>626656</v>
      </c>
      <c r="AZ150" s="63"/>
      <c r="BA150" s="63"/>
      <c r="BB150" s="63"/>
      <c r="BC150" s="63"/>
      <c r="BD150" s="63">
        <v>0</v>
      </c>
      <c r="BE150" s="63"/>
      <c r="BF150" s="63"/>
      <c r="BG150" s="63"/>
      <c r="BH150" s="63"/>
      <c r="BI150" s="63">
        <v>670522</v>
      </c>
      <c r="BJ150" s="63"/>
      <c r="BK150" s="63"/>
      <c r="BL150" s="63"/>
      <c r="BM150" s="63"/>
      <c r="BN150" s="63">
        <v>0</v>
      </c>
      <c r="BO150" s="63"/>
      <c r="BP150" s="63"/>
      <c r="BQ150" s="63"/>
      <c r="BR150" s="63"/>
      <c r="CA150" s="6" t="s">
        <v>42</v>
      </c>
    </row>
    <row r="151" spans="1:79" s="25" customFormat="1" ht="12.75" customHeight="1" x14ac:dyDescent="0.2">
      <c r="A151" s="31" t="s">
        <v>216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30"/>
      <c r="U151" s="62">
        <v>294693</v>
      </c>
      <c r="V151" s="62"/>
      <c r="W151" s="62"/>
      <c r="X151" s="62"/>
      <c r="Y151" s="62"/>
      <c r="Z151" s="62">
        <v>0</v>
      </c>
      <c r="AA151" s="62"/>
      <c r="AB151" s="62"/>
      <c r="AC151" s="62"/>
      <c r="AD151" s="62"/>
      <c r="AE151" s="62">
        <v>302100</v>
      </c>
      <c r="AF151" s="62"/>
      <c r="AG151" s="62"/>
      <c r="AH151" s="62"/>
      <c r="AI151" s="62"/>
      <c r="AJ151" s="62">
        <v>0</v>
      </c>
      <c r="AK151" s="62"/>
      <c r="AL151" s="62"/>
      <c r="AM151" s="62"/>
      <c r="AN151" s="62"/>
      <c r="AO151" s="62">
        <v>302100</v>
      </c>
      <c r="AP151" s="62"/>
      <c r="AQ151" s="62"/>
      <c r="AR151" s="62"/>
      <c r="AS151" s="62"/>
      <c r="AT151" s="62">
        <v>0</v>
      </c>
      <c r="AU151" s="62"/>
      <c r="AV151" s="62"/>
      <c r="AW151" s="62"/>
      <c r="AX151" s="62"/>
      <c r="AY151" s="62">
        <v>325362</v>
      </c>
      <c r="AZ151" s="62"/>
      <c r="BA151" s="62"/>
      <c r="BB151" s="62"/>
      <c r="BC151" s="62"/>
      <c r="BD151" s="62">
        <v>0</v>
      </c>
      <c r="BE151" s="62"/>
      <c r="BF151" s="62"/>
      <c r="BG151" s="62"/>
      <c r="BH151" s="62"/>
      <c r="BI151" s="62">
        <v>348137</v>
      </c>
      <c r="BJ151" s="62"/>
      <c r="BK151" s="62"/>
      <c r="BL151" s="62"/>
      <c r="BM151" s="62"/>
      <c r="BN151" s="62">
        <v>0</v>
      </c>
      <c r="BO151" s="62"/>
      <c r="BP151" s="62"/>
      <c r="BQ151" s="62"/>
      <c r="BR151" s="62"/>
    </row>
    <row r="152" spans="1:79" s="25" customFormat="1" ht="12.75" customHeight="1" x14ac:dyDescent="0.2">
      <c r="A152" s="31" t="s">
        <v>217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30"/>
      <c r="U152" s="62">
        <v>231979</v>
      </c>
      <c r="V152" s="62"/>
      <c r="W152" s="62"/>
      <c r="X152" s="62"/>
      <c r="Y152" s="62"/>
      <c r="Z152" s="62">
        <v>0</v>
      </c>
      <c r="AA152" s="62"/>
      <c r="AB152" s="62"/>
      <c r="AC152" s="62"/>
      <c r="AD152" s="62"/>
      <c r="AE152" s="62">
        <v>232162</v>
      </c>
      <c r="AF152" s="62"/>
      <c r="AG152" s="62"/>
      <c r="AH152" s="62"/>
      <c r="AI152" s="62"/>
      <c r="AJ152" s="62">
        <v>0</v>
      </c>
      <c r="AK152" s="62"/>
      <c r="AL152" s="62"/>
      <c r="AM152" s="62"/>
      <c r="AN152" s="62"/>
      <c r="AO152" s="62">
        <v>279753</v>
      </c>
      <c r="AP152" s="62"/>
      <c r="AQ152" s="62"/>
      <c r="AR152" s="62"/>
      <c r="AS152" s="62"/>
      <c r="AT152" s="62">
        <v>0</v>
      </c>
      <c r="AU152" s="62"/>
      <c r="AV152" s="62"/>
      <c r="AW152" s="62"/>
      <c r="AX152" s="62"/>
      <c r="AY152" s="62">
        <v>301294</v>
      </c>
      <c r="AZ152" s="62"/>
      <c r="BA152" s="62"/>
      <c r="BB152" s="62"/>
      <c r="BC152" s="62"/>
      <c r="BD152" s="62">
        <v>0</v>
      </c>
      <c r="BE152" s="62"/>
      <c r="BF152" s="62"/>
      <c r="BG152" s="62"/>
      <c r="BH152" s="62"/>
      <c r="BI152" s="62">
        <v>322385</v>
      </c>
      <c r="BJ152" s="62"/>
      <c r="BK152" s="62"/>
      <c r="BL152" s="62"/>
      <c r="BM152" s="62"/>
      <c r="BN152" s="62">
        <v>0</v>
      </c>
      <c r="BO152" s="62"/>
      <c r="BP152" s="62"/>
      <c r="BQ152" s="62"/>
      <c r="BR152" s="62"/>
    </row>
    <row r="153" spans="1:79" s="25" customFormat="1" ht="12.75" customHeight="1" x14ac:dyDescent="0.2">
      <c r="A153" s="31" t="s">
        <v>218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30"/>
      <c r="U153" s="62">
        <v>326706</v>
      </c>
      <c r="V153" s="62"/>
      <c r="W153" s="62"/>
      <c r="X153" s="62"/>
      <c r="Y153" s="62"/>
      <c r="Z153" s="62">
        <v>0</v>
      </c>
      <c r="AA153" s="62"/>
      <c r="AB153" s="62"/>
      <c r="AC153" s="62"/>
      <c r="AD153" s="62"/>
      <c r="AE153" s="62">
        <v>452892</v>
      </c>
      <c r="AF153" s="62"/>
      <c r="AG153" s="62"/>
      <c r="AH153" s="62"/>
      <c r="AI153" s="62"/>
      <c r="AJ153" s="62">
        <v>0</v>
      </c>
      <c r="AK153" s="62"/>
      <c r="AL153" s="62"/>
      <c r="AM153" s="62"/>
      <c r="AN153" s="62"/>
      <c r="AO153" s="62">
        <v>534287</v>
      </c>
      <c r="AP153" s="62"/>
      <c r="AQ153" s="62"/>
      <c r="AR153" s="62"/>
      <c r="AS153" s="62"/>
      <c r="AT153" s="62">
        <v>0</v>
      </c>
      <c r="AU153" s="62"/>
      <c r="AV153" s="62"/>
      <c r="AW153" s="62"/>
      <c r="AX153" s="62"/>
      <c r="AY153" s="62">
        <v>575427</v>
      </c>
      <c r="AZ153" s="62"/>
      <c r="BA153" s="62"/>
      <c r="BB153" s="62"/>
      <c r="BC153" s="62"/>
      <c r="BD153" s="62">
        <v>0</v>
      </c>
      <c r="BE153" s="62"/>
      <c r="BF153" s="62"/>
      <c r="BG153" s="62"/>
      <c r="BH153" s="62"/>
      <c r="BI153" s="62">
        <v>615707</v>
      </c>
      <c r="BJ153" s="62"/>
      <c r="BK153" s="62"/>
      <c r="BL153" s="62"/>
      <c r="BM153" s="62"/>
      <c r="BN153" s="62">
        <v>0</v>
      </c>
      <c r="BO153" s="62"/>
      <c r="BP153" s="62"/>
      <c r="BQ153" s="62"/>
      <c r="BR153" s="62"/>
    </row>
    <row r="154" spans="1:79" s="6" customFormat="1" ht="12.75" customHeight="1" x14ac:dyDescent="0.2">
      <c r="A154" s="28" t="s">
        <v>219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7"/>
      <c r="U154" s="63">
        <v>50151</v>
      </c>
      <c r="V154" s="63"/>
      <c r="W154" s="63"/>
      <c r="X154" s="63"/>
      <c r="Y154" s="63"/>
      <c r="Z154" s="63">
        <v>0</v>
      </c>
      <c r="AA154" s="63"/>
      <c r="AB154" s="63"/>
      <c r="AC154" s="63"/>
      <c r="AD154" s="63"/>
      <c r="AE154" s="63">
        <v>82263</v>
      </c>
      <c r="AF154" s="63"/>
      <c r="AG154" s="63"/>
      <c r="AH154" s="63"/>
      <c r="AI154" s="63"/>
      <c r="AJ154" s="63">
        <v>0</v>
      </c>
      <c r="AK154" s="63"/>
      <c r="AL154" s="63"/>
      <c r="AM154" s="63"/>
      <c r="AN154" s="63"/>
      <c r="AO154" s="63">
        <v>88212</v>
      </c>
      <c r="AP154" s="63"/>
      <c r="AQ154" s="63"/>
      <c r="AR154" s="63"/>
      <c r="AS154" s="63"/>
      <c r="AT154" s="63">
        <v>0</v>
      </c>
      <c r="AU154" s="63"/>
      <c r="AV154" s="63"/>
      <c r="AW154" s="63"/>
      <c r="AX154" s="63"/>
      <c r="AY154" s="63">
        <v>95004</v>
      </c>
      <c r="AZ154" s="63"/>
      <c r="BA154" s="63"/>
      <c r="BB154" s="63"/>
      <c r="BC154" s="63"/>
      <c r="BD154" s="63">
        <v>0</v>
      </c>
      <c r="BE154" s="63"/>
      <c r="BF154" s="63"/>
      <c r="BG154" s="63"/>
      <c r="BH154" s="63"/>
      <c r="BI154" s="63">
        <v>101654</v>
      </c>
      <c r="BJ154" s="63"/>
      <c r="BK154" s="63"/>
      <c r="BL154" s="63"/>
      <c r="BM154" s="63"/>
      <c r="BN154" s="63">
        <v>0</v>
      </c>
      <c r="BO154" s="63"/>
      <c r="BP154" s="63"/>
      <c r="BQ154" s="63"/>
      <c r="BR154" s="63"/>
    </row>
    <row r="155" spans="1:79" s="25" customFormat="1" ht="12.75" customHeight="1" x14ac:dyDescent="0.2">
      <c r="A155" s="31" t="s">
        <v>220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30"/>
      <c r="U155" s="62">
        <v>50151</v>
      </c>
      <c r="V155" s="62"/>
      <c r="W155" s="62"/>
      <c r="X155" s="62"/>
      <c r="Y155" s="62"/>
      <c r="Z155" s="62">
        <v>0</v>
      </c>
      <c r="AA155" s="62"/>
      <c r="AB155" s="62"/>
      <c r="AC155" s="62"/>
      <c r="AD155" s="62"/>
      <c r="AE155" s="62">
        <v>82263</v>
      </c>
      <c r="AF155" s="62"/>
      <c r="AG155" s="62"/>
      <c r="AH155" s="62"/>
      <c r="AI155" s="62"/>
      <c r="AJ155" s="62">
        <v>0</v>
      </c>
      <c r="AK155" s="62"/>
      <c r="AL155" s="62"/>
      <c r="AM155" s="62"/>
      <c r="AN155" s="62"/>
      <c r="AO155" s="62">
        <v>88212</v>
      </c>
      <c r="AP155" s="62"/>
      <c r="AQ155" s="62"/>
      <c r="AR155" s="62"/>
      <c r="AS155" s="62"/>
      <c r="AT155" s="62">
        <v>0</v>
      </c>
      <c r="AU155" s="62"/>
      <c r="AV155" s="62"/>
      <c r="AW155" s="62"/>
      <c r="AX155" s="62"/>
      <c r="AY155" s="62">
        <v>95004</v>
      </c>
      <c r="AZ155" s="62"/>
      <c r="BA155" s="62"/>
      <c r="BB155" s="62"/>
      <c r="BC155" s="62"/>
      <c r="BD155" s="62">
        <v>0</v>
      </c>
      <c r="BE155" s="62"/>
      <c r="BF155" s="62"/>
      <c r="BG155" s="62"/>
      <c r="BH155" s="62"/>
      <c r="BI155" s="62">
        <v>101654</v>
      </c>
      <c r="BJ155" s="62"/>
      <c r="BK155" s="62"/>
      <c r="BL155" s="62"/>
      <c r="BM155" s="62"/>
      <c r="BN155" s="62">
        <v>0</v>
      </c>
      <c r="BO155" s="62"/>
      <c r="BP155" s="62"/>
      <c r="BQ155" s="62"/>
      <c r="BR155" s="62"/>
    </row>
    <row r="156" spans="1:79" s="25" customFormat="1" ht="12.75" customHeight="1" x14ac:dyDescent="0.2">
      <c r="A156" s="31" t="s">
        <v>221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30"/>
      <c r="U156" s="62">
        <v>0</v>
      </c>
      <c r="V156" s="62"/>
      <c r="W156" s="62"/>
      <c r="X156" s="62"/>
      <c r="Y156" s="62"/>
      <c r="Z156" s="62">
        <v>0</v>
      </c>
      <c r="AA156" s="62"/>
      <c r="AB156" s="62"/>
      <c r="AC156" s="62"/>
      <c r="AD156" s="62"/>
      <c r="AE156" s="62">
        <v>0</v>
      </c>
      <c r="AF156" s="62"/>
      <c r="AG156" s="62"/>
      <c r="AH156" s="62"/>
      <c r="AI156" s="62"/>
      <c r="AJ156" s="62">
        <v>0</v>
      </c>
      <c r="AK156" s="62"/>
      <c r="AL156" s="62"/>
      <c r="AM156" s="62"/>
      <c r="AN156" s="62"/>
      <c r="AO156" s="62">
        <v>0</v>
      </c>
      <c r="AP156" s="62"/>
      <c r="AQ156" s="62"/>
      <c r="AR156" s="62"/>
      <c r="AS156" s="62"/>
      <c r="AT156" s="62">
        <v>0</v>
      </c>
      <c r="AU156" s="62"/>
      <c r="AV156" s="62"/>
      <c r="AW156" s="62"/>
      <c r="AX156" s="62"/>
      <c r="AY156" s="62">
        <v>0</v>
      </c>
      <c r="AZ156" s="62"/>
      <c r="BA156" s="62"/>
      <c r="BB156" s="62"/>
      <c r="BC156" s="62"/>
      <c r="BD156" s="62">
        <v>0</v>
      </c>
      <c r="BE156" s="62"/>
      <c r="BF156" s="62"/>
      <c r="BG156" s="62"/>
      <c r="BH156" s="62"/>
      <c r="BI156" s="62">
        <v>0</v>
      </c>
      <c r="BJ156" s="62"/>
      <c r="BK156" s="62"/>
      <c r="BL156" s="62"/>
      <c r="BM156" s="62"/>
      <c r="BN156" s="62">
        <v>0</v>
      </c>
      <c r="BO156" s="62"/>
      <c r="BP156" s="62"/>
      <c r="BQ156" s="62"/>
      <c r="BR156" s="62"/>
    </row>
    <row r="157" spans="1:79" s="25" customFormat="1" ht="12.75" customHeight="1" x14ac:dyDescent="0.2">
      <c r="A157" s="31" t="s">
        <v>222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30"/>
      <c r="U157" s="62">
        <v>0</v>
      </c>
      <c r="V157" s="62"/>
      <c r="W157" s="62"/>
      <c r="X157" s="62"/>
      <c r="Y157" s="62"/>
      <c r="Z157" s="62">
        <v>0</v>
      </c>
      <c r="AA157" s="62"/>
      <c r="AB157" s="62"/>
      <c r="AC157" s="62"/>
      <c r="AD157" s="62"/>
      <c r="AE157" s="62">
        <v>25175</v>
      </c>
      <c r="AF157" s="62"/>
      <c r="AG157" s="62"/>
      <c r="AH157" s="62"/>
      <c r="AI157" s="62"/>
      <c r="AJ157" s="62">
        <v>0</v>
      </c>
      <c r="AK157" s="62"/>
      <c r="AL157" s="62"/>
      <c r="AM157" s="62"/>
      <c r="AN157" s="62"/>
      <c r="AO157" s="62">
        <v>25175</v>
      </c>
      <c r="AP157" s="62"/>
      <c r="AQ157" s="62"/>
      <c r="AR157" s="62"/>
      <c r="AS157" s="62"/>
      <c r="AT157" s="62">
        <v>0</v>
      </c>
      <c r="AU157" s="62"/>
      <c r="AV157" s="62"/>
      <c r="AW157" s="62"/>
      <c r="AX157" s="62"/>
      <c r="AY157" s="62">
        <v>27114</v>
      </c>
      <c r="AZ157" s="62"/>
      <c r="BA157" s="62"/>
      <c r="BB157" s="62"/>
      <c r="BC157" s="62"/>
      <c r="BD157" s="62">
        <v>0</v>
      </c>
      <c r="BE157" s="62"/>
      <c r="BF157" s="62"/>
      <c r="BG157" s="62"/>
      <c r="BH157" s="62"/>
      <c r="BI157" s="62">
        <v>29012</v>
      </c>
      <c r="BJ157" s="62"/>
      <c r="BK157" s="62"/>
      <c r="BL157" s="62"/>
      <c r="BM157" s="62"/>
      <c r="BN157" s="62">
        <v>0</v>
      </c>
      <c r="BO157" s="62"/>
      <c r="BP157" s="62"/>
      <c r="BQ157" s="62"/>
      <c r="BR157" s="62"/>
    </row>
    <row r="158" spans="1:79" s="6" customFormat="1" ht="12.75" customHeight="1" x14ac:dyDescent="0.2">
      <c r="A158" s="28" t="s">
        <v>147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7"/>
      <c r="U158" s="63">
        <v>903529</v>
      </c>
      <c r="V158" s="63"/>
      <c r="W158" s="63"/>
      <c r="X158" s="63"/>
      <c r="Y158" s="63"/>
      <c r="Z158" s="63">
        <v>0</v>
      </c>
      <c r="AA158" s="63"/>
      <c r="AB158" s="63"/>
      <c r="AC158" s="63"/>
      <c r="AD158" s="63"/>
      <c r="AE158" s="63">
        <v>1094592</v>
      </c>
      <c r="AF158" s="63"/>
      <c r="AG158" s="63"/>
      <c r="AH158" s="63"/>
      <c r="AI158" s="63"/>
      <c r="AJ158" s="63">
        <v>0</v>
      </c>
      <c r="AK158" s="63"/>
      <c r="AL158" s="63"/>
      <c r="AM158" s="63"/>
      <c r="AN158" s="63"/>
      <c r="AO158" s="63">
        <v>1229527</v>
      </c>
      <c r="AP158" s="63"/>
      <c r="AQ158" s="63"/>
      <c r="AR158" s="63"/>
      <c r="AS158" s="63"/>
      <c r="AT158" s="63">
        <v>0</v>
      </c>
      <c r="AU158" s="63"/>
      <c r="AV158" s="63"/>
      <c r="AW158" s="63"/>
      <c r="AX158" s="63"/>
      <c r="AY158" s="63">
        <v>1324201</v>
      </c>
      <c r="AZ158" s="63"/>
      <c r="BA158" s="63"/>
      <c r="BB158" s="63"/>
      <c r="BC158" s="63"/>
      <c r="BD158" s="63">
        <v>0</v>
      </c>
      <c r="BE158" s="63"/>
      <c r="BF158" s="63"/>
      <c r="BG158" s="63"/>
      <c r="BH158" s="63"/>
      <c r="BI158" s="63">
        <v>1416895</v>
      </c>
      <c r="BJ158" s="63"/>
      <c r="BK158" s="63"/>
      <c r="BL158" s="63"/>
      <c r="BM158" s="63"/>
      <c r="BN158" s="63">
        <v>0</v>
      </c>
      <c r="BO158" s="63"/>
      <c r="BP158" s="63"/>
      <c r="BQ158" s="63"/>
      <c r="BR158" s="63"/>
    </row>
    <row r="159" spans="1:79" s="25" customFormat="1" ht="38.25" customHeight="1" x14ac:dyDescent="0.2">
      <c r="A159" s="31" t="s">
        <v>223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30"/>
      <c r="U159" s="62" t="s">
        <v>190</v>
      </c>
      <c r="V159" s="62"/>
      <c r="W159" s="62"/>
      <c r="X159" s="62"/>
      <c r="Y159" s="62"/>
      <c r="Z159" s="62"/>
      <c r="AA159" s="62"/>
      <c r="AB159" s="62"/>
      <c r="AC159" s="62"/>
      <c r="AD159" s="62"/>
      <c r="AE159" s="62" t="s">
        <v>190</v>
      </c>
      <c r="AF159" s="62"/>
      <c r="AG159" s="62"/>
      <c r="AH159" s="62"/>
      <c r="AI159" s="62"/>
      <c r="AJ159" s="62"/>
      <c r="AK159" s="62"/>
      <c r="AL159" s="62"/>
      <c r="AM159" s="62"/>
      <c r="AN159" s="62"/>
      <c r="AO159" s="62" t="s">
        <v>190</v>
      </c>
      <c r="AP159" s="62"/>
      <c r="AQ159" s="62"/>
      <c r="AR159" s="62"/>
      <c r="AS159" s="62"/>
      <c r="AT159" s="62"/>
      <c r="AU159" s="62"/>
      <c r="AV159" s="62"/>
      <c r="AW159" s="62"/>
      <c r="AX159" s="62"/>
      <c r="AY159" s="62" t="s">
        <v>190</v>
      </c>
      <c r="AZ159" s="62"/>
      <c r="BA159" s="62"/>
      <c r="BB159" s="62"/>
      <c r="BC159" s="62"/>
      <c r="BD159" s="62"/>
      <c r="BE159" s="62"/>
      <c r="BF159" s="62"/>
      <c r="BG159" s="62"/>
      <c r="BH159" s="62"/>
      <c r="BI159" s="62" t="s">
        <v>190</v>
      </c>
      <c r="BJ159" s="62"/>
      <c r="BK159" s="62"/>
      <c r="BL159" s="62"/>
      <c r="BM159" s="62"/>
      <c r="BN159" s="62"/>
      <c r="BO159" s="62"/>
      <c r="BP159" s="62"/>
      <c r="BQ159" s="62"/>
      <c r="BR159" s="62"/>
    </row>
    <row r="162" spans="1:79" ht="14.25" customHeight="1" x14ac:dyDescent="0.2">
      <c r="A162" s="69" t="s">
        <v>125</v>
      </c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</row>
    <row r="163" spans="1:79" ht="15" customHeight="1" x14ac:dyDescent="0.2">
      <c r="A163" s="93" t="s">
        <v>6</v>
      </c>
      <c r="B163" s="94"/>
      <c r="C163" s="94"/>
      <c r="D163" s="93" t="s">
        <v>10</v>
      </c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5"/>
      <c r="W163" s="34" t="s">
        <v>184</v>
      </c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 t="s">
        <v>232</v>
      </c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 t="s">
        <v>243</v>
      </c>
      <c r="AV163" s="34"/>
      <c r="AW163" s="34"/>
      <c r="AX163" s="34"/>
      <c r="AY163" s="34"/>
      <c r="AZ163" s="34"/>
      <c r="BA163" s="34" t="s">
        <v>248</v>
      </c>
      <c r="BB163" s="34"/>
      <c r="BC163" s="34"/>
      <c r="BD163" s="34"/>
      <c r="BE163" s="34"/>
      <c r="BF163" s="34"/>
      <c r="BG163" s="34" t="s">
        <v>256</v>
      </c>
      <c r="BH163" s="34"/>
      <c r="BI163" s="34"/>
      <c r="BJ163" s="34"/>
      <c r="BK163" s="34"/>
      <c r="BL163" s="34"/>
    </row>
    <row r="164" spans="1:79" ht="15" customHeight="1" x14ac:dyDescent="0.2">
      <c r="A164" s="102"/>
      <c r="B164" s="103"/>
      <c r="C164" s="103"/>
      <c r="D164" s="102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4"/>
      <c r="W164" s="34" t="s">
        <v>4</v>
      </c>
      <c r="X164" s="34"/>
      <c r="Y164" s="34"/>
      <c r="Z164" s="34"/>
      <c r="AA164" s="34"/>
      <c r="AB164" s="34"/>
      <c r="AC164" s="34" t="s">
        <v>3</v>
      </c>
      <c r="AD164" s="34"/>
      <c r="AE164" s="34"/>
      <c r="AF164" s="34"/>
      <c r="AG164" s="34"/>
      <c r="AH164" s="34"/>
      <c r="AI164" s="34" t="s">
        <v>4</v>
      </c>
      <c r="AJ164" s="34"/>
      <c r="AK164" s="34"/>
      <c r="AL164" s="34"/>
      <c r="AM164" s="34"/>
      <c r="AN164" s="34"/>
      <c r="AO164" s="34" t="s">
        <v>3</v>
      </c>
      <c r="AP164" s="34"/>
      <c r="AQ164" s="34"/>
      <c r="AR164" s="34"/>
      <c r="AS164" s="34"/>
      <c r="AT164" s="34"/>
      <c r="AU164" s="85" t="s">
        <v>4</v>
      </c>
      <c r="AV164" s="85"/>
      <c r="AW164" s="85"/>
      <c r="AX164" s="85" t="s">
        <v>3</v>
      </c>
      <c r="AY164" s="85"/>
      <c r="AZ164" s="85"/>
      <c r="BA164" s="85" t="s">
        <v>4</v>
      </c>
      <c r="BB164" s="85"/>
      <c r="BC164" s="85"/>
      <c r="BD164" s="85" t="s">
        <v>3</v>
      </c>
      <c r="BE164" s="85"/>
      <c r="BF164" s="85"/>
      <c r="BG164" s="85" t="s">
        <v>4</v>
      </c>
      <c r="BH164" s="85"/>
      <c r="BI164" s="85"/>
      <c r="BJ164" s="85" t="s">
        <v>3</v>
      </c>
      <c r="BK164" s="85"/>
      <c r="BL164" s="85"/>
    </row>
    <row r="165" spans="1:79" ht="57" customHeight="1" x14ac:dyDescent="0.2">
      <c r="A165" s="96"/>
      <c r="B165" s="97"/>
      <c r="C165" s="97"/>
      <c r="D165" s="96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8"/>
      <c r="W165" s="34" t="s">
        <v>12</v>
      </c>
      <c r="X165" s="34"/>
      <c r="Y165" s="34"/>
      <c r="Z165" s="34" t="s">
        <v>11</v>
      </c>
      <c r="AA165" s="34"/>
      <c r="AB165" s="34"/>
      <c r="AC165" s="34" t="s">
        <v>12</v>
      </c>
      <c r="AD165" s="34"/>
      <c r="AE165" s="34"/>
      <c r="AF165" s="34" t="s">
        <v>11</v>
      </c>
      <c r="AG165" s="34"/>
      <c r="AH165" s="34"/>
      <c r="AI165" s="34" t="s">
        <v>12</v>
      </c>
      <c r="AJ165" s="34"/>
      <c r="AK165" s="34"/>
      <c r="AL165" s="34" t="s">
        <v>11</v>
      </c>
      <c r="AM165" s="34"/>
      <c r="AN165" s="34"/>
      <c r="AO165" s="34" t="s">
        <v>12</v>
      </c>
      <c r="AP165" s="34"/>
      <c r="AQ165" s="34"/>
      <c r="AR165" s="34" t="s">
        <v>11</v>
      </c>
      <c r="AS165" s="34"/>
      <c r="AT165" s="34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</row>
    <row r="166" spans="1:79" ht="15" customHeight="1" x14ac:dyDescent="0.2">
      <c r="A166" s="48">
        <v>1</v>
      </c>
      <c r="B166" s="49"/>
      <c r="C166" s="49"/>
      <c r="D166" s="48">
        <v>2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50"/>
      <c r="W166" s="34">
        <v>3</v>
      </c>
      <c r="X166" s="34"/>
      <c r="Y166" s="34"/>
      <c r="Z166" s="34">
        <v>4</v>
      </c>
      <c r="AA166" s="34"/>
      <c r="AB166" s="34"/>
      <c r="AC166" s="34">
        <v>5</v>
      </c>
      <c r="AD166" s="34"/>
      <c r="AE166" s="34"/>
      <c r="AF166" s="34">
        <v>6</v>
      </c>
      <c r="AG166" s="34"/>
      <c r="AH166" s="34"/>
      <c r="AI166" s="34">
        <v>7</v>
      </c>
      <c r="AJ166" s="34"/>
      <c r="AK166" s="34"/>
      <c r="AL166" s="34">
        <v>8</v>
      </c>
      <c r="AM166" s="34"/>
      <c r="AN166" s="34"/>
      <c r="AO166" s="34">
        <v>9</v>
      </c>
      <c r="AP166" s="34"/>
      <c r="AQ166" s="34"/>
      <c r="AR166" s="34">
        <v>10</v>
      </c>
      <c r="AS166" s="34"/>
      <c r="AT166" s="34"/>
      <c r="AU166" s="34">
        <v>11</v>
      </c>
      <c r="AV166" s="34"/>
      <c r="AW166" s="34"/>
      <c r="AX166" s="34">
        <v>12</v>
      </c>
      <c r="AY166" s="34"/>
      <c r="AZ166" s="34"/>
      <c r="BA166" s="34">
        <v>13</v>
      </c>
      <c r="BB166" s="34"/>
      <c r="BC166" s="34"/>
      <c r="BD166" s="34">
        <v>14</v>
      </c>
      <c r="BE166" s="34"/>
      <c r="BF166" s="34"/>
      <c r="BG166" s="34">
        <v>15</v>
      </c>
      <c r="BH166" s="34"/>
      <c r="BI166" s="34"/>
      <c r="BJ166" s="34">
        <v>16</v>
      </c>
      <c r="BK166" s="34"/>
      <c r="BL166" s="34"/>
    </row>
    <row r="167" spans="1:79" s="1" customFormat="1" ht="12.75" hidden="1" customHeight="1" x14ac:dyDescent="0.2">
      <c r="A167" s="51" t="s">
        <v>69</v>
      </c>
      <c r="B167" s="52"/>
      <c r="C167" s="52"/>
      <c r="D167" s="51" t="s">
        <v>57</v>
      </c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3"/>
      <c r="W167" s="33" t="s">
        <v>72</v>
      </c>
      <c r="X167" s="33"/>
      <c r="Y167" s="33"/>
      <c r="Z167" s="33" t="s">
        <v>73</v>
      </c>
      <c r="AA167" s="33"/>
      <c r="AB167" s="33"/>
      <c r="AC167" s="35" t="s">
        <v>74</v>
      </c>
      <c r="AD167" s="35"/>
      <c r="AE167" s="35"/>
      <c r="AF167" s="35" t="s">
        <v>75</v>
      </c>
      <c r="AG167" s="35"/>
      <c r="AH167" s="35"/>
      <c r="AI167" s="33" t="s">
        <v>76</v>
      </c>
      <c r="AJ167" s="33"/>
      <c r="AK167" s="33"/>
      <c r="AL167" s="33" t="s">
        <v>77</v>
      </c>
      <c r="AM167" s="33"/>
      <c r="AN167" s="33"/>
      <c r="AO167" s="35" t="s">
        <v>104</v>
      </c>
      <c r="AP167" s="35"/>
      <c r="AQ167" s="35"/>
      <c r="AR167" s="35" t="s">
        <v>78</v>
      </c>
      <c r="AS167" s="35"/>
      <c r="AT167" s="35"/>
      <c r="AU167" s="33" t="s">
        <v>105</v>
      </c>
      <c r="AV167" s="33"/>
      <c r="AW167" s="33"/>
      <c r="AX167" s="35" t="s">
        <v>106</v>
      </c>
      <c r="AY167" s="35"/>
      <c r="AZ167" s="35"/>
      <c r="BA167" s="33" t="s">
        <v>107</v>
      </c>
      <c r="BB167" s="33"/>
      <c r="BC167" s="33"/>
      <c r="BD167" s="35" t="s">
        <v>108</v>
      </c>
      <c r="BE167" s="35"/>
      <c r="BF167" s="35"/>
      <c r="BG167" s="33" t="s">
        <v>109</v>
      </c>
      <c r="BH167" s="33"/>
      <c r="BI167" s="33"/>
      <c r="BJ167" s="35" t="s">
        <v>110</v>
      </c>
      <c r="BK167" s="35"/>
      <c r="BL167" s="35"/>
      <c r="CA167" s="1" t="s">
        <v>103</v>
      </c>
    </row>
    <row r="168" spans="1:79" s="25" customFormat="1" ht="12.75" customHeight="1" x14ac:dyDescent="0.2">
      <c r="A168" s="59">
        <v>1</v>
      </c>
      <c r="B168" s="60"/>
      <c r="C168" s="60"/>
      <c r="D168" s="31" t="s">
        <v>224</v>
      </c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0"/>
      <c r="W168" s="58">
        <v>4</v>
      </c>
      <c r="X168" s="58"/>
      <c r="Y168" s="58"/>
      <c r="Z168" s="58">
        <v>4</v>
      </c>
      <c r="AA168" s="58"/>
      <c r="AB168" s="58"/>
      <c r="AC168" s="58">
        <v>0</v>
      </c>
      <c r="AD168" s="58"/>
      <c r="AE168" s="58"/>
      <c r="AF168" s="58">
        <v>0</v>
      </c>
      <c r="AG168" s="58"/>
      <c r="AH168" s="58"/>
      <c r="AI168" s="58">
        <v>4</v>
      </c>
      <c r="AJ168" s="58"/>
      <c r="AK168" s="58"/>
      <c r="AL168" s="58">
        <v>4</v>
      </c>
      <c r="AM168" s="58"/>
      <c r="AN168" s="58"/>
      <c r="AO168" s="58">
        <v>0</v>
      </c>
      <c r="AP168" s="58"/>
      <c r="AQ168" s="58"/>
      <c r="AR168" s="58">
        <v>0</v>
      </c>
      <c r="AS168" s="58"/>
      <c r="AT168" s="58"/>
      <c r="AU168" s="58">
        <v>4</v>
      </c>
      <c r="AV168" s="58"/>
      <c r="AW168" s="58"/>
      <c r="AX168" s="58">
        <v>0</v>
      </c>
      <c r="AY168" s="58"/>
      <c r="AZ168" s="58"/>
      <c r="BA168" s="58">
        <v>4</v>
      </c>
      <c r="BB168" s="58"/>
      <c r="BC168" s="58"/>
      <c r="BD168" s="58">
        <v>0</v>
      </c>
      <c r="BE168" s="58"/>
      <c r="BF168" s="58"/>
      <c r="BG168" s="58">
        <v>4</v>
      </c>
      <c r="BH168" s="58"/>
      <c r="BI168" s="58"/>
      <c r="BJ168" s="58">
        <v>0</v>
      </c>
      <c r="BK168" s="58"/>
      <c r="BL168" s="58"/>
      <c r="CA168" s="25" t="s">
        <v>43</v>
      </c>
    </row>
    <row r="169" spans="1:79" s="6" customFormat="1" ht="12.75" customHeight="1" x14ac:dyDescent="0.2">
      <c r="A169" s="65">
        <v>2</v>
      </c>
      <c r="B169" s="66"/>
      <c r="C169" s="66"/>
      <c r="D169" s="28" t="s">
        <v>225</v>
      </c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7"/>
      <c r="W169" s="61">
        <v>4</v>
      </c>
      <c r="X169" s="61"/>
      <c r="Y169" s="61"/>
      <c r="Z169" s="61">
        <v>4</v>
      </c>
      <c r="AA169" s="61"/>
      <c r="AB169" s="61"/>
      <c r="AC169" s="61">
        <v>0</v>
      </c>
      <c r="AD169" s="61"/>
      <c r="AE169" s="61"/>
      <c r="AF169" s="61">
        <v>0</v>
      </c>
      <c r="AG169" s="61"/>
      <c r="AH169" s="61"/>
      <c r="AI169" s="61">
        <v>4</v>
      </c>
      <c r="AJ169" s="61"/>
      <c r="AK169" s="61"/>
      <c r="AL169" s="61">
        <v>4</v>
      </c>
      <c r="AM169" s="61"/>
      <c r="AN169" s="61"/>
      <c r="AO169" s="61">
        <v>0</v>
      </c>
      <c r="AP169" s="61"/>
      <c r="AQ169" s="61"/>
      <c r="AR169" s="61">
        <v>0</v>
      </c>
      <c r="AS169" s="61"/>
      <c r="AT169" s="61"/>
      <c r="AU169" s="61">
        <v>4</v>
      </c>
      <c r="AV169" s="61"/>
      <c r="AW169" s="61"/>
      <c r="AX169" s="61">
        <v>0</v>
      </c>
      <c r="AY169" s="61"/>
      <c r="AZ169" s="61"/>
      <c r="BA169" s="61">
        <v>4</v>
      </c>
      <c r="BB169" s="61"/>
      <c r="BC169" s="61"/>
      <c r="BD169" s="61">
        <v>0</v>
      </c>
      <c r="BE169" s="61"/>
      <c r="BF169" s="61"/>
      <c r="BG169" s="61">
        <v>4</v>
      </c>
      <c r="BH169" s="61"/>
      <c r="BI169" s="61"/>
      <c r="BJ169" s="61">
        <v>0</v>
      </c>
      <c r="BK169" s="61"/>
      <c r="BL169" s="61"/>
    </row>
    <row r="170" spans="1:79" s="25" customFormat="1" ht="25.5" customHeight="1" x14ac:dyDescent="0.2">
      <c r="A170" s="59">
        <v>3</v>
      </c>
      <c r="B170" s="60"/>
      <c r="C170" s="60"/>
      <c r="D170" s="31" t="s">
        <v>226</v>
      </c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0"/>
      <c r="W170" s="58" t="s">
        <v>190</v>
      </c>
      <c r="X170" s="58"/>
      <c r="Y170" s="58"/>
      <c r="Z170" s="58" t="s">
        <v>190</v>
      </c>
      <c r="AA170" s="58"/>
      <c r="AB170" s="58"/>
      <c r="AC170" s="58"/>
      <c r="AD170" s="58"/>
      <c r="AE170" s="58"/>
      <c r="AF170" s="58"/>
      <c r="AG170" s="58"/>
      <c r="AH170" s="58"/>
      <c r="AI170" s="58" t="s">
        <v>190</v>
      </c>
      <c r="AJ170" s="58"/>
      <c r="AK170" s="58"/>
      <c r="AL170" s="58" t="s">
        <v>190</v>
      </c>
      <c r="AM170" s="58"/>
      <c r="AN170" s="58"/>
      <c r="AO170" s="58"/>
      <c r="AP170" s="58"/>
      <c r="AQ170" s="58"/>
      <c r="AR170" s="58"/>
      <c r="AS170" s="58"/>
      <c r="AT170" s="58"/>
      <c r="AU170" s="58" t="s">
        <v>190</v>
      </c>
      <c r="AV170" s="58"/>
      <c r="AW170" s="58"/>
      <c r="AX170" s="58"/>
      <c r="AY170" s="58"/>
      <c r="AZ170" s="58"/>
      <c r="BA170" s="58" t="s">
        <v>190</v>
      </c>
      <c r="BB170" s="58"/>
      <c r="BC170" s="58"/>
      <c r="BD170" s="58"/>
      <c r="BE170" s="58"/>
      <c r="BF170" s="58"/>
      <c r="BG170" s="58" t="s">
        <v>190</v>
      </c>
      <c r="BH170" s="58"/>
      <c r="BI170" s="58"/>
      <c r="BJ170" s="58"/>
      <c r="BK170" s="58"/>
      <c r="BL170" s="58"/>
    </row>
    <row r="173" spans="1:79" ht="14.25" customHeight="1" x14ac:dyDescent="0.2">
      <c r="A173" s="69" t="s">
        <v>153</v>
      </c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</row>
    <row r="174" spans="1:79" ht="14.25" customHeight="1" x14ac:dyDescent="0.2">
      <c r="A174" s="69" t="s">
        <v>244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</row>
    <row r="175" spans="1:79" ht="15" customHeight="1" x14ac:dyDescent="0.2">
      <c r="A175" s="42" t="s">
        <v>183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</row>
    <row r="176" spans="1:79" ht="15" customHeight="1" x14ac:dyDescent="0.2">
      <c r="A176" s="34" t="s">
        <v>6</v>
      </c>
      <c r="B176" s="34"/>
      <c r="C176" s="34"/>
      <c r="D176" s="34"/>
      <c r="E176" s="34"/>
      <c r="F176" s="34"/>
      <c r="G176" s="34" t="s">
        <v>126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 t="s">
        <v>13</v>
      </c>
      <c r="U176" s="34"/>
      <c r="V176" s="34"/>
      <c r="W176" s="34"/>
      <c r="X176" s="34"/>
      <c r="Y176" s="34"/>
      <c r="Z176" s="34"/>
      <c r="AA176" s="48" t="s">
        <v>184</v>
      </c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1"/>
      <c r="AP176" s="48" t="s">
        <v>185</v>
      </c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50"/>
      <c r="BE176" s="48" t="s">
        <v>186</v>
      </c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  <c r="BR176" s="49"/>
      <c r="BS176" s="50"/>
    </row>
    <row r="177" spans="1:79" ht="32.1" customHeight="1" x14ac:dyDescent="0.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 t="s">
        <v>4</v>
      </c>
      <c r="AB177" s="34"/>
      <c r="AC177" s="34"/>
      <c r="AD177" s="34"/>
      <c r="AE177" s="34"/>
      <c r="AF177" s="34" t="s">
        <v>3</v>
      </c>
      <c r="AG177" s="34"/>
      <c r="AH177" s="34"/>
      <c r="AI177" s="34"/>
      <c r="AJ177" s="34"/>
      <c r="AK177" s="34" t="s">
        <v>89</v>
      </c>
      <c r="AL177" s="34"/>
      <c r="AM177" s="34"/>
      <c r="AN177" s="34"/>
      <c r="AO177" s="34"/>
      <c r="AP177" s="34" t="s">
        <v>4</v>
      </c>
      <c r="AQ177" s="34"/>
      <c r="AR177" s="34"/>
      <c r="AS177" s="34"/>
      <c r="AT177" s="34"/>
      <c r="AU177" s="34" t="s">
        <v>3</v>
      </c>
      <c r="AV177" s="34"/>
      <c r="AW177" s="34"/>
      <c r="AX177" s="34"/>
      <c r="AY177" s="34"/>
      <c r="AZ177" s="34" t="s">
        <v>96</v>
      </c>
      <c r="BA177" s="34"/>
      <c r="BB177" s="34"/>
      <c r="BC177" s="34"/>
      <c r="BD177" s="34"/>
      <c r="BE177" s="34" t="s">
        <v>4</v>
      </c>
      <c r="BF177" s="34"/>
      <c r="BG177" s="34"/>
      <c r="BH177" s="34"/>
      <c r="BI177" s="34"/>
      <c r="BJ177" s="34" t="s">
        <v>3</v>
      </c>
      <c r="BK177" s="34"/>
      <c r="BL177" s="34"/>
      <c r="BM177" s="34"/>
      <c r="BN177" s="34"/>
      <c r="BO177" s="34" t="s">
        <v>127</v>
      </c>
      <c r="BP177" s="34"/>
      <c r="BQ177" s="34"/>
      <c r="BR177" s="34"/>
      <c r="BS177" s="34"/>
    </row>
    <row r="178" spans="1:79" ht="15" customHeight="1" x14ac:dyDescent="0.2">
      <c r="A178" s="34">
        <v>1</v>
      </c>
      <c r="B178" s="34"/>
      <c r="C178" s="34"/>
      <c r="D178" s="34"/>
      <c r="E178" s="34"/>
      <c r="F178" s="34"/>
      <c r="G178" s="34">
        <v>2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>
        <v>3</v>
      </c>
      <c r="U178" s="34"/>
      <c r="V178" s="34"/>
      <c r="W178" s="34"/>
      <c r="X178" s="34"/>
      <c r="Y178" s="34"/>
      <c r="Z178" s="34"/>
      <c r="AA178" s="34">
        <v>4</v>
      </c>
      <c r="AB178" s="34"/>
      <c r="AC178" s="34"/>
      <c r="AD178" s="34"/>
      <c r="AE178" s="34"/>
      <c r="AF178" s="34">
        <v>5</v>
      </c>
      <c r="AG178" s="34"/>
      <c r="AH178" s="34"/>
      <c r="AI178" s="34"/>
      <c r="AJ178" s="34"/>
      <c r="AK178" s="34">
        <v>6</v>
      </c>
      <c r="AL178" s="34"/>
      <c r="AM178" s="34"/>
      <c r="AN178" s="34"/>
      <c r="AO178" s="34"/>
      <c r="AP178" s="34">
        <v>7</v>
      </c>
      <c r="AQ178" s="34"/>
      <c r="AR178" s="34"/>
      <c r="AS178" s="34"/>
      <c r="AT178" s="34"/>
      <c r="AU178" s="34">
        <v>8</v>
      </c>
      <c r="AV178" s="34"/>
      <c r="AW178" s="34"/>
      <c r="AX178" s="34"/>
      <c r="AY178" s="34"/>
      <c r="AZ178" s="34">
        <v>9</v>
      </c>
      <c r="BA178" s="34"/>
      <c r="BB178" s="34"/>
      <c r="BC178" s="34"/>
      <c r="BD178" s="34"/>
      <c r="BE178" s="34">
        <v>10</v>
      </c>
      <c r="BF178" s="34"/>
      <c r="BG178" s="34"/>
      <c r="BH178" s="34"/>
      <c r="BI178" s="34"/>
      <c r="BJ178" s="34">
        <v>11</v>
      </c>
      <c r="BK178" s="34"/>
      <c r="BL178" s="34"/>
      <c r="BM178" s="34"/>
      <c r="BN178" s="34"/>
      <c r="BO178" s="34">
        <v>12</v>
      </c>
      <c r="BP178" s="34"/>
      <c r="BQ178" s="34"/>
      <c r="BR178" s="34"/>
      <c r="BS178" s="34"/>
    </row>
    <row r="179" spans="1:79" s="1" customFormat="1" ht="15" hidden="1" customHeight="1" x14ac:dyDescent="0.2">
      <c r="A179" s="33" t="s">
        <v>69</v>
      </c>
      <c r="B179" s="33"/>
      <c r="C179" s="33"/>
      <c r="D179" s="33"/>
      <c r="E179" s="33"/>
      <c r="F179" s="33"/>
      <c r="G179" s="84" t="s">
        <v>57</v>
      </c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 t="s">
        <v>79</v>
      </c>
      <c r="U179" s="84"/>
      <c r="V179" s="84"/>
      <c r="W179" s="84"/>
      <c r="X179" s="84"/>
      <c r="Y179" s="84"/>
      <c r="Z179" s="84"/>
      <c r="AA179" s="35" t="s">
        <v>65</v>
      </c>
      <c r="AB179" s="35"/>
      <c r="AC179" s="35"/>
      <c r="AD179" s="35"/>
      <c r="AE179" s="35"/>
      <c r="AF179" s="35" t="s">
        <v>66</v>
      </c>
      <c r="AG179" s="35"/>
      <c r="AH179" s="35"/>
      <c r="AI179" s="35"/>
      <c r="AJ179" s="35"/>
      <c r="AK179" s="75" t="s">
        <v>122</v>
      </c>
      <c r="AL179" s="75"/>
      <c r="AM179" s="75"/>
      <c r="AN179" s="75"/>
      <c r="AO179" s="75"/>
      <c r="AP179" s="35" t="s">
        <v>67</v>
      </c>
      <c r="AQ179" s="35"/>
      <c r="AR179" s="35"/>
      <c r="AS179" s="35"/>
      <c r="AT179" s="35"/>
      <c r="AU179" s="35" t="s">
        <v>68</v>
      </c>
      <c r="AV179" s="35"/>
      <c r="AW179" s="35"/>
      <c r="AX179" s="35"/>
      <c r="AY179" s="35"/>
      <c r="AZ179" s="75" t="s">
        <v>122</v>
      </c>
      <c r="BA179" s="75"/>
      <c r="BB179" s="75"/>
      <c r="BC179" s="75"/>
      <c r="BD179" s="75"/>
      <c r="BE179" s="35" t="s">
        <v>58</v>
      </c>
      <c r="BF179" s="35"/>
      <c r="BG179" s="35"/>
      <c r="BH179" s="35"/>
      <c r="BI179" s="35"/>
      <c r="BJ179" s="35" t="s">
        <v>59</v>
      </c>
      <c r="BK179" s="35"/>
      <c r="BL179" s="35"/>
      <c r="BM179" s="35"/>
      <c r="BN179" s="35"/>
      <c r="BO179" s="75" t="s">
        <v>122</v>
      </c>
      <c r="BP179" s="75"/>
      <c r="BQ179" s="75"/>
      <c r="BR179" s="75"/>
      <c r="BS179" s="75"/>
      <c r="CA179" s="1" t="s">
        <v>44</v>
      </c>
    </row>
    <row r="180" spans="1:79" s="6" customFormat="1" ht="12.75" customHeight="1" x14ac:dyDescent="0.2">
      <c r="A180" s="74"/>
      <c r="B180" s="74"/>
      <c r="C180" s="74"/>
      <c r="D180" s="74"/>
      <c r="E180" s="74"/>
      <c r="F180" s="74"/>
      <c r="G180" s="83" t="s">
        <v>147</v>
      </c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99"/>
      <c r="U180" s="99"/>
      <c r="V180" s="99"/>
      <c r="W180" s="99"/>
      <c r="X180" s="99"/>
      <c r="Y180" s="99"/>
      <c r="Z180" s="99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>
        <f>IF(ISNUMBER(AA180),AA180,0)+IF(ISNUMBER(AF180),AF180,0)</f>
        <v>0</v>
      </c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>
        <f>IF(ISNUMBER(AP180),AP180,0)+IF(ISNUMBER(AU180),AU180,0)</f>
        <v>0</v>
      </c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>
        <f>IF(ISNUMBER(BE180),BE180,0)+IF(ISNUMBER(BJ180),BJ180,0)</f>
        <v>0</v>
      </c>
      <c r="BP180" s="63"/>
      <c r="BQ180" s="63"/>
      <c r="BR180" s="63"/>
      <c r="BS180" s="63"/>
      <c r="CA180" s="6" t="s">
        <v>45</v>
      </c>
    </row>
    <row r="182" spans="1:79" ht="13.5" customHeight="1" x14ac:dyDescent="0.2">
      <c r="A182" s="69" t="s">
        <v>257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</row>
    <row r="183" spans="1:79" ht="15" customHeight="1" x14ac:dyDescent="0.2">
      <c r="A183" s="91" t="s">
        <v>183</v>
      </c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</row>
    <row r="184" spans="1:79" ht="15" customHeight="1" x14ac:dyDescent="0.2">
      <c r="A184" s="34" t="s">
        <v>6</v>
      </c>
      <c r="B184" s="34"/>
      <c r="C184" s="34"/>
      <c r="D184" s="34"/>
      <c r="E184" s="34"/>
      <c r="F184" s="34"/>
      <c r="G184" s="34" t="s">
        <v>126</v>
      </c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 t="s">
        <v>13</v>
      </c>
      <c r="U184" s="34"/>
      <c r="V184" s="34"/>
      <c r="W184" s="34"/>
      <c r="X184" s="34"/>
      <c r="Y184" s="34"/>
      <c r="Z184" s="34"/>
      <c r="AA184" s="48" t="s">
        <v>187</v>
      </c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1"/>
      <c r="AP184" s="48" t="s">
        <v>188</v>
      </c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50"/>
    </row>
    <row r="185" spans="1:79" ht="32.1" customHeight="1" x14ac:dyDescent="0.2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 t="s">
        <v>4</v>
      </c>
      <c r="AB185" s="34"/>
      <c r="AC185" s="34"/>
      <c r="AD185" s="34"/>
      <c r="AE185" s="34"/>
      <c r="AF185" s="34" t="s">
        <v>3</v>
      </c>
      <c r="AG185" s="34"/>
      <c r="AH185" s="34"/>
      <c r="AI185" s="34"/>
      <c r="AJ185" s="34"/>
      <c r="AK185" s="34" t="s">
        <v>89</v>
      </c>
      <c r="AL185" s="34"/>
      <c r="AM185" s="34"/>
      <c r="AN185" s="34"/>
      <c r="AO185" s="34"/>
      <c r="AP185" s="34" t="s">
        <v>4</v>
      </c>
      <c r="AQ185" s="34"/>
      <c r="AR185" s="34"/>
      <c r="AS185" s="34"/>
      <c r="AT185" s="34"/>
      <c r="AU185" s="34" t="s">
        <v>3</v>
      </c>
      <c r="AV185" s="34"/>
      <c r="AW185" s="34"/>
      <c r="AX185" s="34"/>
      <c r="AY185" s="34"/>
      <c r="AZ185" s="34" t="s">
        <v>96</v>
      </c>
      <c r="BA185" s="34"/>
      <c r="BB185" s="34"/>
      <c r="BC185" s="34"/>
      <c r="BD185" s="34"/>
    </row>
    <row r="186" spans="1:79" ht="15" customHeight="1" x14ac:dyDescent="0.2">
      <c r="A186" s="34">
        <v>1</v>
      </c>
      <c r="B186" s="34"/>
      <c r="C186" s="34"/>
      <c r="D186" s="34"/>
      <c r="E186" s="34"/>
      <c r="F186" s="34"/>
      <c r="G186" s="34">
        <v>2</v>
      </c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>
        <v>3</v>
      </c>
      <c r="U186" s="34"/>
      <c r="V186" s="34"/>
      <c r="W186" s="34"/>
      <c r="X186" s="34"/>
      <c r="Y186" s="34"/>
      <c r="Z186" s="34"/>
      <c r="AA186" s="34">
        <v>4</v>
      </c>
      <c r="AB186" s="34"/>
      <c r="AC186" s="34"/>
      <c r="AD186" s="34"/>
      <c r="AE186" s="34"/>
      <c r="AF186" s="34">
        <v>5</v>
      </c>
      <c r="AG186" s="34"/>
      <c r="AH186" s="34"/>
      <c r="AI186" s="34"/>
      <c r="AJ186" s="34"/>
      <c r="AK186" s="34">
        <v>6</v>
      </c>
      <c r="AL186" s="34"/>
      <c r="AM186" s="34"/>
      <c r="AN186" s="34"/>
      <c r="AO186" s="34"/>
      <c r="AP186" s="34">
        <v>7</v>
      </c>
      <c r="AQ186" s="34"/>
      <c r="AR186" s="34"/>
      <c r="AS186" s="34"/>
      <c r="AT186" s="34"/>
      <c r="AU186" s="34">
        <v>8</v>
      </c>
      <c r="AV186" s="34"/>
      <c r="AW186" s="34"/>
      <c r="AX186" s="34"/>
      <c r="AY186" s="34"/>
      <c r="AZ186" s="34">
        <v>9</v>
      </c>
      <c r="BA186" s="34"/>
      <c r="BB186" s="34"/>
      <c r="BC186" s="34"/>
      <c r="BD186" s="34"/>
    </row>
    <row r="187" spans="1:79" s="1" customFormat="1" ht="12" hidden="1" customHeight="1" x14ac:dyDescent="0.2">
      <c r="A187" s="33" t="s">
        <v>69</v>
      </c>
      <c r="B187" s="33"/>
      <c r="C187" s="33"/>
      <c r="D187" s="33"/>
      <c r="E187" s="33"/>
      <c r="F187" s="33"/>
      <c r="G187" s="84" t="s">
        <v>57</v>
      </c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 t="s">
        <v>79</v>
      </c>
      <c r="U187" s="84"/>
      <c r="V187" s="84"/>
      <c r="W187" s="84"/>
      <c r="X187" s="84"/>
      <c r="Y187" s="84"/>
      <c r="Z187" s="84"/>
      <c r="AA187" s="35" t="s">
        <v>60</v>
      </c>
      <c r="AB187" s="35"/>
      <c r="AC187" s="35"/>
      <c r="AD187" s="35"/>
      <c r="AE187" s="35"/>
      <c r="AF187" s="35" t="s">
        <v>61</v>
      </c>
      <c r="AG187" s="35"/>
      <c r="AH187" s="35"/>
      <c r="AI187" s="35"/>
      <c r="AJ187" s="35"/>
      <c r="AK187" s="75" t="s">
        <v>122</v>
      </c>
      <c r="AL187" s="75"/>
      <c r="AM187" s="75"/>
      <c r="AN187" s="75"/>
      <c r="AO187" s="75"/>
      <c r="AP187" s="35" t="s">
        <v>62</v>
      </c>
      <c r="AQ187" s="35"/>
      <c r="AR187" s="35"/>
      <c r="AS187" s="35"/>
      <c r="AT187" s="35"/>
      <c r="AU187" s="35" t="s">
        <v>63</v>
      </c>
      <c r="AV187" s="35"/>
      <c r="AW187" s="35"/>
      <c r="AX187" s="35"/>
      <c r="AY187" s="35"/>
      <c r="AZ187" s="75" t="s">
        <v>122</v>
      </c>
      <c r="BA187" s="75"/>
      <c r="BB187" s="75"/>
      <c r="BC187" s="75"/>
      <c r="BD187" s="75"/>
      <c r="CA187" s="1" t="s">
        <v>46</v>
      </c>
    </row>
    <row r="188" spans="1:79" s="6" customFormat="1" x14ac:dyDescent="0.2">
      <c r="A188" s="74"/>
      <c r="B188" s="74"/>
      <c r="C188" s="74"/>
      <c r="D188" s="74"/>
      <c r="E188" s="74"/>
      <c r="F188" s="74"/>
      <c r="G188" s="83" t="s">
        <v>147</v>
      </c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99"/>
      <c r="U188" s="99"/>
      <c r="V188" s="99"/>
      <c r="W188" s="99"/>
      <c r="X188" s="99"/>
      <c r="Y188" s="99"/>
      <c r="Z188" s="99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>
        <f>IF(ISNUMBER(AA188),AA188,0)+IF(ISNUMBER(AF188),AF188,0)</f>
        <v>0</v>
      </c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>
        <f>IF(ISNUMBER(AP188),AP188,0)+IF(ISNUMBER(AU188),AU188,0)</f>
        <v>0</v>
      </c>
      <c r="BA188" s="63"/>
      <c r="BB188" s="63"/>
      <c r="BC188" s="63"/>
      <c r="BD188" s="63"/>
      <c r="CA188" s="6" t="s">
        <v>47</v>
      </c>
    </row>
    <row r="191" spans="1:79" ht="14.25" customHeight="1" x14ac:dyDescent="0.2">
      <c r="A191" s="69" t="s">
        <v>258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</row>
    <row r="192" spans="1:79" ht="15" customHeight="1" x14ac:dyDescent="0.2">
      <c r="A192" s="91" t="s">
        <v>183</v>
      </c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</row>
    <row r="193" spans="1:79" ht="23.1" customHeight="1" x14ac:dyDescent="0.2">
      <c r="A193" s="34" t="s">
        <v>128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93" t="s">
        <v>129</v>
      </c>
      <c r="O193" s="94"/>
      <c r="P193" s="94"/>
      <c r="Q193" s="94"/>
      <c r="R193" s="94"/>
      <c r="S193" s="94"/>
      <c r="T193" s="94"/>
      <c r="U193" s="95"/>
      <c r="V193" s="93" t="s">
        <v>130</v>
      </c>
      <c r="W193" s="94"/>
      <c r="X193" s="94"/>
      <c r="Y193" s="94"/>
      <c r="Z193" s="95"/>
      <c r="AA193" s="34" t="s">
        <v>184</v>
      </c>
      <c r="AB193" s="34"/>
      <c r="AC193" s="34"/>
      <c r="AD193" s="34"/>
      <c r="AE193" s="34"/>
      <c r="AF193" s="34"/>
      <c r="AG193" s="34"/>
      <c r="AH193" s="34"/>
      <c r="AI193" s="34"/>
      <c r="AJ193" s="34" t="s">
        <v>185</v>
      </c>
      <c r="AK193" s="34"/>
      <c r="AL193" s="34"/>
      <c r="AM193" s="34"/>
      <c r="AN193" s="34"/>
      <c r="AO193" s="34"/>
      <c r="AP193" s="34"/>
      <c r="AQ193" s="34"/>
      <c r="AR193" s="34"/>
      <c r="AS193" s="34" t="s">
        <v>186</v>
      </c>
      <c r="AT193" s="34"/>
      <c r="AU193" s="34"/>
      <c r="AV193" s="34"/>
      <c r="AW193" s="34"/>
      <c r="AX193" s="34"/>
      <c r="AY193" s="34"/>
      <c r="AZ193" s="34"/>
      <c r="BA193" s="34"/>
      <c r="BB193" s="34" t="s">
        <v>187</v>
      </c>
      <c r="BC193" s="34"/>
      <c r="BD193" s="34"/>
      <c r="BE193" s="34"/>
      <c r="BF193" s="34"/>
      <c r="BG193" s="34"/>
      <c r="BH193" s="34"/>
      <c r="BI193" s="34"/>
      <c r="BJ193" s="34"/>
      <c r="BK193" s="34" t="s">
        <v>188</v>
      </c>
      <c r="BL193" s="34"/>
      <c r="BM193" s="34"/>
      <c r="BN193" s="34"/>
      <c r="BO193" s="34"/>
      <c r="BP193" s="34"/>
      <c r="BQ193" s="34"/>
      <c r="BR193" s="34"/>
      <c r="BS193" s="34"/>
    </row>
    <row r="194" spans="1:79" ht="95.25" customHeight="1" x14ac:dyDescent="0.2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96"/>
      <c r="O194" s="97"/>
      <c r="P194" s="97"/>
      <c r="Q194" s="97"/>
      <c r="R194" s="97"/>
      <c r="S194" s="97"/>
      <c r="T194" s="97"/>
      <c r="U194" s="98"/>
      <c r="V194" s="96"/>
      <c r="W194" s="97"/>
      <c r="X194" s="97"/>
      <c r="Y194" s="97"/>
      <c r="Z194" s="98"/>
      <c r="AA194" s="85" t="s">
        <v>133</v>
      </c>
      <c r="AB194" s="85"/>
      <c r="AC194" s="85"/>
      <c r="AD194" s="85"/>
      <c r="AE194" s="85"/>
      <c r="AF194" s="85" t="s">
        <v>134</v>
      </c>
      <c r="AG194" s="85"/>
      <c r="AH194" s="85"/>
      <c r="AI194" s="85"/>
      <c r="AJ194" s="85" t="s">
        <v>133</v>
      </c>
      <c r="AK194" s="85"/>
      <c r="AL194" s="85"/>
      <c r="AM194" s="85"/>
      <c r="AN194" s="85"/>
      <c r="AO194" s="85" t="s">
        <v>134</v>
      </c>
      <c r="AP194" s="85"/>
      <c r="AQ194" s="85"/>
      <c r="AR194" s="85"/>
      <c r="AS194" s="85" t="s">
        <v>133</v>
      </c>
      <c r="AT194" s="85"/>
      <c r="AU194" s="85"/>
      <c r="AV194" s="85"/>
      <c r="AW194" s="85"/>
      <c r="AX194" s="85" t="s">
        <v>134</v>
      </c>
      <c r="AY194" s="85"/>
      <c r="AZ194" s="85"/>
      <c r="BA194" s="85"/>
      <c r="BB194" s="85" t="s">
        <v>133</v>
      </c>
      <c r="BC194" s="85"/>
      <c r="BD194" s="85"/>
      <c r="BE194" s="85"/>
      <c r="BF194" s="85"/>
      <c r="BG194" s="85" t="s">
        <v>134</v>
      </c>
      <c r="BH194" s="85"/>
      <c r="BI194" s="85"/>
      <c r="BJ194" s="85"/>
      <c r="BK194" s="85" t="s">
        <v>133</v>
      </c>
      <c r="BL194" s="85"/>
      <c r="BM194" s="85"/>
      <c r="BN194" s="85"/>
      <c r="BO194" s="85"/>
      <c r="BP194" s="85" t="s">
        <v>134</v>
      </c>
      <c r="BQ194" s="85"/>
      <c r="BR194" s="85"/>
      <c r="BS194" s="85"/>
    </row>
    <row r="195" spans="1:79" ht="15" customHeight="1" x14ac:dyDescent="0.2">
      <c r="A195" s="34">
        <v>1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48">
        <v>2</v>
      </c>
      <c r="O195" s="49"/>
      <c r="P195" s="49"/>
      <c r="Q195" s="49"/>
      <c r="R195" s="49"/>
      <c r="S195" s="49"/>
      <c r="T195" s="49"/>
      <c r="U195" s="50"/>
      <c r="V195" s="34">
        <v>3</v>
      </c>
      <c r="W195" s="34"/>
      <c r="X195" s="34"/>
      <c r="Y195" s="34"/>
      <c r="Z195" s="34"/>
      <c r="AA195" s="34">
        <v>4</v>
      </c>
      <c r="AB195" s="34"/>
      <c r="AC195" s="34"/>
      <c r="AD195" s="34"/>
      <c r="AE195" s="34"/>
      <c r="AF195" s="34">
        <v>5</v>
      </c>
      <c r="AG195" s="34"/>
      <c r="AH195" s="34"/>
      <c r="AI195" s="34"/>
      <c r="AJ195" s="34">
        <v>6</v>
      </c>
      <c r="AK195" s="34"/>
      <c r="AL195" s="34"/>
      <c r="AM195" s="34"/>
      <c r="AN195" s="34"/>
      <c r="AO195" s="34">
        <v>7</v>
      </c>
      <c r="AP195" s="34"/>
      <c r="AQ195" s="34"/>
      <c r="AR195" s="34"/>
      <c r="AS195" s="34">
        <v>8</v>
      </c>
      <c r="AT195" s="34"/>
      <c r="AU195" s="34"/>
      <c r="AV195" s="34"/>
      <c r="AW195" s="34"/>
      <c r="AX195" s="34">
        <v>9</v>
      </c>
      <c r="AY195" s="34"/>
      <c r="AZ195" s="34"/>
      <c r="BA195" s="34"/>
      <c r="BB195" s="34">
        <v>10</v>
      </c>
      <c r="BC195" s="34"/>
      <c r="BD195" s="34"/>
      <c r="BE195" s="34"/>
      <c r="BF195" s="34"/>
      <c r="BG195" s="34">
        <v>11</v>
      </c>
      <c r="BH195" s="34"/>
      <c r="BI195" s="34"/>
      <c r="BJ195" s="34"/>
      <c r="BK195" s="34">
        <v>12</v>
      </c>
      <c r="BL195" s="34"/>
      <c r="BM195" s="34"/>
      <c r="BN195" s="34"/>
      <c r="BO195" s="34"/>
      <c r="BP195" s="34">
        <v>13</v>
      </c>
      <c r="BQ195" s="34"/>
      <c r="BR195" s="34"/>
      <c r="BS195" s="34"/>
    </row>
    <row r="196" spans="1:79" s="1" customFormat="1" ht="12" hidden="1" customHeight="1" x14ac:dyDescent="0.2">
      <c r="A196" s="84" t="s">
        <v>146</v>
      </c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33" t="s">
        <v>131</v>
      </c>
      <c r="O196" s="33"/>
      <c r="P196" s="33"/>
      <c r="Q196" s="33"/>
      <c r="R196" s="33"/>
      <c r="S196" s="33"/>
      <c r="T196" s="33"/>
      <c r="U196" s="33"/>
      <c r="V196" s="33" t="s">
        <v>132</v>
      </c>
      <c r="W196" s="33"/>
      <c r="X196" s="33"/>
      <c r="Y196" s="33"/>
      <c r="Z196" s="33"/>
      <c r="AA196" s="35" t="s">
        <v>65</v>
      </c>
      <c r="AB196" s="35"/>
      <c r="AC196" s="35"/>
      <c r="AD196" s="35"/>
      <c r="AE196" s="35"/>
      <c r="AF196" s="35" t="s">
        <v>66</v>
      </c>
      <c r="AG196" s="35"/>
      <c r="AH196" s="35"/>
      <c r="AI196" s="35"/>
      <c r="AJ196" s="35" t="s">
        <v>67</v>
      </c>
      <c r="AK196" s="35"/>
      <c r="AL196" s="35"/>
      <c r="AM196" s="35"/>
      <c r="AN196" s="35"/>
      <c r="AO196" s="35" t="s">
        <v>68</v>
      </c>
      <c r="AP196" s="35"/>
      <c r="AQ196" s="35"/>
      <c r="AR196" s="35"/>
      <c r="AS196" s="35" t="s">
        <v>58</v>
      </c>
      <c r="AT196" s="35"/>
      <c r="AU196" s="35"/>
      <c r="AV196" s="35"/>
      <c r="AW196" s="35"/>
      <c r="AX196" s="35" t="s">
        <v>59</v>
      </c>
      <c r="AY196" s="35"/>
      <c r="AZ196" s="35"/>
      <c r="BA196" s="35"/>
      <c r="BB196" s="35" t="s">
        <v>60</v>
      </c>
      <c r="BC196" s="35"/>
      <c r="BD196" s="35"/>
      <c r="BE196" s="35"/>
      <c r="BF196" s="35"/>
      <c r="BG196" s="35" t="s">
        <v>61</v>
      </c>
      <c r="BH196" s="35"/>
      <c r="BI196" s="35"/>
      <c r="BJ196" s="35"/>
      <c r="BK196" s="35" t="s">
        <v>62</v>
      </c>
      <c r="BL196" s="35"/>
      <c r="BM196" s="35"/>
      <c r="BN196" s="35"/>
      <c r="BO196" s="35"/>
      <c r="BP196" s="35" t="s">
        <v>63</v>
      </c>
      <c r="BQ196" s="35"/>
      <c r="BR196" s="35"/>
      <c r="BS196" s="35"/>
      <c r="CA196" s="1" t="s">
        <v>48</v>
      </c>
    </row>
    <row r="197" spans="1:79" s="6" customFormat="1" ht="12.75" customHeight="1" x14ac:dyDescent="0.2">
      <c r="A197" s="83" t="s">
        <v>147</v>
      </c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65"/>
      <c r="O197" s="66"/>
      <c r="P197" s="66"/>
      <c r="Q197" s="66"/>
      <c r="R197" s="66"/>
      <c r="S197" s="66"/>
      <c r="T197" s="66"/>
      <c r="U197" s="77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G197" s="90"/>
      <c r="BH197" s="90"/>
      <c r="BI197" s="90"/>
      <c r="BJ197" s="90"/>
      <c r="BK197" s="90"/>
      <c r="BL197" s="90"/>
      <c r="BM197" s="90"/>
      <c r="BN197" s="90"/>
      <c r="BO197" s="90"/>
      <c r="BP197" s="87"/>
      <c r="BQ197" s="88"/>
      <c r="BR197" s="88"/>
      <c r="BS197" s="89"/>
      <c r="CA197" s="6" t="s">
        <v>49</v>
      </c>
    </row>
    <row r="200" spans="1:79" ht="35.25" customHeight="1" x14ac:dyDescent="0.2">
      <c r="A200" s="69" t="s">
        <v>259</v>
      </c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</row>
    <row r="201" spans="1:79" ht="15" x14ac:dyDescent="0.2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</row>
    <row r="202" spans="1:79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4" spans="1:79" ht="28.5" customHeight="1" x14ac:dyDescent="0.2">
      <c r="A204" s="47" t="s">
        <v>245</v>
      </c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</row>
    <row r="205" spans="1:79" ht="14.25" customHeight="1" x14ac:dyDescent="0.2">
      <c r="A205" s="69" t="s">
        <v>230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</row>
    <row r="206" spans="1:79" ht="15" customHeight="1" x14ac:dyDescent="0.2">
      <c r="A206" s="42" t="s">
        <v>183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42.95" customHeight="1" x14ac:dyDescent="0.2">
      <c r="A207" s="85" t="s">
        <v>135</v>
      </c>
      <c r="B207" s="85"/>
      <c r="C207" s="85"/>
      <c r="D207" s="85"/>
      <c r="E207" s="85"/>
      <c r="F207" s="85"/>
      <c r="G207" s="34" t="s">
        <v>19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 t="s">
        <v>15</v>
      </c>
      <c r="U207" s="34"/>
      <c r="V207" s="34"/>
      <c r="W207" s="34"/>
      <c r="X207" s="34"/>
      <c r="Y207" s="34"/>
      <c r="Z207" s="34" t="s">
        <v>14</v>
      </c>
      <c r="AA207" s="34"/>
      <c r="AB207" s="34"/>
      <c r="AC207" s="34"/>
      <c r="AD207" s="34"/>
      <c r="AE207" s="34" t="s">
        <v>136</v>
      </c>
      <c r="AF207" s="34"/>
      <c r="AG207" s="34"/>
      <c r="AH207" s="34"/>
      <c r="AI207" s="34"/>
      <c r="AJ207" s="34"/>
      <c r="AK207" s="34" t="s">
        <v>137</v>
      </c>
      <c r="AL207" s="34"/>
      <c r="AM207" s="34"/>
      <c r="AN207" s="34"/>
      <c r="AO207" s="34"/>
      <c r="AP207" s="34"/>
      <c r="AQ207" s="34" t="s">
        <v>138</v>
      </c>
      <c r="AR207" s="34"/>
      <c r="AS207" s="34"/>
      <c r="AT207" s="34"/>
      <c r="AU207" s="34"/>
      <c r="AV207" s="34"/>
      <c r="AW207" s="34" t="s">
        <v>98</v>
      </c>
      <c r="AX207" s="34"/>
      <c r="AY207" s="34"/>
      <c r="AZ207" s="34"/>
      <c r="BA207" s="34"/>
      <c r="BB207" s="34"/>
      <c r="BC207" s="34"/>
      <c r="BD207" s="34"/>
      <c r="BE207" s="34"/>
      <c r="BF207" s="34"/>
      <c r="BG207" s="34" t="s">
        <v>139</v>
      </c>
      <c r="BH207" s="34"/>
      <c r="BI207" s="34"/>
      <c r="BJ207" s="34"/>
      <c r="BK207" s="34"/>
      <c r="BL207" s="34"/>
    </row>
    <row r="208" spans="1:79" ht="39.950000000000003" customHeight="1" x14ac:dyDescent="0.2">
      <c r="A208" s="85"/>
      <c r="B208" s="85"/>
      <c r="C208" s="85"/>
      <c r="D208" s="85"/>
      <c r="E208" s="85"/>
      <c r="F208" s="85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 t="s">
        <v>17</v>
      </c>
      <c r="AX208" s="34"/>
      <c r="AY208" s="34"/>
      <c r="AZ208" s="34"/>
      <c r="BA208" s="34"/>
      <c r="BB208" s="34" t="s">
        <v>16</v>
      </c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</row>
    <row r="209" spans="1:79" ht="15" customHeight="1" x14ac:dyDescent="0.2">
      <c r="A209" s="34">
        <v>1</v>
      </c>
      <c r="B209" s="34"/>
      <c r="C209" s="34"/>
      <c r="D209" s="34"/>
      <c r="E209" s="34"/>
      <c r="F209" s="34"/>
      <c r="G209" s="34">
        <v>2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>
        <v>3</v>
      </c>
      <c r="U209" s="34"/>
      <c r="V209" s="34"/>
      <c r="W209" s="34"/>
      <c r="X209" s="34"/>
      <c r="Y209" s="34"/>
      <c r="Z209" s="34">
        <v>4</v>
      </c>
      <c r="AA209" s="34"/>
      <c r="AB209" s="34"/>
      <c r="AC209" s="34"/>
      <c r="AD209" s="34"/>
      <c r="AE209" s="34">
        <v>5</v>
      </c>
      <c r="AF209" s="34"/>
      <c r="AG209" s="34"/>
      <c r="AH209" s="34"/>
      <c r="AI209" s="34"/>
      <c r="AJ209" s="34"/>
      <c r="AK209" s="34">
        <v>6</v>
      </c>
      <c r="AL209" s="34"/>
      <c r="AM209" s="34"/>
      <c r="AN209" s="34"/>
      <c r="AO209" s="34"/>
      <c r="AP209" s="34"/>
      <c r="AQ209" s="34">
        <v>7</v>
      </c>
      <c r="AR209" s="34"/>
      <c r="AS209" s="34"/>
      <c r="AT209" s="34"/>
      <c r="AU209" s="34"/>
      <c r="AV209" s="34"/>
      <c r="AW209" s="34">
        <v>8</v>
      </c>
      <c r="AX209" s="34"/>
      <c r="AY209" s="34"/>
      <c r="AZ209" s="34"/>
      <c r="BA209" s="34"/>
      <c r="BB209" s="34">
        <v>9</v>
      </c>
      <c r="BC209" s="34"/>
      <c r="BD209" s="34"/>
      <c r="BE209" s="34"/>
      <c r="BF209" s="34"/>
      <c r="BG209" s="34">
        <v>10</v>
      </c>
      <c r="BH209" s="34"/>
      <c r="BI209" s="34"/>
      <c r="BJ209" s="34"/>
      <c r="BK209" s="34"/>
      <c r="BL209" s="34"/>
    </row>
    <row r="210" spans="1:79" s="1" customFormat="1" ht="12" hidden="1" customHeight="1" x14ac:dyDescent="0.2">
      <c r="A210" s="33" t="s">
        <v>64</v>
      </c>
      <c r="B210" s="33"/>
      <c r="C210" s="33"/>
      <c r="D210" s="33"/>
      <c r="E210" s="33"/>
      <c r="F210" s="33"/>
      <c r="G210" s="84" t="s">
        <v>57</v>
      </c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35" t="s">
        <v>80</v>
      </c>
      <c r="U210" s="35"/>
      <c r="V210" s="35"/>
      <c r="W210" s="35"/>
      <c r="X210" s="35"/>
      <c r="Y210" s="35"/>
      <c r="Z210" s="35" t="s">
        <v>81</v>
      </c>
      <c r="AA210" s="35"/>
      <c r="AB210" s="35"/>
      <c r="AC210" s="35"/>
      <c r="AD210" s="35"/>
      <c r="AE210" s="35" t="s">
        <v>82</v>
      </c>
      <c r="AF210" s="35"/>
      <c r="AG210" s="35"/>
      <c r="AH210" s="35"/>
      <c r="AI210" s="35"/>
      <c r="AJ210" s="35"/>
      <c r="AK210" s="35" t="s">
        <v>83</v>
      </c>
      <c r="AL210" s="35"/>
      <c r="AM210" s="35"/>
      <c r="AN210" s="35"/>
      <c r="AO210" s="35"/>
      <c r="AP210" s="35"/>
      <c r="AQ210" s="86" t="s">
        <v>99</v>
      </c>
      <c r="AR210" s="35"/>
      <c r="AS210" s="35"/>
      <c r="AT210" s="35"/>
      <c r="AU210" s="35"/>
      <c r="AV210" s="35"/>
      <c r="AW210" s="35" t="s">
        <v>84</v>
      </c>
      <c r="AX210" s="35"/>
      <c r="AY210" s="35"/>
      <c r="AZ210" s="35"/>
      <c r="BA210" s="35"/>
      <c r="BB210" s="35" t="s">
        <v>85</v>
      </c>
      <c r="BC210" s="35"/>
      <c r="BD210" s="35"/>
      <c r="BE210" s="35"/>
      <c r="BF210" s="35"/>
      <c r="BG210" s="86" t="s">
        <v>100</v>
      </c>
      <c r="BH210" s="35"/>
      <c r="BI210" s="35"/>
      <c r="BJ210" s="35"/>
      <c r="BK210" s="35"/>
      <c r="BL210" s="35"/>
      <c r="CA210" s="1" t="s">
        <v>50</v>
      </c>
    </row>
    <row r="211" spans="1:79" s="6" customFormat="1" ht="12.75" customHeight="1" x14ac:dyDescent="0.2">
      <c r="A211" s="74"/>
      <c r="B211" s="74"/>
      <c r="C211" s="74"/>
      <c r="D211" s="74"/>
      <c r="E211" s="74"/>
      <c r="F211" s="74"/>
      <c r="G211" s="83" t="s">
        <v>147</v>
      </c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>
        <f>IF(ISNUMBER(AK211),AK211,0)-IF(ISNUMBER(AE211),AE211,0)</f>
        <v>0</v>
      </c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>
        <f>IF(ISNUMBER(Z211),Z211,0)+IF(ISNUMBER(AK211),AK211,0)</f>
        <v>0</v>
      </c>
      <c r="BH211" s="63"/>
      <c r="BI211" s="63"/>
      <c r="BJ211" s="63"/>
      <c r="BK211" s="63"/>
      <c r="BL211" s="63"/>
      <c r="CA211" s="6" t="s">
        <v>51</v>
      </c>
    </row>
    <row r="213" spans="1:79" ht="14.25" customHeight="1" x14ac:dyDescent="0.2">
      <c r="A213" s="69" t="s">
        <v>246</v>
      </c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</row>
    <row r="214" spans="1:79" ht="15" customHeight="1" x14ac:dyDescent="0.2">
      <c r="A214" s="42" t="s">
        <v>183</v>
      </c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</row>
    <row r="215" spans="1:79" ht="18" customHeight="1" x14ac:dyDescent="0.2">
      <c r="A215" s="34" t="s">
        <v>135</v>
      </c>
      <c r="B215" s="34"/>
      <c r="C215" s="34"/>
      <c r="D215" s="34"/>
      <c r="E215" s="34"/>
      <c r="F215" s="34"/>
      <c r="G215" s="34" t="s">
        <v>19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 t="s">
        <v>233</v>
      </c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 t="s">
        <v>243</v>
      </c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</row>
    <row r="216" spans="1:79" ht="42.95" customHeight="1" x14ac:dyDescent="0.2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 t="s">
        <v>140</v>
      </c>
      <c r="R216" s="34"/>
      <c r="S216" s="34"/>
      <c r="T216" s="34"/>
      <c r="U216" s="34"/>
      <c r="V216" s="85" t="s">
        <v>141</v>
      </c>
      <c r="W216" s="85"/>
      <c r="X216" s="85"/>
      <c r="Y216" s="85"/>
      <c r="Z216" s="34" t="s">
        <v>142</v>
      </c>
      <c r="AA216" s="34"/>
      <c r="AB216" s="34"/>
      <c r="AC216" s="34"/>
      <c r="AD216" s="34"/>
      <c r="AE216" s="34"/>
      <c r="AF216" s="34"/>
      <c r="AG216" s="34"/>
      <c r="AH216" s="34"/>
      <c r="AI216" s="34"/>
      <c r="AJ216" s="34" t="s">
        <v>143</v>
      </c>
      <c r="AK216" s="34"/>
      <c r="AL216" s="34"/>
      <c r="AM216" s="34"/>
      <c r="AN216" s="34"/>
      <c r="AO216" s="34" t="s">
        <v>20</v>
      </c>
      <c r="AP216" s="34"/>
      <c r="AQ216" s="34"/>
      <c r="AR216" s="34"/>
      <c r="AS216" s="34"/>
      <c r="AT216" s="85" t="s">
        <v>144</v>
      </c>
      <c r="AU216" s="85"/>
      <c r="AV216" s="85"/>
      <c r="AW216" s="85"/>
      <c r="AX216" s="34" t="s">
        <v>142</v>
      </c>
      <c r="AY216" s="34"/>
      <c r="AZ216" s="34"/>
      <c r="BA216" s="34"/>
      <c r="BB216" s="34"/>
      <c r="BC216" s="34"/>
      <c r="BD216" s="34"/>
      <c r="BE216" s="34"/>
      <c r="BF216" s="34"/>
      <c r="BG216" s="34"/>
      <c r="BH216" s="34" t="s">
        <v>145</v>
      </c>
      <c r="BI216" s="34"/>
      <c r="BJ216" s="34"/>
      <c r="BK216" s="34"/>
      <c r="BL216" s="34"/>
    </row>
    <row r="217" spans="1:79" ht="63" customHeight="1" x14ac:dyDescent="0.2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85"/>
      <c r="W217" s="85"/>
      <c r="X217" s="85"/>
      <c r="Y217" s="85"/>
      <c r="Z217" s="34" t="s">
        <v>17</v>
      </c>
      <c r="AA217" s="34"/>
      <c r="AB217" s="34"/>
      <c r="AC217" s="34"/>
      <c r="AD217" s="34"/>
      <c r="AE217" s="34" t="s">
        <v>16</v>
      </c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85"/>
      <c r="AU217" s="85"/>
      <c r="AV217" s="85"/>
      <c r="AW217" s="85"/>
      <c r="AX217" s="34" t="s">
        <v>17</v>
      </c>
      <c r="AY217" s="34"/>
      <c r="AZ217" s="34"/>
      <c r="BA217" s="34"/>
      <c r="BB217" s="34"/>
      <c r="BC217" s="34" t="s">
        <v>16</v>
      </c>
      <c r="BD217" s="34"/>
      <c r="BE217" s="34"/>
      <c r="BF217" s="34"/>
      <c r="BG217" s="34"/>
      <c r="BH217" s="34"/>
      <c r="BI217" s="34"/>
      <c r="BJ217" s="34"/>
      <c r="BK217" s="34"/>
      <c r="BL217" s="34"/>
    </row>
    <row r="218" spans="1:79" ht="15" customHeight="1" x14ac:dyDescent="0.2">
      <c r="A218" s="34">
        <v>1</v>
      </c>
      <c r="B218" s="34"/>
      <c r="C218" s="34"/>
      <c r="D218" s="34"/>
      <c r="E218" s="34"/>
      <c r="F218" s="34"/>
      <c r="G218" s="34">
        <v>2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>
        <v>3</v>
      </c>
      <c r="R218" s="34"/>
      <c r="S218" s="34"/>
      <c r="T218" s="34"/>
      <c r="U218" s="34"/>
      <c r="V218" s="34">
        <v>4</v>
      </c>
      <c r="W218" s="34"/>
      <c r="X218" s="34"/>
      <c r="Y218" s="34"/>
      <c r="Z218" s="34">
        <v>5</v>
      </c>
      <c r="AA218" s="34"/>
      <c r="AB218" s="34"/>
      <c r="AC218" s="34"/>
      <c r="AD218" s="34"/>
      <c r="AE218" s="34">
        <v>6</v>
      </c>
      <c r="AF218" s="34"/>
      <c r="AG218" s="34"/>
      <c r="AH218" s="34"/>
      <c r="AI218" s="34"/>
      <c r="AJ218" s="34">
        <v>7</v>
      </c>
      <c r="AK218" s="34"/>
      <c r="AL218" s="34"/>
      <c r="AM218" s="34"/>
      <c r="AN218" s="34"/>
      <c r="AO218" s="34">
        <v>8</v>
      </c>
      <c r="AP218" s="34"/>
      <c r="AQ218" s="34"/>
      <c r="AR218" s="34"/>
      <c r="AS218" s="34"/>
      <c r="AT218" s="34">
        <v>9</v>
      </c>
      <c r="AU218" s="34"/>
      <c r="AV218" s="34"/>
      <c r="AW218" s="34"/>
      <c r="AX218" s="34">
        <v>10</v>
      </c>
      <c r="AY218" s="34"/>
      <c r="AZ218" s="34"/>
      <c r="BA218" s="34"/>
      <c r="BB218" s="34"/>
      <c r="BC218" s="34">
        <v>11</v>
      </c>
      <c r="BD218" s="34"/>
      <c r="BE218" s="34"/>
      <c r="BF218" s="34"/>
      <c r="BG218" s="34"/>
      <c r="BH218" s="34">
        <v>12</v>
      </c>
      <c r="BI218" s="34"/>
      <c r="BJ218" s="34"/>
      <c r="BK218" s="34"/>
      <c r="BL218" s="34"/>
    </row>
    <row r="219" spans="1:79" s="1" customFormat="1" ht="12" hidden="1" customHeight="1" x14ac:dyDescent="0.2">
      <c r="A219" s="33" t="s">
        <v>64</v>
      </c>
      <c r="B219" s="33"/>
      <c r="C219" s="33"/>
      <c r="D219" s="33"/>
      <c r="E219" s="33"/>
      <c r="F219" s="33"/>
      <c r="G219" s="84" t="s">
        <v>57</v>
      </c>
      <c r="H219" s="84"/>
      <c r="I219" s="84"/>
      <c r="J219" s="84"/>
      <c r="K219" s="84"/>
      <c r="L219" s="84"/>
      <c r="M219" s="84"/>
      <c r="N219" s="84"/>
      <c r="O219" s="84"/>
      <c r="P219" s="84"/>
      <c r="Q219" s="35" t="s">
        <v>80</v>
      </c>
      <c r="R219" s="35"/>
      <c r="S219" s="35"/>
      <c r="T219" s="35"/>
      <c r="U219" s="35"/>
      <c r="V219" s="35" t="s">
        <v>81</v>
      </c>
      <c r="W219" s="35"/>
      <c r="X219" s="35"/>
      <c r="Y219" s="35"/>
      <c r="Z219" s="35" t="s">
        <v>82</v>
      </c>
      <c r="AA219" s="35"/>
      <c r="AB219" s="35"/>
      <c r="AC219" s="35"/>
      <c r="AD219" s="35"/>
      <c r="AE219" s="35" t="s">
        <v>83</v>
      </c>
      <c r="AF219" s="35"/>
      <c r="AG219" s="35"/>
      <c r="AH219" s="35"/>
      <c r="AI219" s="35"/>
      <c r="AJ219" s="86" t="s">
        <v>101</v>
      </c>
      <c r="AK219" s="35"/>
      <c r="AL219" s="35"/>
      <c r="AM219" s="35"/>
      <c r="AN219" s="35"/>
      <c r="AO219" s="35" t="s">
        <v>84</v>
      </c>
      <c r="AP219" s="35"/>
      <c r="AQ219" s="35"/>
      <c r="AR219" s="35"/>
      <c r="AS219" s="35"/>
      <c r="AT219" s="86" t="s">
        <v>102</v>
      </c>
      <c r="AU219" s="35"/>
      <c r="AV219" s="35"/>
      <c r="AW219" s="35"/>
      <c r="AX219" s="35" t="s">
        <v>85</v>
      </c>
      <c r="AY219" s="35"/>
      <c r="AZ219" s="35"/>
      <c r="BA219" s="35"/>
      <c r="BB219" s="35"/>
      <c r="BC219" s="35" t="s">
        <v>86</v>
      </c>
      <c r="BD219" s="35"/>
      <c r="BE219" s="35"/>
      <c r="BF219" s="35"/>
      <c r="BG219" s="35"/>
      <c r="BH219" s="86" t="s">
        <v>101</v>
      </c>
      <c r="BI219" s="35"/>
      <c r="BJ219" s="35"/>
      <c r="BK219" s="35"/>
      <c r="BL219" s="35"/>
      <c r="CA219" s="1" t="s">
        <v>52</v>
      </c>
    </row>
    <row r="220" spans="1:79" s="6" customFormat="1" ht="12.75" customHeight="1" x14ac:dyDescent="0.2">
      <c r="A220" s="74"/>
      <c r="B220" s="74"/>
      <c r="C220" s="74"/>
      <c r="D220" s="74"/>
      <c r="E220" s="74"/>
      <c r="F220" s="74"/>
      <c r="G220" s="83" t="s">
        <v>147</v>
      </c>
      <c r="H220" s="83"/>
      <c r="I220" s="83"/>
      <c r="J220" s="83"/>
      <c r="K220" s="83"/>
      <c r="L220" s="83"/>
      <c r="M220" s="83"/>
      <c r="N220" s="83"/>
      <c r="O220" s="83"/>
      <c r="P220" s="8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>
        <f>IF(ISNUMBER(Q220),Q220,0)-IF(ISNUMBER(Z220),Z220,0)</f>
        <v>0</v>
      </c>
      <c r="AK220" s="63"/>
      <c r="AL220" s="63"/>
      <c r="AM220" s="63"/>
      <c r="AN220" s="63"/>
      <c r="AO220" s="63"/>
      <c r="AP220" s="63"/>
      <c r="AQ220" s="63"/>
      <c r="AR220" s="63"/>
      <c r="AS220" s="63"/>
      <c r="AT220" s="63">
        <f>IF(ISNUMBER(V220),V220,0)-IF(ISNUMBER(Z220),Z220,0)-IF(ISNUMBER(AE220),AE220,0)</f>
        <v>0</v>
      </c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>
        <f>IF(ISNUMBER(AO220),AO220,0)-IF(ISNUMBER(AX220),AX220,0)</f>
        <v>0</v>
      </c>
      <c r="BI220" s="63"/>
      <c r="BJ220" s="63"/>
      <c r="BK220" s="63"/>
      <c r="BL220" s="63"/>
      <c r="CA220" s="6" t="s">
        <v>53</v>
      </c>
    </row>
    <row r="222" spans="1:79" ht="14.25" customHeight="1" x14ac:dyDescent="0.2">
      <c r="A222" s="69" t="s">
        <v>234</v>
      </c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</row>
    <row r="223" spans="1:79" ht="15" customHeight="1" x14ac:dyDescent="0.2">
      <c r="A223" s="42" t="s">
        <v>183</v>
      </c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</row>
    <row r="224" spans="1:79" ht="42.95" customHeight="1" x14ac:dyDescent="0.2">
      <c r="A224" s="85" t="s">
        <v>135</v>
      </c>
      <c r="B224" s="85"/>
      <c r="C224" s="85"/>
      <c r="D224" s="85"/>
      <c r="E224" s="85"/>
      <c r="F224" s="85"/>
      <c r="G224" s="34" t="s">
        <v>19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 t="s">
        <v>15</v>
      </c>
      <c r="U224" s="34"/>
      <c r="V224" s="34"/>
      <c r="W224" s="34"/>
      <c r="X224" s="34"/>
      <c r="Y224" s="34"/>
      <c r="Z224" s="34" t="s">
        <v>14</v>
      </c>
      <c r="AA224" s="34"/>
      <c r="AB224" s="34"/>
      <c r="AC224" s="34"/>
      <c r="AD224" s="34"/>
      <c r="AE224" s="34" t="s">
        <v>231</v>
      </c>
      <c r="AF224" s="34"/>
      <c r="AG224" s="34"/>
      <c r="AH224" s="34"/>
      <c r="AI224" s="34"/>
      <c r="AJ224" s="34"/>
      <c r="AK224" s="34" t="s">
        <v>235</v>
      </c>
      <c r="AL224" s="34"/>
      <c r="AM224" s="34"/>
      <c r="AN224" s="34"/>
      <c r="AO224" s="34"/>
      <c r="AP224" s="34"/>
      <c r="AQ224" s="34" t="s">
        <v>247</v>
      </c>
      <c r="AR224" s="34"/>
      <c r="AS224" s="34"/>
      <c r="AT224" s="34"/>
      <c r="AU224" s="34"/>
      <c r="AV224" s="34"/>
      <c r="AW224" s="34" t="s">
        <v>18</v>
      </c>
      <c r="AX224" s="34"/>
      <c r="AY224" s="34"/>
      <c r="AZ224" s="34"/>
      <c r="BA224" s="34"/>
      <c r="BB224" s="34"/>
      <c r="BC224" s="34"/>
      <c r="BD224" s="34"/>
      <c r="BE224" s="34" t="s">
        <v>156</v>
      </c>
      <c r="BF224" s="34"/>
      <c r="BG224" s="34"/>
      <c r="BH224" s="34"/>
      <c r="BI224" s="34"/>
      <c r="BJ224" s="34"/>
      <c r="BK224" s="34"/>
      <c r="BL224" s="34"/>
    </row>
    <row r="225" spans="1:79" ht="21.75" customHeight="1" x14ac:dyDescent="0.2">
      <c r="A225" s="85"/>
      <c r="B225" s="85"/>
      <c r="C225" s="85"/>
      <c r="D225" s="85"/>
      <c r="E225" s="85"/>
      <c r="F225" s="85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</row>
    <row r="226" spans="1:79" ht="15" customHeight="1" x14ac:dyDescent="0.2">
      <c r="A226" s="34">
        <v>1</v>
      </c>
      <c r="B226" s="34"/>
      <c r="C226" s="34"/>
      <c r="D226" s="34"/>
      <c r="E226" s="34"/>
      <c r="F226" s="34"/>
      <c r="G226" s="34">
        <v>2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>
        <v>3</v>
      </c>
      <c r="U226" s="34"/>
      <c r="V226" s="34"/>
      <c r="W226" s="34"/>
      <c r="X226" s="34"/>
      <c r="Y226" s="34"/>
      <c r="Z226" s="34">
        <v>4</v>
      </c>
      <c r="AA226" s="34"/>
      <c r="AB226" s="34"/>
      <c r="AC226" s="34"/>
      <c r="AD226" s="34"/>
      <c r="AE226" s="34">
        <v>5</v>
      </c>
      <c r="AF226" s="34"/>
      <c r="AG226" s="34"/>
      <c r="AH226" s="34"/>
      <c r="AI226" s="34"/>
      <c r="AJ226" s="34"/>
      <c r="AK226" s="34">
        <v>6</v>
      </c>
      <c r="AL226" s="34"/>
      <c r="AM226" s="34"/>
      <c r="AN226" s="34"/>
      <c r="AO226" s="34"/>
      <c r="AP226" s="34"/>
      <c r="AQ226" s="34">
        <v>7</v>
      </c>
      <c r="AR226" s="34"/>
      <c r="AS226" s="34"/>
      <c r="AT226" s="34"/>
      <c r="AU226" s="34"/>
      <c r="AV226" s="34"/>
      <c r="AW226" s="33">
        <v>8</v>
      </c>
      <c r="AX226" s="33"/>
      <c r="AY226" s="33"/>
      <c r="AZ226" s="33"/>
      <c r="BA226" s="33"/>
      <c r="BB226" s="33"/>
      <c r="BC226" s="33"/>
      <c r="BD226" s="33"/>
      <c r="BE226" s="33">
        <v>9</v>
      </c>
      <c r="BF226" s="33"/>
      <c r="BG226" s="33"/>
      <c r="BH226" s="33"/>
      <c r="BI226" s="33"/>
      <c r="BJ226" s="33"/>
      <c r="BK226" s="33"/>
      <c r="BL226" s="33"/>
    </row>
    <row r="227" spans="1:79" s="1" customFormat="1" ht="18.75" hidden="1" customHeight="1" x14ac:dyDescent="0.2">
      <c r="A227" s="33" t="s">
        <v>64</v>
      </c>
      <c r="B227" s="33"/>
      <c r="C227" s="33"/>
      <c r="D227" s="33"/>
      <c r="E227" s="33"/>
      <c r="F227" s="33"/>
      <c r="G227" s="84" t="s">
        <v>57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35" t="s">
        <v>80</v>
      </c>
      <c r="U227" s="35"/>
      <c r="V227" s="35"/>
      <c r="W227" s="35"/>
      <c r="X227" s="35"/>
      <c r="Y227" s="35"/>
      <c r="Z227" s="35" t="s">
        <v>81</v>
      </c>
      <c r="AA227" s="35"/>
      <c r="AB227" s="35"/>
      <c r="AC227" s="35"/>
      <c r="AD227" s="35"/>
      <c r="AE227" s="35" t="s">
        <v>82</v>
      </c>
      <c r="AF227" s="35"/>
      <c r="AG227" s="35"/>
      <c r="AH227" s="35"/>
      <c r="AI227" s="35"/>
      <c r="AJ227" s="35"/>
      <c r="AK227" s="35" t="s">
        <v>83</v>
      </c>
      <c r="AL227" s="35"/>
      <c r="AM227" s="35"/>
      <c r="AN227" s="35"/>
      <c r="AO227" s="35"/>
      <c r="AP227" s="35"/>
      <c r="AQ227" s="35" t="s">
        <v>84</v>
      </c>
      <c r="AR227" s="35"/>
      <c r="AS227" s="35"/>
      <c r="AT227" s="35"/>
      <c r="AU227" s="35"/>
      <c r="AV227" s="35"/>
      <c r="AW227" s="84" t="s">
        <v>87</v>
      </c>
      <c r="AX227" s="84"/>
      <c r="AY227" s="84"/>
      <c r="AZ227" s="84"/>
      <c r="BA227" s="84"/>
      <c r="BB227" s="84"/>
      <c r="BC227" s="84"/>
      <c r="BD227" s="84"/>
      <c r="BE227" s="84" t="s">
        <v>88</v>
      </c>
      <c r="BF227" s="84"/>
      <c r="BG227" s="84"/>
      <c r="BH227" s="84"/>
      <c r="BI227" s="84"/>
      <c r="BJ227" s="84"/>
      <c r="BK227" s="84"/>
      <c r="BL227" s="84"/>
      <c r="CA227" s="1" t="s">
        <v>54</v>
      </c>
    </row>
    <row r="228" spans="1:79" s="6" customFormat="1" ht="12.75" customHeight="1" x14ac:dyDescent="0.2">
      <c r="A228" s="74"/>
      <c r="B228" s="74"/>
      <c r="C228" s="74"/>
      <c r="D228" s="74"/>
      <c r="E228" s="74"/>
      <c r="F228" s="74"/>
      <c r="G228" s="83" t="s">
        <v>147</v>
      </c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CA228" s="6" t="s">
        <v>55</v>
      </c>
    </row>
    <row r="230" spans="1:79" ht="14.25" customHeight="1" x14ac:dyDescent="0.2">
      <c r="A230" s="69" t="s">
        <v>236</v>
      </c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</row>
    <row r="231" spans="1:79" ht="15" customHeight="1" x14ac:dyDescent="0.2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82"/>
      <c r="AW231" s="82"/>
      <c r="AX231" s="82"/>
      <c r="AY231" s="82"/>
      <c r="AZ231" s="82"/>
      <c r="BA231" s="82"/>
      <c r="BB231" s="82"/>
      <c r="BC231" s="82"/>
      <c r="BD231" s="82"/>
      <c r="BE231" s="82"/>
      <c r="BF231" s="82"/>
      <c r="BG231" s="82"/>
      <c r="BH231" s="82"/>
      <c r="BI231" s="82"/>
      <c r="BJ231" s="82"/>
      <c r="BK231" s="82"/>
      <c r="BL231" s="82"/>
    </row>
    <row r="232" spans="1:79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4" spans="1:79" ht="14.25" x14ac:dyDescent="0.2">
      <c r="A234" s="69" t="s">
        <v>260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</row>
    <row r="235" spans="1:79" ht="14.25" x14ac:dyDescent="0.2">
      <c r="A235" s="69" t="s">
        <v>237</v>
      </c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</row>
    <row r="236" spans="1:79" ht="15" customHeight="1" x14ac:dyDescent="0.2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</row>
    <row r="237" spans="1:79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40" spans="1:79" ht="18.95" customHeight="1" x14ac:dyDescent="0.2">
      <c r="A240" s="39" t="s">
        <v>177</v>
      </c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22"/>
      <c r="AC240" s="22"/>
      <c r="AD240" s="22"/>
      <c r="AE240" s="22"/>
      <c r="AF240" s="22"/>
      <c r="AG240" s="22"/>
      <c r="AH240" s="56"/>
      <c r="AI240" s="56"/>
      <c r="AJ240" s="56"/>
      <c r="AK240" s="56"/>
      <c r="AL240" s="56"/>
      <c r="AM240" s="56"/>
      <c r="AN240" s="56"/>
      <c r="AO240" s="56"/>
      <c r="AP240" s="56"/>
      <c r="AQ240" s="22"/>
      <c r="AR240" s="22"/>
      <c r="AS240" s="22"/>
      <c r="AT240" s="22"/>
      <c r="AU240" s="41" t="s">
        <v>179</v>
      </c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</row>
    <row r="241" spans="1:58" ht="12.75" customHeight="1" x14ac:dyDescent="0.2">
      <c r="AB241" s="23"/>
      <c r="AC241" s="23"/>
      <c r="AD241" s="23"/>
      <c r="AE241" s="23"/>
      <c r="AF241" s="23"/>
      <c r="AG241" s="23"/>
      <c r="AH241" s="36" t="s">
        <v>1</v>
      </c>
      <c r="AI241" s="36"/>
      <c r="AJ241" s="36"/>
      <c r="AK241" s="36"/>
      <c r="AL241" s="36"/>
      <c r="AM241" s="36"/>
      <c r="AN241" s="36"/>
      <c r="AO241" s="36"/>
      <c r="AP241" s="36"/>
      <c r="AQ241" s="23"/>
      <c r="AR241" s="23"/>
      <c r="AS241" s="23"/>
      <c r="AT241" s="23"/>
      <c r="AU241" s="36" t="s">
        <v>160</v>
      </c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</row>
    <row r="242" spans="1:58" ht="15" x14ac:dyDescent="0.2">
      <c r="AB242" s="23"/>
      <c r="AC242" s="23"/>
      <c r="AD242" s="23"/>
      <c r="AE242" s="23"/>
      <c r="AF242" s="23"/>
      <c r="AG242" s="23"/>
      <c r="AH242" s="24"/>
      <c r="AI242" s="24"/>
      <c r="AJ242" s="24"/>
      <c r="AK242" s="24"/>
      <c r="AL242" s="24"/>
      <c r="AM242" s="24"/>
      <c r="AN242" s="24"/>
      <c r="AO242" s="24"/>
      <c r="AP242" s="24"/>
      <c r="AQ242" s="23"/>
      <c r="AR242" s="23"/>
      <c r="AS242" s="23"/>
      <c r="AT242" s="23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</row>
    <row r="243" spans="1:58" ht="18" customHeight="1" x14ac:dyDescent="0.2">
      <c r="A243" s="39" t="s">
        <v>178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23"/>
      <c r="AC243" s="23"/>
      <c r="AD243" s="23"/>
      <c r="AE243" s="23"/>
      <c r="AF243" s="23"/>
      <c r="AG243" s="23"/>
      <c r="AH243" s="57"/>
      <c r="AI243" s="57"/>
      <c r="AJ243" s="57"/>
      <c r="AK243" s="57"/>
      <c r="AL243" s="57"/>
      <c r="AM243" s="57"/>
      <c r="AN243" s="57"/>
      <c r="AO243" s="57"/>
      <c r="AP243" s="57"/>
      <c r="AQ243" s="23"/>
      <c r="AR243" s="23"/>
      <c r="AS243" s="23"/>
      <c r="AT243" s="23"/>
      <c r="AU243" s="37" t="s">
        <v>180</v>
      </c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</row>
    <row r="244" spans="1:58" ht="12" customHeight="1" x14ac:dyDescent="0.2">
      <c r="AB244" s="23"/>
      <c r="AC244" s="23"/>
      <c r="AD244" s="23"/>
      <c r="AE244" s="23"/>
      <c r="AF244" s="23"/>
      <c r="AG244" s="23"/>
      <c r="AH244" s="36" t="s">
        <v>1</v>
      </c>
      <c r="AI244" s="36"/>
      <c r="AJ244" s="36"/>
      <c r="AK244" s="36"/>
      <c r="AL244" s="36"/>
      <c r="AM244" s="36"/>
      <c r="AN244" s="36"/>
      <c r="AO244" s="36"/>
      <c r="AP244" s="36"/>
      <c r="AQ244" s="23"/>
      <c r="AR244" s="23"/>
      <c r="AS244" s="23"/>
      <c r="AT244" s="23"/>
      <c r="AU244" s="36" t="s">
        <v>160</v>
      </c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</row>
  </sheetData>
  <mergeCells count="1540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0:BY50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0:AW50"/>
    <mergeCell ref="AX50:BA50"/>
    <mergeCell ref="BB50:BF50"/>
    <mergeCell ref="BG50:BK50"/>
    <mergeCell ref="BL50:BP50"/>
    <mergeCell ref="BQ50:BT50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AR74:AV74"/>
    <mergeCell ref="AW74:BA74"/>
    <mergeCell ref="BB74:BF74"/>
    <mergeCell ref="BG74:BK74"/>
    <mergeCell ref="A84:BL84"/>
    <mergeCell ref="A85:BK85"/>
    <mergeCell ref="BG75:BK75"/>
    <mergeCell ref="A76:D76"/>
    <mergeCell ref="E76:W76"/>
    <mergeCell ref="X76:AB76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C76:AG76"/>
    <mergeCell ref="AH76:AL76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BB101:BF101"/>
    <mergeCell ref="BG101:BK101"/>
    <mergeCell ref="BL101:BP101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AE106:AI106"/>
    <mergeCell ref="AJ106:AN106"/>
    <mergeCell ref="AO106:AS106"/>
    <mergeCell ref="AT106:AX106"/>
    <mergeCell ref="AY106:BC106"/>
    <mergeCell ref="BD106:BH106"/>
    <mergeCell ref="AO109:AS109"/>
    <mergeCell ref="AT109:AX109"/>
    <mergeCell ref="AY109:BC109"/>
    <mergeCell ref="BD109:BH109"/>
    <mergeCell ref="A113:BL113"/>
    <mergeCell ref="A114:BL114"/>
    <mergeCell ref="AT110:AX110"/>
    <mergeCell ref="AY110:BC110"/>
    <mergeCell ref="BD110:BH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132:C132"/>
    <mergeCell ref="D132:P132"/>
    <mergeCell ref="Q132:U132"/>
    <mergeCell ref="V132:AE132"/>
    <mergeCell ref="AF132:AJ132"/>
    <mergeCell ref="AK132:AO132"/>
    <mergeCell ref="A130:C131"/>
    <mergeCell ref="D130:P131"/>
    <mergeCell ref="Q130:U131"/>
    <mergeCell ref="V130:AE131"/>
    <mergeCell ref="AF130:AT130"/>
    <mergeCell ref="AU130:BI130"/>
    <mergeCell ref="AF131:AJ131"/>
    <mergeCell ref="AK131:AO131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A144:BL144"/>
    <mergeCell ref="A145:BR145"/>
    <mergeCell ref="AP135:AT135"/>
    <mergeCell ref="AU135:AY135"/>
    <mergeCell ref="AZ135:BD135"/>
    <mergeCell ref="BE135:BI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162:BL162"/>
    <mergeCell ref="AT151:AX151"/>
    <mergeCell ref="AY151:BC151"/>
    <mergeCell ref="BD151:BH151"/>
    <mergeCell ref="BI151:BM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149:T149"/>
    <mergeCell ref="U149:Y149"/>
    <mergeCell ref="Z149:AD149"/>
    <mergeCell ref="AE149:AI149"/>
    <mergeCell ref="AJ149:AN149"/>
    <mergeCell ref="BN151:BR151"/>
    <mergeCell ref="A152:T152"/>
    <mergeCell ref="U152:Y152"/>
    <mergeCell ref="Z152:AD152"/>
    <mergeCell ref="AE152:AI152"/>
    <mergeCell ref="AJ152:AN152"/>
    <mergeCell ref="AO152:AS152"/>
    <mergeCell ref="AT152:AX152"/>
    <mergeCell ref="AY152:BC152"/>
    <mergeCell ref="BD152:BH152"/>
    <mergeCell ref="A166:C166"/>
    <mergeCell ref="D166:V166"/>
    <mergeCell ref="W166:Y166"/>
    <mergeCell ref="Z166:AB166"/>
    <mergeCell ref="AC166:AE166"/>
    <mergeCell ref="AF166:AH166"/>
    <mergeCell ref="BJ164:BL165"/>
    <mergeCell ref="W165:Y165"/>
    <mergeCell ref="Z165:AB165"/>
    <mergeCell ref="AC165:AE165"/>
    <mergeCell ref="AF165:AH165"/>
    <mergeCell ref="AI165:AK165"/>
    <mergeCell ref="AL165:AN165"/>
    <mergeCell ref="AO165:AQ165"/>
    <mergeCell ref="AR165:AT165"/>
    <mergeCell ref="BG163:BL163"/>
    <mergeCell ref="W164:AB164"/>
    <mergeCell ref="AC164:AH164"/>
    <mergeCell ref="AI164:AN164"/>
    <mergeCell ref="AO164:AT164"/>
    <mergeCell ref="AU164:AW165"/>
    <mergeCell ref="AX164:AZ165"/>
    <mergeCell ref="BA164:BC165"/>
    <mergeCell ref="BD164:BF165"/>
    <mergeCell ref="BG164:BI165"/>
    <mergeCell ref="A163:C165"/>
    <mergeCell ref="D163:V165"/>
    <mergeCell ref="W163:AH163"/>
    <mergeCell ref="AI163:AT163"/>
    <mergeCell ref="AU163:AZ163"/>
    <mergeCell ref="BA163:BF163"/>
    <mergeCell ref="BA167:BC167"/>
    <mergeCell ref="BD167:BF167"/>
    <mergeCell ref="BG167:BI167"/>
    <mergeCell ref="BJ167:BL167"/>
    <mergeCell ref="A168:C168"/>
    <mergeCell ref="D168:V168"/>
    <mergeCell ref="W168:Y168"/>
    <mergeCell ref="Z168:AB168"/>
    <mergeCell ref="AC168:AE168"/>
    <mergeCell ref="AF168:AH168"/>
    <mergeCell ref="AI167:AK167"/>
    <mergeCell ref="AL167:AN167"/>
    <mergeCell ref="AO167:AQ167"/>
    <mergeCell ref="AR167:AT167"/>
    <mergeCell ref="AU167:AW167"/>
    <mergeCell ref="AX167:AZ167"/>
    <mergeCell ref="BA166:BC166"/>
    <mergeCell ref="BD166:BF166"/>
    <mergeCell ref="BG166:BI166"/>
    <mergeCell ref="BJ166:BL166"/>
    <mergeCell ref="A167:C167"/>
    <mergeCell ref="D167:V167"/>
    <mergeCell ref="W167:Y167"/>
    <mergeCell ref="Z167:AB167"/>
    <mergeCell ref="AC167:AE167"/>
    <mergeCell ref="AF167:AH167"/>
    <mergeCell ref="AI166:AK166"/>
    <mergeCell ref="AL166:AN166"/>
    <mergeCell ref="AO166:AQ166"/>
    <mergeCell ref="AR166:AT166"/>
    <mergeCell ref="AU166:AW166"/>
    <mergeCell ref="AX166:AZ166"/>
    <mergeCell ref="AP177:AT177"/>
    <mergeCell ref="AU177:AY177"/>
    <mergeCell ref="AZ177:BD177"/>
    <mergeCell ref="BE177:BI177"/>
    <mergeCell ref="BJ177:BN177"/>
    <mergeCell ref="BO177:BS177"/>
    <mergeCell ref="A175:BS175"/>
    <mergeCell ref="A176:F177"/>
    <mergeCell ref="G176:S177"/>
    <mergeCell ref="T176:Z177"/>
    <mergeCell ref="AA176:AO176"/>
    <mergeCell ref="AP176:BD176"/>
    <mergeCell ref="BE176:BS176"/>
    <mergeCell ref="AA177:AE177"/>
    <mergeCell ref="AF177:AJ177"/>
    <mergeCell ref="AK177:AO177"/>
    <mergeCell ref="BA168:BC168"/>
    <mergeCell ref="BD168:BF168"/>
    <mergeCell ref="BG168:BI168"/>
    <mergeCell ref="BJ168:BL168"/>
    <mergeCell ref="A173:BL173"/>
    <mergeCell ref="A174:BS174"/>
    <mergeCell ref="A169:C169"/>
    <mergeCell ref="D169:V169"/>
    <mergeCell ref="W169:Y169"/>
    <mergeCell ref="Z169:AB169"/>
    <mergeCell ref="AI168:AK168"/>
    <mergeCell ref="AL168:AN168"/>
    <mergeCell ref="AO168:AQ168"/>
    <mergeCell ref="AR168:AT168"/>
    <mergeCell ref="AU168:AW168"/>
    <mergeCell ref="AX168:AZ168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P178:AT178"/>
    <mergeCell ref="AU178:AY178"/>
    <mergeCell ref="AZ178:BD178"/>
    <mergeCell ref="BE178:BI178"/>
    <mergeCell ref="BJ178:BN178"/>
    <mergeCell ref="BO178:BS178"/>
    <mergeCell ref="A178:F178"/>
    <mergeCell ref="G178:S178"/>
    <mergeCell ref="T178:Z178"/>
    <mergeCell ref="AA178:AE178"/>
    <mergeCell ref="AF178:AJ178"/>
    <mergeCell ref="AK178:AO178"/>
    <mergeCell ref="A182:BL182"/>
    <mergeCell ref="A183:BD183"/>
    <mergeCell ref="A184:F185"/>
    <mergeCell ref="G184:S185"/>
    <mergeCell ref="T184:Z185"/>
    <mergeCell ref="AA184:AO184"/>
    <mergeCell ref="AP184:BD184"/>
    <mergeCell ref="AA185:AE185"/>
    <mergeCell ref="AF185:AJ185"/>
    <mergeCell ref="AK185:AO185"/>
    <mergeCell ref="AP180:AT180"/>
    <mergeCell ref="AU180:AY180"/>
    <mergeCell ref="AZ180:BD180"/>
    <mergeCell ref="BE180:BI180"/>
    <mergeCell ref="BJ180:BN180"/>
    <mergeCell ref="BO180:BS180"/>
    <mergeCell ref="A180:F180"/>
    <mergeCell ref="G180:S180"/>
    <mergeCell ref="T180:Z180"/>
    <mergeCell ref="AA180:AE180"/>
    <mergeCell ref="AF180:AJ180"/>
    <mergeCell ref="AK180:AO180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P185:AT185"/>
    <mergeCell ref="AU185:AY185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A191:BL191"/>
    <mergeCell ref="A192:BM192"/>
    <mergeCell ref="A193:M194"/>
    <mergeCell ref="N193:U194"/>
    <mergeCell ref="V193:Z194"/>
    <mergeCell ref="AA193:AI193"/>
    <mergeCell ref="AJ193:AR193"/>
    <mergeCell ref="AS193:BA193"/>
    <mergeCell ref="BB193:BJ193"/>
    <mergeCell ref="BK193:BS193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Z188:BD188"/>
    <mergeCell ref="BP195:BS195"/>
    <mergeCell ref="A196:M196"/>
    <mergeCell ref="N196:U196"/>
    <mergeCell ref="V196:Z196"/>
    <mergeCell ref="AA196:AE196"/>
    <mergeCell ref="AF196:AI196"/>
    <mergeCell ref="AJ196:AN196"/>
    <mergeCell ref="AO196:AR196"/>
    <mergeCell ref="AS196:AW196"/>
    <mergeCell ref="AX196:BA196"/>
    <mergeCell ref="AO195:AR195"/>
    <mergeCell ref="AS195:AW195"/>
    <mergeCell ref="AX195:BA195"/>
    <mergeCell ref="BB195:BF195"/>
    <mergeCell ref="BG195:BJ195"/>
    <mergeCell ref="BK195:BO195"/>
    <mergeCell ref="BB194:BF194"/>
    <mergeCell ref="BG194:BJ194"/>
    <mergeCell ref="BK194:BO194"/>
    <mergeCell ref="BP194:BS194"/>
    <mergeCell ref="A195:M195"/>
    <mergeCell ref="N195:U195"/>
    <mergeCell ref="V195:Z195"/>
    <mergeCell ref="AA195:AE195"/>
    <mergeCell ref="AF195:AI195"/>
    <mergeCell ref="AJ195:AN195"/>
    <mergeCell ref="AA194:AE194"/>
    <mergeCell ref="AF194:AI194"/>
    <mergeCell ref="AJ194:AN194"/>
    <mergeCell ref="AO194:AR194"/>
    <mergeCell ref="AS194:AW194"/>
    <mergeCell ref="AX194:BA194"/>
    <mergeCell ref="BP197:BS197"/>
    <mergeCell ref="A200:BL200"/>
    <mergeCell ref="A201:BL201"/>
    <mergeCell ref="A204:BL204"/>
    <mergeCell ref="A205:BL205"/>
    <mergeCell ref="A206:BL206"/>
    <mergeCell ref="AO197:AR197"/>
    <mergeCell ref="AS197:AW197"/>
    <mergeCell ref="AX197:BA197"/>
    <mergeCell ref="BB197:BF197"/>
    <mergeCell ref="BG197:BJ197"/>
    <mergeCell ref="BK197:BO197"/>
    <mergeCell ref="BB196:BF196"/>
    <mergeCell ref="BG196:BJ196"/>
    <mergeCell ref="BK196:BO196"/>
    <mergeCell ref="BP196:BS196"/>
    <mergeCell ref="A197:M197"/>
    <mergeCell ref="N197:U197"/>
    <mergeCell ref="V197:Z197"/>
    <mergeCell ref="AA197:AE197"/>
    <mergeCell ref="AF197:AI197"/>
    <mergeCell ref="AJ197:AN197"/>
    <mergeCell ref="AK209:AP209"/>
    <mergeCell ref="AQ209:AV209"/>
    <mergeCell ref="AW209:BA209"/>
    <mergeCell ref="BB209:BF209"/>
    <mergeCell ref="BG209:BL209"/>
    <mergeCell ref="A210:F210"/>
    <mergeCell ref="G210:S210"/>
    <mergeCell ref="T210:Y210"/>
    <mergeCell ref="Z210:AD210"/>
    <mergeCell ref="AE210:AJ210"/>
    <mergeCell ref="AQ207:AV208"/>
    <mergeCell ref="AW207:BF207"/>
    <mergeCell ref="BG207:BL208"/>
    <mergeCell ref="AW208:BA208"/>
    <mergeCell ref="BB208:BF208"/>
    <mergeCell ref="A209:F209"/>
    <mergeCell ref="G209:S209"/>
    <mergeCell ref="T209:Y209"/>
    <mergeCell ref="Z209:AD209"/>
    <mergeCell ref="AE209:AJ209"/>
    <mergeCell ref="A207:F208"/>
    <mergeCell ref="G207:S208"/>
    <mergeCell ref="T207:Y208"/>
    <mergeCell ref="Z207:AD208"/>
    <mergeCell ref="AE207:AJ208"/>
    <mergeCell ref="AK207:AP208"/>
    <mergeCell ref="A214:BL214"/>
    <mergeCell ref="A215:F217"/>
    <mergeCell ref="G215:P217"/>
    <mergeCell ref="Q215:AN215"/>
    <mergeCell ref="AO215:BL215"/>
    <mergeCell ref="Q216:U217"/>
    <mergeCell ref="V216:Y217"/>
    <mergeCell ref="Z216:AI216"/>
    <mergeCell ref="AJ216:AN217"/>
    <mergeCell ref="AO216:AS217"/>
    <mergeCell ref="AK211:AP211"/>
    <mergeCell ref="AQ211:AV211"/>
    <mergeCell ref="AW211:BA211"/>
    <mergeCell ref="BB211:BF211"/>
    <mergeCell ref="BG211:BL211"/>
    <mergeCell ref="A213:BL213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J218:AN218"/>
    <mergeCell ref="AO218:AS218"/>
    <mergeCell ref="AT218:AW218"/>
    <mergeCell ref="AX218:BB218"/>
    <mergeCell ref="BC218:BG218"/>
    <mergeCell ref="BH218:BL218"/>
    <mergeCell ref="A218:F218"/>
    <mergeCell ref="G218:P218"/>
    <mergeCell ref="Q218:U218"/>
    <mergeCell ref="V218:Y218"/>
    <mergeCell ref="Z218:AD218"/>
    <mergeCell ref="AE218:AI218"/>
    <mergeCell ref="AT216:AW217"/>
    <mergeCell ref="AX216:BG216"/>
    <mergeCell ref="BH216:BL217"/>
    <mergeCell ref="Z217:AD217"/>
    <mergeCell ref="AE217:AI217"/>
    <mergeCell ref="AX217:BB217"/>
    <mergeCell ref="BC217:BG217"/>
    <mergeCell ref="AJ220:AN220"/>
    <mergeCell ref="AO220:AS220"/>
    <mergeCell ref="AT220:AW220"/>
    <mergeCell ref="AX220:BB220"/>
    <mergeCell ref="BC220:BG220"/>
    <mergeCell ref="BH220:BL220"/>
    <mergeCell ref="A220:F220"/>
    <mergeCell ref="G220:P220"/>
    <mergeCell ref="Q220:U220"/>
    <mergeCell ref="V220:Y220"/>
    <mergeCell ref="Z220:AD220"/>
    <mergeCell ref="AE220:AI220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BE224:BL225"/>
    <mergeCell ref="A226:F226"/>
    <mergeCell ref="G226:S226"/>
    <mergeCell ref="T226:Y226"/>
    <mergeCell ref="Z226:AD226"/>
    <mergeCell ref="AE226:AJ226"/>
    <mergeCell ref="AK226:AP226"/>
    <mergeCell ref="AQ226:AV226"/>
    <mergeCell ref="AW226:BD226"/>
    <mergeCell ref="BE226:BL226"/>
    <mergeCell ref="A222:BL222"/>
    <mergeCell ref="A223:BL223"/>
    <mergeCell ref="A224:F225"/>
    <mergeCell ref="G224:S225"/>
    <mergeCell ref="T224:Y225"/>
    <mergeCell ref="Z224:AD225"/>
    <mergeCell ref="AE224:AJ225"/>
    <mergeCell ref="AK224:AP225"/>
    <mergeCell ref="AQ224:AV225"/>
    <mergeCell ref="AW224:BD225"/>
    <mergeCell ref="A231:BL231"/>
    <mergeCell ref="A234:BL234"/>
    <mergeCell ref="A235:BL235"/>
    <mergeCell ref="AQ227:AV227"/>
    <mergeCell ref="AW227:BD227"/>
    <mergeCell ref="BE227:BL227"/>
    <mergeCell ref="A228:F228"/>
    <mergeCell ref="G228:S228"/>
    <mergeCell ref="T228:Y228"/>
    <mergeCell ref="Z228:AD228"/>
    <mergeCell ref="AE228:AJ228"/>
    <mergeCell ref="AK228:AP228"/>
    <mergeCell ref="AQ228:AV228"/>
    <mergeCell ref="A227:F227"/>
    <mergeCell ref="G227:S227"/>
    <mergeCell ref="T227:Y227"/>
    <mergeCell ref="Z227:AD227"/>
    <mergeCell ref="AE227:AJ227"/>
    <mergeCell ref="AK227:AP227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3:AA243"/>
    <mergeCell ref="AH243:AP243"/>
    <mergeCell ref="AU243:BF243"/>
    <mergeCell ref="AH244:AP244"/>
    <mergeCell ref="AU244:BF244"/>
    <mergeCell ref="A31:D31"/>
    <mergeCell ref="E31:T31"/>
    <mergeCell ref="U31:Y31"/>
    <mergeCell ref="Z31:AD31"/>
    <mergeCell ref="AE31:AH31"/>
    <mergeCell ref="A236:BL236"/>
    <mergeCell ref="A240:AA240"/>
    <mergeCell ref="AH240:AP240"/>
    <mergeCell ref="AU240:BF240"/>
    <mergeCell ref="AH241:AP241"/>
    <mergeCell ref="AU241:BF241"/>
    <mergeCell ref="AW228:BD228"/>
    <mergeCell ref="BE228:BL228"/>
    <mergeCell ref="A230:BL230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B58:BF58"/>
    <mergeCell ref="BG58:BK58"/>
    <mergeCell ref="BL58:BP58"/>
    <mergeCell ref="BQ58:BT58"/>
    <mergeCell ref="BU58:BY58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AM76:AQ76"/>
    <mergeCell ref="AR76:AV76"/>
    <mergeCell ref="AW76:BA76"/>
    <mergeCell ref="BB76:BF76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BQ101:BT101"/>
    <mergeCell ref="BU101:BY101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X101:BA101"/>
    <mergeCell ref="BG82:BK82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Q100:BT100"/>
    <mergeCell ref="BU100:BY100"/>
    <mergeCell ref="AX99:BA99"/>
    <mergeCell ref="BB99:BF99"/>
    <mergeCell ref="BG99:BK99"/>
    <mergeCell ref="BL99:BP99"/>
    <mergeCell ref="BQ99:BT99"/>
    <mergeCell ref="BU99:BY99"/>
    <mergeCell ref="BQ98:BT98"/>
    <mergeCell ref="BU98:BY98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110:C110"/>
    <mergeCell ref="D110:T110"/>
    <mergeCell ref="U110:Y110"/>
    <mergeCell ref="Z110:AD110"/>
    <mergeCell ref="AE110:AI110"/>
    <mergeCell ref="AJ110:AN110"/>
    <mergeCell ref="AO110:AS110"/>
    <mergeCell ref="BT119:BX119"/>
    <mergeCell ref="BT118:BX118"/>
    <mergeCell ref="BT117:BX117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35:C135"/>
    <mergeCell ref="D135:P135"/>
    <mergeCell ref="Q135:U135"/>
    <mergeCell ref="V135:AE135"/>
    <mergeCell ref="AF135:AJ135"/>
    <mergeCell ref="AK135:AO135"/>
    <mergeCell ref="BT127:BX127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AP134:AT134"/>
    <mergeCell ref="AU134:AY134"/>
    <mergeCell ref="AZ134:BD134"/>
    <mergeCell ref="BE134:BI134"/>
    <mergeCell ref="AP131:AT131"/>
    <mergeCell ref="AU131:AY131"/>
    <mergeCell ref="AZ131:BD131"/>
    <mergeCell ref="BE131:BI131"/>
    <mergeCell ref="A129:BL12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136:C136"/>
    <mergeCell ref="D136:P136"/>
    <mergeCell ref="Q136:U136"/>
    <mergeCell ref="V136:AE136"/>
    <mergeCell ref="AF136:AJ136"/>
    <mergeCell ref="AK136:AO136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151:T151"/>
    <mergeCell ref="U151:Y151"/>
    <mergeCell ref="Z151:AD151"/>
    <mergeCell ref="AE151:AI151"/>
    <mergeCell ref="AJ151:AN151"/>
    <mergeCell ref="AO151:AS151"/>
    <mergeCell ref="AP142:AT142"/>
    <mergeCell ref="AU142:AY142"/>
    <mergeCell ref="AZ142:BD142"/>
    <mergeCell ref="BE142:BI142"/>
    <mergeCell ref="AT150:AX150"/>
    <mergeCell ref="AY150:BC150"/>
    <mergeCell ref="BD150:BH150"/>
    <mergeCell ref="BI150:BM150"/>
    <mergeCell ref="BN150:BR150"/>
    <mergeCell ref="AT148:AX148"/>
    <mergeCell ref="AY148:BC148"/>
    <mergeCell ref="BD148:BH148"/>
    <mergeCell ref="BI148:BM148"/>
    <mergeCell ref="BN148:BR148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BD153:BH153"/>
    <mergeCell ref="BI153:BM153"/>
    <mergeCell ref="BN153:BR153"/>
    <mergeCell ref="A154:T154"/>
    <mergeCell ref="U154:Y154"/>
    <mergeCell ref="Z154:AD154"/>
    <mergeCell ref="AE154:AI154"/>
    <mergeCell ref="AJ154:AN154"/>
    <mergeCell ref="AO154:AS154"/>
    <mergeCell ref="AT154:AX154"/>
    <mergeCell ref="BI152:BM152"/>
    <mergeCell ref="BN152:BR152"/>
    <mergeCell ref="A153:T153"/>
    <mergeCell ref="U153:Y153"/>
    <mergeCell ref="Z153:AD153"/>
    <mergeCell ref="AE153:AI153"/>
    <mergeCell ref="AJ153:AN153"/>
    <mergeCell ref="AO153:AS153"/>
    <mergeCell ref="AT153:AX153"/>
    <mergeCell ref="AY153:BC153"/>
    <mergeCell ref="AT155:AX155"/>
    <mergeCell ref="AY155:BC155"/>
    <mergeCell ref="BD155:BH155"/>
    <mergeCell ref="BI155:BM155"/>
    <mergeCell ref="BN155:BR155"/>
    <mergeCell ref="A156:T156"/>
    <mergeCell ref="U156:Y156"/>
    <mergeCell ref="Z156:AD156"/>
    <mergeCell ref="AE156:AI156"/>
    <mergeCell ref="AJ156:AN156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O155:AS155"/>
    <mergeCell ref="AT157:AX157"/>
    <mergeCell ref="AY157:BC157"/>
    <mergeCell ref="BD157:BH157"/>
    <mergeCell ref="BI157:BM157"/>
    <mergeCell ref="BN157:BR157"/>
    <mergeCell ref="A158:T158"/>
    <mergeCell ref="U158:Y158"/>
    <mergeCell ref="Z158:AD158"/>
    <mergeCell ref="AE158:AI158"/>
    <mergeCell ref="AJ158:AN158"/>
    <mergeCell ref="A157:T157"/>
    <mergeCell ref="U157:Y157"/>
    <mergeCell ref="Z157:AD157"/>
    <mergeCell ref="AE157:AI157"/>
    <mergeCell ref="AJ157:AN157"/>
    <mergeCell ref="AO157:AS157"/>
    <mergeCell ref="AO156:AS156"/>
    <mergeCell ref="AT156:AX156"/>
    <mergeCell ref="AY156:BC156"/>
    <mergeCell ref="BD156:BH156"/>
    <mergeCell ref="BI156:BM156"/>
    <mergeCell ref="BN156:BR156"/>
    <mergeCell ref="AT159:AX159"/>
    <mergeCell ref="AY159:BC159"/>
    <mergeCell ref="BD159:BH159"/>
    <mergeCell ref="BI159:BM159"/>
    <mergeCell ref="BN159:BR159"/>
    <mergeCell ref="A159:T159"/>
    <mergeCell ref="U159:Y159"/>
    <mergeCell ref="Z159:AD159"/>
    <mergeCell ref="AE159:AI159"/>
    <mergeCell ref="AJ159:AN159"/>
    <mergeCell ref="AO159:AS159"/>
    <mergeCell ref="AO158:AS158"/>
    <mergeCell ref="AT158:AX158"/>
    <mergeCell ref="AY158:BC158"/>
    <mergeCell ref="BD158:BH158"/>
    <mergeCell ref="BI158:BM158"/>
    <mergeCell ref="BN158:BR158"/>
    <mergeCell ref="BA170:BC170"/>
    <mergeCell ref="BD170:BF170"/>
    <mergeCell ref="BG170:BI170"/>
    <mergeCell ref="BJ170:BL170"/>
    <mergeCell ref="AI170:AK170"/>
    <mergeCell ref="AL170:AN170"/>
    <mergeCell ref="AO170:AQ170"/>
    <mergeCell ref="AR170:AT170"/>
    <mergeCell ref="AU170:AW170"/>
    <mergeCell ref="AX170:AZ170"/>
    <mergeCell ref="A170:C170"/>
    <mergeCell ref="D170:V170"/>
    <mergeCell ref="W170:Y170"/>
    <mergeCell ref="Z170:AB170"/>
    <mergeCell ref="AC170:AE170"/>
    <mergeCell ref="AF170:AH170"/>
    <mergeCell ref="AU169:AW169"/>
    <mergeCell ref="AX169:AZ169"/>
    <mergeCell ref="BA169:BC169"/>
    <mergeCell ref="BD169:BF169"/>
    <mergeCell ref="BG169:BI169"/>
    <mergeCell ref="BJ169:BL169"/>
    <mergeCell ref="AC169:AE169"/>
    <mergeCell ref="AF169:AH169"/>
    <mergeCell ref="AI169:AK169"/>
    <mergeCell ref="AL169:AN169"/>
    <mergeCell ref="AO169:AQ169"/>
    <mergeCell ref="AR169:AT169"/>
  </mergeCells>
  <conditionalFormatting sqref="A100 A168 A109">
    <cfRule type="cellIs" dxfId="39" priority="44" stopIfTrue="1" operator="equal">
      <formula>A99</formula>
    </cfRule>
  </conditionalFormatting>
  <conditionalFormatting sqref="A119:C119 A134:C134">
    <cfRule type="cellIs" dxfId="38" priority="45" stopIfTrue="1" operator="equal">
      <formula>A118</formula>
    </cfRule>
    <cfRule type="cellIs" dxfId="37" priority="46" stopIfTrue="1" operator="equal">
      <formula>0</formula>
    </cfRule>
  </conditionalFormatting>
  <conditionalFormatting sqref="A101">
    <cfRule type="cellIs" dxfId="36" priority="43" stopIfTrue="1" operator="equal">
      <formula>A100</formula>
    </cfRule>
  </conditionalFormatting>
  <conditionalFormatting sqref="A111">
    <cfRule type="cellIs" dxfId="35" priority="48" stopIfTrue="1" operator="equal">
      <formula>A109</formula>
    </cfRule>
  </conditionalFormatting>
  <conditionalFormatting sqref="A110">
    <cfRule type="cellIs" dxfId="34" priority="41" stopIfTrue="1" operator="equal">
      <formula>A109</formula>
    </cfRule>
  </conditionalFormatting>
  <conditionalFormatting sqref="A169">
    <cfRule type="cellIs" dxfId="33" priority="3" stopIfTrue="1" operator="equal">
      <formula>A168</formula>
    </cfRule>
  </conditionalFormatting>
  <conditionalFormatting sqref="A120:C120">
    <cfRule type="cellIs" dxfId="32" priority="38" stopIfTrue="1" operator="equal">
      <formula>A119</formula>
    </cfRule>
    <cfRule type="cellIs" dxfId="31" priority="39" stopIfTrue="1" operator="equal">
      <formula>0</formula>
    </cfRule>
  </conditionalFormatting>
  <conditionalFormatting sqref="A121:C121">
    <cfRule type="cellIs" dxfId="30" priority="36" stopIfTrue="1" operator="equal">
      <formula>A120</formula>
    </cfRule>
    <cfRule type="cellIs" dxfId="29" priority="37" stopIfTrue="1" operator="equal">
      <formula>0</formula>
    </cfRule>
  </conditionalFormatting>
  <conditionalFormatting sqref="A122:C122">
    <cfRule type="cellIs" dxfId="28" priority="34" stopIfTrue="1" operator="equal">
      <formula>A121</formula>
    </cfRule>
    <cfRule type="cellIs" dxfId="27" priority="35" stopIfTrue="1" operator="equal">
      <formula>0</formula>
    </cfRule>
  </conditionalFormatting>
  <conditionalFormatting sqref="A123:C123">
    <cfRule type="cellIs" dxfId="26" priority="32" stopIfTrue="1" operator="equal">
      <formula>A122</formula>
    </cfRule>
    <cfRule type="cellIs" dxfId="25" priority="33" stopIfTrue="1" operator="equal">
      <formula>0</formula>
    </cfRule>
  </conditionalFormatting>
  <conditionalFormatting sqref="A124:C124">
    <cfRule type="cellIs" dxfId="24" priority="30" stopIfTrue="1" operator="equal">
      <formula>A123</formula>
    </cfRule>
    <cfRule type="cellIs" dxfId="23" priority="31" stopIfTrue="1" operator="equal">
      <formula>0</formula>
    </cfRule>
  </conditionalFormatting>
  <conditionalFormatting sqref="A125:C125">
    <cfRule type="cellIs" dxfId="22" priority="28" stopIfTrue="1" operator="equal">
      <formula>A124</formula>
    </cfRule>
    <cfRule type="cellIs" dxfId="21" priority="29" stopIfTrue="1" operator="equal">
      <formula>0</formula>
    </cfRule>
  </conditionalFormatting>
  <conditionalFormatting sqref="A126:C126">
    <cfRule type="cellIs" dxfId="20" priority="26" stopIfTrue="1" operator="equal">
      <formula>A125</formula>
    </cfRule>
    <cfRule type="cellIs" dxfId="19" priority="27" stopIfTrue="1" operator="equal">
      <formula>0</formula>
    </cfRule>
  </conditionalFormatting>
  <conditionalFormatting sqref="A127:C127">
    <cfRule type="cellIs" dxfId="18" priority="24" stopIfTrue="1" operator="equal">
      <formula>A126</formula>
    </cfRule>
    <cfRule type="cellIs" dxfId="17" priority="25" stopIfTrue="1" operator="equal">
      <formula>0</formula>
    </cfRule>
  </conditionalFormatting>
  <conditionalFormatting sqref="A135:C135">
    <cfRule type="cellIs" dxfId="16" priority="20" stopIfTrue="1" operator="equal">
      <formula>A134</formula>
    </cfRule>
    <cfRule type="cellIs" dxfId="15" priority="21" stopIfTrue="1" operator="equal">
      <formula>0</formula>
    </cfRule>
  </conditionalFormatting>
  <conditionalFormatting sqref="A136:C136">
    <cfRule type="cellIs" dxfId="14" priority="18" stopIfTrue="1" operator="equal">
      <formula>A135</formula>
    </cfRule>
    <cfRule type="cellIs" dxfId="13" priority="19" stopIfTrue="1" operator="equal">
      <formula>0</formula>
    </cfRule>
  </conditionalFormatting>
  <conditionalFormatting sqref="A137:C137">
    <cfRule type="cellIs" dxfId="12" priority="16" stopIfTrue="1" operator="equal">
      <formula>A136</formula>
    </cfRule>
    <cfRule type="cellIs" dxfId="11" priority="17" stopIfTrue="1" operator="equal">
      <formula>0</formula>
    </cfRule>
  </conditionalFormatting>
  <conditionalFormatting sqref="A138:C138">
    <cfRule type="cellIs" dxfId="10" priority="14" stopIfTrue="1" operator="equal">
      <formula>A137</formula>
    </cfRule>
    <cfRule type="cellIs" dxfId="9" priority="15" stopIfTrue="1" operator="equal">
      <formula>0</formula>
    </cfRule>
  </conditionalFormatting>
  <conditionalFormatting sqref="A139:C139">
    <cfRule type="cellIs" dxfId="8" priority="12" stopIfTrue="1" operator="equal">
      <formula>A138</formula>
    </cfRule>
    <cfRule type="cellIs" dxfId="7" priority="13" stopIfTrue="1" operator="equal">
      <formula>0</formula>
    </cfRule>
  </conditionalFormatting>
  <conditionalFormatting sqref="A140:C140">
    <cfRule type="cellIs" dxfId="6" priority="10" stopIfTrue="1" operator="equal">
      <formula>A139</formula>
    </cfRule>
    <cfRule type="cellIs" dxfId="5" priority="11" stopIfTrue="1" operator="equal">
      <formula>0</formula>
    </cfRule>
  </conditionalFormatting>
  <conditionalFormatting sqref="A141:C141">
    <cfRule type="cellIs" dxfId="4" priority="8" stopIfTrue="1" operator="equal">
      <formula>A140</formula>
    </cfRule>
    <cfRule type="cellIs" dxfId="3" priority="9" stopIfTrue="1" operator="equal">
      <formula>0</formula>
    </cfRule>
  </conditionalFormatting>
  <conditionalFormatting sqref="A142:C142">
    <cfRule type="cellIs" dxfId="2" priority="6" stopIfTrue="1" operator="equal">
      <formula>A141</formula>
    </cfRule>
    <cfRule type="cellIs" dxfId="1" priority="7" stopIfTrue="1" operator="equal">
      <formula>0</formula>
    </cfRule>
  </conditionalFormatting>
  <conditionalFormatting sqref="A170">
    <cfRule type="cellIs" dxfId="0" priority="2" stopIfTrue="1" operator="equal">
      <formula>A169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КПК0610160</vt:lpstr>
      <vt:lpstr>'Додаток2 КПК0610160'!Область_печати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2024-01-05T12:40:43Z</dcterms:modified>
</cp:coreProperties>
</file>