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90" yWindow="1005" windowWidth="20640" windowHeight="11760" tabRatio="522"/>
  </bookViews>
  <sheets>
    <sheet name="Додаток2 КПК1218240" sheetId="6" r:id="rId1"/>
  </sheets>
  <definedNames>
    <definedName name="_xlnm.Print_Area" localSheetId="0">'Додаток2 КПК1218240'!$A$1:$BY$227</definedName>
  </definedNames>
  <calcPr calcId="144525"/>
</workbook>
</file>

<file path=xl/calcChain.xml><?xml version="1.0" encoding="utf-8"?>
<calcChain xmlns="http://schemas.openxmlformats.org/spreadsheetml/2006/main">
  <c r="BH204" i="6" l="1"/>
  <c r="AT204" i="6"/>
  <c r="AJ204" i="6"/>
  <c r="BG195" i="6"/>
  <c r="AQ195" i="6"/>
  <c r="AZ172" i="6"/>
  <c r="AK172" i="6"/>
  <c r="AZ171" i="6"/>
  <c r="AK171" i="6"/>
  <c r="BO163" i="6"/>
  <c r="AZ163" i="6"/>
  <c r="AK163" i="6"/>
  <c r="BO162" i="6"/>
  <c r="AZ162" i="6"/>
  <c r="AK162" i="6"/>
  <c r="BO161" i="6"/>
  <c r="AZ161" i="6"/>
  <c r="AK161" i="6"/>
  <c r="BD106" i="6"/>
  <c r="AJ106" i="6"/>
  <c r="BD105" i="6"/>
  <c r="AJ105" i="6"/>
  <c r="BU97" i="6"/>
  <c r="BB97" i="6"/>
  <c r="AI97" i="6"/>
  <c r="BU96" i="6"/>
  <c r="BB96" i="6"/>
  <c r="AI96" i="6"/>
  <c r="BU95" i="6"/>
  <c r="BB95" i="6"/>
  <c r="AI95" i="6"/>
  <c r="BG85" i="6"/>
  <c r="AM85" i="6"/>
  <c r="BG77" i="6"/>
  <c r="AM77" i="6"/>
  <c r="BG76" i="6"/>
  <c r="AM76" i="6"/>
  <c r="BG75" i="6"/>
  <c r="AM75" i="6"/>
  <c r="BG74" i="6"/>
  <c r="AM74" i="6"/>
  <c r="BG73" i="6"/>
  <c r="AM73" i="6"/>
  <c r="BU65" i="6"/>
  <c r="BB65" i="6"/>
  <c r="AI65" i="6"/>
  <c r="BU57" i="6"/>
  <c r="BB57" i="6"/>
  <c r="AI57" i="6"/>
  <c r="BU56" i="6"/>
  <c r="BB56" i="6"/>
  <c r="AI56" i="6"/>
  <c r="BU55" i="6"/>
  <c r="BB55" i="6"/>
  <c r="AI55" i="6"/>
  <c r="BU54" i="6"/>
  <c r="BB54" i="6"/>
  <c r="AI54" i="6"/>
  <c r="BU53" i="6"/>
  <c r="BB53" i="6"/>
  <c r="AI53" i="6"/>
  <c r="BG43" i="6"/>
  <c r="AM43" i="6"/>
  <c r="BG42" i="6"/>
  <c r="AM42" i="6"/>
  <c r="BU34" i="6"/>
  <c r="BB34" i="6"/>
  <c r="AI34" i="6"/>
  <c r="BU33" i="6"/>
  <c r="BB33" i="6"/>
  <c r="AI33" i="6"/>
  <c r="BU32" i="6"/>
  <c r="BB32" i="6"/>
  <c r="AI32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<sst xmlns="http://schemas.openxmlformats.org/spreadsheetml/2006/main" count="692" uniqueCount="253">
  <si>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</si>
  <si>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</si>
  <si>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</si>
  <si>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</si>
  <si>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</si>
  <si>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</si>
  <si>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</si>
  <si>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</si>
  <si>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</si>
  <si>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</si>
  <si>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</si>
  <si>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</si>
  <si>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</si>
  <si>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</si>
  <si>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</si>
  <si>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</si>
  <si>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</si>
  <si>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</si>
  <si>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</si>
  <si>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</si>
  <si>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</si>
  <si>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</si>
  <si>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</si>
  <si>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</si>
  <si>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</si>
  <si>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</si>
  <si>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</si>
  <si>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</si>
  <si>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</si>
  <si>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</si>
  <si>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</si>
  <si>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</si>
  <si>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</si>
  <si>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</si>
  <si>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</si>
  <si>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</si>
  <si>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</si>
  <si>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</si>
  <si>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</si>
  <si>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</si>
  <si>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</si>
  <si>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</si>
  <si>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</si>
  <si>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</si>
  <si>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</si>
  <si>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</si>
  <si>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</si>
  <si>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</si>
  <si>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</si>
  <si>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</si>
  <si>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</si>
  <si>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</si>
  <si>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</si>
  <si>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</si>
  <si>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</si>
  <si>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</si>
  <si>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</si>
  <si>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</si>
  <si>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</si>
  <si>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</si>
  <si>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</si>
  <si>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</si>
  <si>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</si>
  <si>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</si>
  <si>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</si>
  <si>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</si>
  <si>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</si>
  <si>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</si>
  <si>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</si>
  <si>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</si>
  <si>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</si>
  <si>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</si>
  <si>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</si>
  <si>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</si>
  <si>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</si>
  <si>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</si>
  <si>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</si>
  <si>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</si>
  <si>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</si>
  <si>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</si>
  <si>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</si>
  <si>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</si>
  <si>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</si>
  <si>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</si>
  <si>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</si>
  <si>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</si>
  <si>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</si>
  <si>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</si>
  <si>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</si>
  <si>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</si>
  <si>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</si>
  <si>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</si>
  <si>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</si>
  <si>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</si>
  <si>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</si>
  <si>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</si>
  <si>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</si>
  <si>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</si>
  <si>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</si>
  <si>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</si>
  <si>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</si>
  <si>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</si>
  <si>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</si>
  <si>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</si>
  <si>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</si>
  <si>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</si>
  <si>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</si>
  <si>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</si>
  <si>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</si>
  <si>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</si>
  <si>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</si>
  <si>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</si>
  <si>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</si>
  <si>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</si>
  <si>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</si>
  <si>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</si>
  <si>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</si>
  <si>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</si>
  <si>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</si>
  <si>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</si>
  <si>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</si>
  <si>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</si>
  <si>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</si>
  <si>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</si>
  <si>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</si>
  <si>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</si>
  <si>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</si>
  <si>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</si>
  <si>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</si>
  <si>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</si>
  <si>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</si>
  <si>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</si>
  <si>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</si>
  <si>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</si>
  <si>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</si>
  <si>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</si>
  <si>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</si>
  <si>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</si>
  <si>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</si>
  <si>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</si>
  <si>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</si>
  <si>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</si>
  <si>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</si>
  <si>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</si>
  <si>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</si>
  <si>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</si>
  <si>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</si>
  <si>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</si>
  <si>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</si>
  <si>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</si>
  <si>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</si>
  <si>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</si>
  <si>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</si>
  <si>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</si>
  <si>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</si>
  <si>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</si>
  <si>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</si>
  <si>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</si>
  <si>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</si>
  <si>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</si>
  <si>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</si>
  <si>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</si>
  <si>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</si>
  <si>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</si>
  <si>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</si>
  <si>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</si>
  <si>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</si>
  <si>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</si>
  <si>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</si>
  <si>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</si>
  <si>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</si>
  <si>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Надходження із загального фонду бюджету</t>
  </si>
  <si>
    <t>X</t>
  </si>
  <si>
    <t>Інші надходження спеціального фонду (розписати за видами надходжень)</t>
  </si>
  <si>
    <t>Кошти від викупу земельних ділянок сільськогосподарського призначення державної та комунальної власності, передбачених пунктом 6-1 розділу Х `Перехідні положення` Земельного кодексу України</t>
  </si>
  <si>
    <t>Кошти, що передаються із загального фонду бюджету до бюджету розвитку (спеціального фонду)</t>
  </si>
  <si>
    <t>Предмети, матеріали, обладнання та інвентар</t>
  </si>
  <si>
    <t>Оплата послуг (крім комунальних)</t>
  </si>
  <si>
    <t>Субсидії та поточні трансферти підприємствам (установам, організаціям)</t>
  </si>
  <si>
    <t>Придбання обладнання і предметів довгострокового користування</t>
  </si>
  <si>
    <t>Забезпечення та облаштування укриттів, захисних та фортифікаційних споруд та виконання  інших робіт з територіальної оборони</t>
  </si>
  <si>
    <t>Забезпечення  виконання  заходів по Програмі підтримки територіальної оборони на території Дунаєвецької міської ради</t>
  </si>
  <si>
    <t>затрат</t>
  </si>
  <si>
    <t xml:space="preserve">formula=RC[-16]+RC[-8]                          </t>
  </si>
  <si>
    <t>сума видатків на виконання заходів з територіальної оборони</t>
  </si>
  <si>
    <t>тис.грн.</t>
  </si>
  <si>
    <t>розрахунок</t>
  </si>
  <si>
    <t>продукту</t>
  </si>
  <si>
    <t>кількість заходів , що  планують реалізувати з територіальної оборони</t>
  </si>
  <si>
    <t>од.</t>
  </si>
  <si>
    <t>ефективності</t>
  </si>
  <si>
    <t>середні витрати на реалізацію одного заходу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</si>
  <si>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</si>
  <si>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</si>
  <si>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</si>
  <si>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 підтримки територіальної оборони на території Дунаєвецької міської ради</t>
  </si>
  <si>
    <t>рішення сімдесят другої (позачергової) сесії міської ради від 21.12.2023 року №1-72/2023</t>
  </si>
  <si>
    <t>Програма підтримки територіальної оборони на території Дунаєвецької міської ради на 2022 - 2023 роки</t>
  </si>
  <si>
    <t>Рішення виконавчого комітету Дунаєвецької міської ради №75 від 26.05.2022 року</t>
  </si>
  <si>
    <t>'Забезпечення виконання заходів та робіт з територіальної оборони</t>
  </si>
  <si>
    <t>Забезпечення на період військового стану  облаштування укриттів, захисних  та фортифікаційних споруд,об"єктів,блок-постів.; _x000D_
Забезпечення інформування мешканців громади про повітряну небезпеку</t>
  </si>
  <si>
    <t>Бюджетний кодекс України, Закон України "Про місцеве самоврядування в Україні",Закон України " Про основи національного спротиву",Наказ МФУ № 836 від 26.08.2014 року "Про деякі питання запровадження програмно-цільового методу складання та виконання місцевих бюджетів", Програма підтримки територіальної оборони на території Дунаєвецької міської ради</t>
  </si>
  <si>
    <t>(1)(2)</t>
  </si>
  <si>
    <t>Управління містобудування,архітектури,житлово-комунального господарства, благоустрою та цивільного захисту Дунаєвецької міської ради</t>
  </si>
  <si>
    <t>44471937</t>
  </si>
  <si>
    <t>2250700000</t>
  </si>
  <si>
    <t>(грн)</t>
  </si>
  <si>
    <t>2022 рік (звіт)</t>
  </si>
  <si>
    <t>1) кредиторська заборгованість місцевого бюджету у 2022 році:</t>
  </si>
  <si>
    <t>Дебіторська заборгованість на 01.01.2022</t>
  </si>
  <si>
    <t>2023 рік (затверджено)</t>
  </si>
  <si>
    <t>2023 рік (план)</t>
  </si>
  <si>
    <t>2023 рік</t>
  </si>
  <si>
    <t>3) дебіторська заборгованість у 2022 - 2023 роках:</t>
  </si>
  <si>
    <t>Дебіторська заборгованість на 01.01.2023</t>
  </si>
  <si>
    <t>4) аналіз управління бюджетними зобов'язаннями та пропозиції щодо упорядкування бюджетних зобов'язань у 2023 році.</t>
  </si>
  <si>
    <t>внаслідок використання коштів спеціального фонду бюджету у 2022 році, та очікувані результати у 2023 році.</t>
  </si>
  <si>
    <t>1) надходження для виконання бюджетної програми у 2022 - 2024 роках:</t>
  </si>
  <si>
    <t>2024 рік (проект)</t>
  </si>
  <si>
    <t>1) видатки за кодами Економічної класифікації видатків бюджету у 2022 - 2024 роках:</t>
  </si>
  <si>
    <t>2) надання кредитів за кодами Класифікації кредитування бюджету у 2022 - 2024 роках:</t>
  </si>
  <si>
    <t>1) витрати за напрямами використання бюджетних коштів у 2022 - 2024 роках:</t>
  </si>
  <si>
    <t>1) результативні показники бюджетної програми у 2022 - 2024 роках:</t>
  </si>
  <si>
    <t>2024 рік</t>
  </si>
  <si>
    <t>1) місцеві/регіональні програми, які виконуються в межах бюджетної програми у 2022 - 2024 роках:</t>
  </si>
  <si>
    <t>14. Бюджетні зобов’язання у 2022 - 2024 роках:</t>
  </si>
  <si>
    <t xml:space="preserve">2) кредиторська заборгованість місцевого бюджету у 2023 - 2024 роках: </t>
  </si>
  <si>
    <t>Очікувана дебіторська заборгованость  на 01.01.2024</t>
  </si>
  <si>
    <t>2025 рік (прогноз)</t>
  </si>
  <si>
    <t>2025 рік</t>
  </si>
  <si>
    <t>БЮДЖЕТНИЙ ЗАПИТ НА 2024-2026 РОКИ індивідуальний (Форма 2024-2)</t>
  </si>
  <si>
    <t>4. Мета та завдання бюджетної програми на 2024 - 2026 роки</t>
  </si>
  <si>
    <t>2) надходження для виконання бюджетної програми  у 2025 - 2026 роках:</t>
  </si>
  <si>
    <t>2026 рік (прогноз)</t>
  </si>
  <si>
    <t>3) видатки за кодами Економічної класифікації видатків бюджету у 2025 - 2026 роках:</t>
  </si>
  <si>
    <t>4) надання кредитів за кодами Класифікації кредитування бюджету у 2025 - 2026 роках:</t>
  </si>
  <si>
    <t>2) витрати за напрямами використання бюджетних коштів у 2025 - 2026 роках:</t>
  </si>
  <si>
    <t>2) результативні показники бюджетної програми у 2025 - 2026 роках:</t>
  </si>
  <si>
    <t xml:space="preserve">2026 рік </t>
  </si>
  <si>
    <t>2) місцеві/регіональні програми, які виконуються в межах бюджетної програми у 2025 - 2026 роках:</t>
  </si>
  <si>
    <t>12. Об’єкти, які виконуються в межах бюджетної програми за рахунок коштів бюджету розвитку у 2022 - 2026 роках:</t>
  </si>
  <si>
    <t>13. Аналіз результатів, досягнутих внаслідок використання коштів загального фонду бюджету у 2022 році, очікувані результати у 
2023 році, обґрунтування необхідності передбачення витрат кредитів на 2024 - 2026 роки</t>
  </si>
  <si>
    <t xml:space="preserve"> 15. Підстави та обґрунтування видатків спеціального фонду на 2024 рік та на 2025 - 2026 роки за рахунок надходжень до спеціального фонду, аналіз результатів, досягнутих </t>
  </si>
  <si>
    <t>(1)(2)(1)(8)(2)(4)(0)</t>
  </si>
  <si>
    <t>(8)(2)(4)(0)</t>
  </si>
  <si>
    <t>(0)(3)(8)(0)</t>
  </si>
  <si>
    <t>Заходи та роботи з територіальної оборони</t>
  </si>
  <si>
    <t>Управління містобудування,архітектури,житлово-комунального господарства,благоустрою та цивільного захисту Дунаєвецької міської ради</t>
  </si>
  <si>
    <t>(1)(2)(1)</t>
  </si>
  <si>
    <t>Юрій ВІТРОВЧАК</t>
  </si>
  <si>
    <t>Т.в.о. начальника управління - начальник відділу</t>
  </si>
  <si>
    <t>Головний спеціаліст відділу бухгалтерського обліку</t>
  </si>
  <si>
    <t>Надія ЯВОРСЬКА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</si>
</sst>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80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top" wrapText="1"/>
    </xf>
    <xf numFmtId="180" fontId="4" fillId="0" borderId="6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80" fontId="4" fillId="0" borderId="1" xfId="0" applyNumberFormat="1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180" fontId="4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6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6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5" xfId="0" quotePrefix="1" applyFont="1" applyBorder="1" applyAlignment="1">
      <alignment horizontal="left" vertical="top" wrapText="1"/>
    </xf>
    <xf numFmtId="0" fontId="13" fillId="0" borderId="5" xfId="0" quotePrefix="1" applyFont="1" applyBorder="1" applyAlignment="1">
      <alignment horizontal="left" vertical="top" wrapText="1"/>
    </xf>
    <xf numFmtId="0" fontId="11" fillId="0" borderId="5" xfId="0" quotePrefix="1" applyFont="1" applyBorder="1" applyAlignment="1">
      <alignment horizontal="center" vertical="center" wrapText="1"/>
    </xf>
    <xf numFmtId="0" fontId="11" fillId="0" borderId="5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28"/>
  <sheetViews>
    <sheetView tabSelected="1" zoomScaleNormal="100" workbookViewId="0">
      <selection activeCell="A227" sqref="A227:AA227"/>
    </sheetView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60" t="s">
        <v>114</v>
      </c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</row>
    <row r="2" spans="1:79" ht="14.25" customHeight="1" x14ac:dyDescent="0.2">
      <c r="A2" s="41" t="s">
        <v>230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4" spans="1:79" ht="28.5" customHeight="1" x14ac:dyDescent="0.2">
      <c r="A4" s="11" t="s">
        <v>158</v>
      </c>
      <c r="B4" s="127" t="s">
        <v>203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8"/>
      <c r="AH4" s="28" t="s">
        <v>202</v>
      </c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8"/>
      <c r="AT4" s="132" t="s">
        <v>204</v>
      </c>
      <c r="AU4" s="28"/>
      <c r="AV4" s="28"/>
      <c r="AW4" s="28"/>
      <c r="AX4" s="28"/>
      <c r="AY4" s="28"/>
      <c r="AZ4" s="28"/>
      <c r="BA4" s="28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43" t="s">
        <v>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7"/>
      <c r="AH5" s="29" t="s">
        <v>160</v>
      </c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7"/>
      <c r="AT5" s="29" t="s">
        <v>156</v>
      </c>
      <c r="AU5" s="29"/>
      <c r="AV5" s="29"/>
      <c r="AW5" s="29"/>
      <c r="AX5" s="29"/>
      <c r="AY5" s="29"/>
      <c r="AZ5" s="29"/>
      <c r="BA5" s="29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28.5" customHeight="1" x14ac:dyDescent="0.2">
      <c r="A7" s="11" t="s">
        <v>161</v>
      </c>
      <c r="B7" s="127" t="s">
        <v>247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8"/>
      <c r="AH7" s="28" t="s">
        <v>248</v>
      </c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15"/>
      <c r="BC7" s="132" t="s">
        <v>204</v>
      </c>
      <c r="BD7" s="28"/>
      <c r="BE7" s="28"/>
      <c r="BF7" s="28"/>
      <c r="BG7" s="28"/>
      <c r="BH7" s="28"/>
      <c r="BI7" s="28"/>
      <c r="BJ7" s="28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43" t="s">
        <v>154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7"/>
      <c r="AH8" s="29" t="s">
        <v>162</v>
      </c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13"/>
      <c r="BC8" s="29" t="s">
        <v>156</v>
      </c>
      <c r="BD8" s="29"/>
      <c r="BE8" s="29"/>
      <c r="BF8" s="29"/>
      <c r="BG8" s="29"/>
      <c r="BH8" s="29"/>
      <c r="BI8" s="29"/>
      <c r="BJ8" s="29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 x14ac:dyDescent="0.2">
      <c r="A10" s="11" t="s">
        <v>163</v>
      </c>
      <c r="B10" s="28" t="s">
        <v>243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N10" s="28" t="s">
        <v>244</v>
      </c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15"/>
      <c r="AA10" s="28" t="s">
        <v>245</v>
      </c>
      <c r="AB10" s="28"/>
      <c r="AC10" s="28"/>
      <c r="AD10" s="28"/>
      <c r="AE10" s="28"/>
      <c r="AF10" s="28"/>
      <c r="AG10" s="28"/>
      <c r="AH10" s="28"/>
      <c r="AI10" s="28"/>
      <c r="AJ10" s="15"/>
      <c r="AK10" s="133" t="s">
        <v>246</v>
      </c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20"/>
      <c r="BL10" s="132" t="s">
        <v>205</v>
      </c>
      <c r="BM10" s="28"/>
      <c r="BN10" s="28"/>
      <c r="BO10" s="28"/>
      <c r="BP10" s="28"/>
      <c r="BQ10" s="28"/>
      <c r="BR10" s="28"/>
      <c r="BS10" s="28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29" t="s">
        <v>164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N11" s="29" t="s">
        <v>166</v>
      </c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13"/>
      <c r="AA11" s="83" t="s">
        <v>167</v>
      </c>
      <c r="AB11" s="83"/>
      <c r="AC11" s="83"/>
      <c r="AD11" s="83"/>
      <c r="AE11" s="83"/>
      <c r="AF11" s="83"/>
      <c r="AG11" s="83"/>
      <c r="AH11" s="83"/>
      <c r="AI11" s="83"/>
      <c r="AJ11" s="13"/>
      <c r="AK11" s="84" t="s">
        <v>165</v>
      </c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19"/>
      <c r="BL11" s="29" t="s">
        <v>157</v>
      </c>
      <c r="BM11" s="29"/>
      <c r="BN11" s="29"/>
      <c r="BO11" s="29"/>
      <c r="BP11" s="29"/>
      <c r="BQ11" s="29"/>
      <c r="BR11" s="29"/>
      <c r="BS11" s="29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42" t="s">
        <v>231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</row>
    <row r="14" spans="1:79" ht="14.25" customHeight="1" x14ac:dyDescent="0.2">
      <c r="A14" s="42" t="s">
        <v>147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</row>
    <row r="15" spans="1:79" ht="15" customHeight="1" x14ac:dyDescent="0.2">
      <c r="A15" s="125" t="s">
        <v>199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57" t="s">
        <v>148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</row>
    <row r="18" spans="1:79" ht="30" customHeight="1" x14ac:dyDescent="0.2">
      <c r="A18" s="125" t="s">
        <v>200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42" t="s">
        <v>149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</row>
    <row r="21" spans="1:79" ht="30" customHeight="1" x14ac:dyDescent="0.2">
      <c r="A21" s="125" t="s">
        <v>201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42" t="s">
        <v>150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</row>
    <row r="24" spans="1:79" ht="14.25" customHeight="1" x14ac:dyDescent="0.2">
      <c r="A24" s="58" t="s">
        <v>217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</row>
    <row r="25" spans="1:79" ht="15" customHeight="1" x14ac:dyDescent="0.2">
      <c r="A25" s="40" t="s">
        <v>206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</row>
    <row r="26" spans="1:79" ht="23.1" customHeight="1" x14ac:dyDescent="0.2">
      <c r="A26" s="61" t="s">
        <v>2</v>
      </c>
      <c r="B26" s="62"/>
      <c r="C26" s="62"/>
      <c r="D26" s="63"/>
      <c r="E26" s="61" t="s">
        <v>19</v>
      </c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36" t="s">
        <v>207</v>
      </c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 t="s">
        <v>210</v>
      </c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 t="s">
        <v>218</v>
      </c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</row>
    <row r="27" spans="1:79" ht="54.75" customHeight="1" x14ac:dyDescent="0.2">
      <c r="A27" s="64"/>
      <c r="B27" s="65"/>
      <c r="C27" s="65"/>
      <c r="D27" s="66"/>
      <c r="E27" s="64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30" t="s">
        <v>4</v>
      </c>
      <c r="V27" s="31"/>
      <c r="W27" s="31"/>
      <c r="X27" s="31"/>
      <c r="Y27" s="32"/>
      <c r="Z27" s="30" t="s">
        <v>3</v>
      </c>
      <c r="AA27" s="31"/>
      <c r="AB27" s="31"/>
      <c r="AC27" s="31"/>
      <c r="AD27" s="32"/>
      <c r="AE27" s="46" t="s">
        <v>115</v>
      </c>
      <c r="AF27" s="47"/>
      <c r="AG27" s="47"/>
      <c r="AH27" s="48"/>
      <c r="AI27" s="30" t="s">
        <v>5</v>
      </c>
      <c r="AJ27" s="31"/>
      <c r="AK27" s="31"/>
      <c r="AL27" s="31"/>
      <c r="AM27" s="32"/>
      <c r="AN27" s="30" t="s">
        <v>4</v>
      </c>
      <c r="AO27" s="31"/>
      <c r="AP27" s="31"/>
      <c r="AQ27" s="31"/>
      <c r="AR27" s="32"/>
      <c r="AS27" s="30" t="s">
        <v>3</v>
      </c>
      <c r="AT27" s="31"/>
      <c r="AU27" s="31"/>
      <c r="AV27" s="31"/>
      <c r="AW27" s="32"/>
      <c r="AX27" s="46" t="s">
        <v>115</v>
      </c>
      <c r="AY27" s="47"/>
      <c r="AZ27" s="47"/>
      <c r="BA27" s="48"/>
      <c r="BB27" s="30" t="s">
        <v>95</v>
      </c>
      <c r="BC27" s="31"/>
      <c r="BD27" s="31"/>
      <c r="BE27" s="31"/>
      <c r="BF27" s="32"/>
      <c r="BG27" s="30" t="s">
        <v>4</v>
      </c>
      <c r="BH27" s="31"/>
      <c r="BI27" s="31"/>
      <c r="BJ27" s="31"/>
      <c r="BK27" s="32"/>
      <c r="BL27" s="30" t="s">
        <v>3</v>
      </c>
      <c r="BM27" s="31"/>
      <c r="BN27" s="31"/>
      <c r="BO27" s="31"/>
      <c r="BP27" s="32"/>
      <c r="BQ27" s="46" t="s">
        <v>115</v>
      </c>
      <c r="BR27" s="47"/>
      <c r="BS27" s="47"/>
      <c r="BT27" s="48"/>
      <c r="BU27" s="30" t="s">
        <v>96</v>
      </c>
      <c r="BV27" s="31"/>
      <c r="BW27" s="31"/>
      <c r="BX27" s="31"/>
      <c r="BY27" s="32"/>
    </row>
    <row r="28" spans="1:79" ht="15" customHeight="1" x14ac:dyDescent="0.2">
      <c r="A28" s="30">
        <v>1</v>
      </c>
      <c r="B28" s="31"/>
      <c r="C28" s="31"/>
      <c r="D28" s="32"/>
      <c r="E28" s="30">
        <v>2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0">
        <v>3</v>
      </c>
      <c r="V28" s="31"/>
      <c r="W28" s="31"/>
      <c r="X28" s="31"/>
      <c r="Y28" s="32"/>
      <c r="Z28" s="30">
        <v>4</v>
      </c>
      <c r="AA28" s="31"/>
      <c r="AB28" s="31"/>
      <c r="AC28" s="31"/>
      <c r="AD28" s="32"/>
      <c r="AE28" s="30">
        <v>5</v>
      </c>
      <c r="AF28" s="31"/>
      <c r="AG28" s="31"/>
      <c r="AH28" s="32"/>
      <c r="AI28" s="30">
        <v>6</v>
      </c>
      <c r="AJ28" s="31"/>
      <c r="AK28" s="31"/>
      <c r="AL28" s="31"/>
      <c r="AM28" s="32"/>
      <c r="AN28" s="30">
        <v>7</v>
      </c>
      <c r="AO28" s="31"/>
      <c r="AP28" s="31"/>
      <c r="AQ28" s="31"/>
      <c r="AR28" s="32"/>
      <c r="AS28" s="30">
        <v>8</v>
      </c>
      <c r="AT28" s="31"/>
      <c r="AU28" s="31"/>
      <c r="AV28" s="31"/>
      <c r="AW28" s="32"/>
      <c r="AX28" s="30">
        <v>9</v>
      </c>
      <c r="AY28" s="31"/>
      <c r="AZ28" s="31"/>
      <c r="BA28" s="32"/>
      <c r="BB28" s="30">
        <v>10</v>
      </c>
      <c r="BC28" s="31"/>
      <c r="BD28" s="31"/>
      <c r="BE28" s="31"/>
      <c r="BF28" s="32"/>
      <c r="BG28" s="30">
        <v>11</v>
      </c>
      <c r="BH28" s="31"/>
      <c r="BI28" s="31"/>
      <c r="BJ28" s="31"/>
      <c r="BK28" s="32"/>
      <c r="BL28" s="30">
        <v>12</v>
      </c>
      <c r="BM28" s="31"/>
      <c r="BN28" s="31"/>
      <c r="BO28" s="31"/>
      <c r="BP28" s="32"/>
      <c r="BQ28" s="30">
        <v>13</v>
      </c>
      <c r="BR28" s="31"/>
      <c r="BS28" s="31"/>
      <c r="BT28" s="32"/>
      <c r="BU28" s="30">
        <v>14</v>
      </c>
      <c r="BV28" s="31"/>
      <c r="BW28" s="31"/>
      <c r="BX28" s="31"/>
      <c r="BY28" s="32"/>
    </row>
    <row r="29" spans="1:79" ht="13.5" hidden="1" customHeight="1" x14ac:dyDescent="0.2">
      <c r="A29" s="33" t="s">
        <v>55</v>
      </c>
      <c r="B29" s="34"/>
      <c r="C29" s="34"/>
      <c r="D29" s="35"/>
      <c r="E29" s="33" t="s">
        <v>56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54" t="s">
        <v>64</v>
      </c>
      <c r="V29" s="55"/>
      <c r="W29" s="55"/>
      <c r="X29" s="55"/>
      <c r="Y29" s="56"/>
      <c r="Z29" s="54" t="s">
        <v>65</v>
      </c>
      <c r="AA29" s="55"/>
      <c r="AB29" s="55"/>
      <c r="AC29" s="55"/>
      <c r="AD29" s="56"/>
      <c r="AE29" s="33" t="s">
        <v>90</v>
      </c>
      <c r="AF29" s="34"/>
      <c r="AG29" s="34"/>
      <c r="AH29" s="35"/>
      <c r="AI29" s="50" t="s">
        <v>169</v>
      </c>
      <c r="AJ29" s="51"/>
      <c r="AK29" s="51"/>
      <c r="AL29" s="51"/>
      <c r="AM29" s="52"/>
      <c r="AN29" s="33" t="s">
        <v>66</v>
      </c>
      <c r="AO29" s="34"/>
      <c r="AP29" s="34"/>
      <c r="AQ29" s="34"/>
      <c r="AR29" s="35"/>
      <c r="AS29" s="33" t="s">
        <v>67</v>
      </c>
      <c r="AT29" s="34"/>
      <c r="AU29" s="34"/>
      <c r="AV29" s="34"/>
      <c r="AW29" s="35"/>
      <c r="AX29" s="33" t="s">
        <v>91</v>
      </c>
      <c r="AY29" s="34"/>
      <c r="AZ29" s="34"/>
      <c r="BA29" s="35"/>
      <c r="BB29" s="50" t="s">
        <v>169</v>
      </c>
      <c r="BC29" s="51"/>
      <c r="BD29" s="51"/>
      <c r="BE29" s="51"/>
      <c r="BF29" s="52"/>
      <c r="BG29" s="33" t="s">
        <v>57</v>
      </c>
      <c r="BH29" s="34"/>
      <c r="BI29" s="34"/>
      <c r="BJ29" s="34"/>
      <c r="BK29" s="35"/>
      <c r="BL29" s="33" t="s">
        <v>58</v>
      </c>
      <c r="BM29" s="34"/>
      <c r="BN29" s="34"/>
      <c r="BO29" s="34"/>
      <c r="BP29" s="35"/>
      <c r="BQ29" s="33" t="s">
        <v>92</v>
      </c>
      <c r="BR29" s="34"/>
      <c r="BS29" s="34"/>
      <c r="BT29" s="35"/>
      <c r="BU29" s="50" t="s">
        <v>169</v>
      </c>
      <c r="BV29" s="51"/>
      <c r="BW29" s="51"/>
      <c r="BX29" s="51"/>
      <c r="BY29" s="52"/>
      <c r="CA29" t="s">
        <v>21</v>
      </c>
    </row>
    <row r="30" spans="1:79" s="99" customFormat="1" ht="12.75" customHeight="1" x14ac:dyDescent="0.2">
      <c r="A30" s="89"/>
      <c r="B30" s="90"/>
      <c r="C30" s="90"/>
      <c r="D30" s="91"/>
      <c r="E30" s="92" t="s">
        <v>171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811850</v>
      </c>
      <c r="V30" s="95"/>
      <c r="W30" s="95"/>
      <c r="X30" s="95"/>
      <c r="Y30" s="95"/>
      <c r="Z30" s="95" t="s">
        <v>172</v>
      </c>
      <c r="AA30" s="95"/>
      <c r="AB30" s="95"/>
      <c r="AC30" s="95"/>
      <c r="AD30" s="95"/>
      <c r="AE30" s="96" t="s">
        <v>172</v>
      </c>
      <c r="AF30" s="97"/>
      <c r="AG30" s="97"/>
      <c r="AH30" s="98"/>
      <c r="AI30" s="96">
        <f>IF(ISNUMBER(U30),U30,0)+IF(ISNUMBER(Z30),Z30,0)</f>
        <v>811850</v>
      </c>
      <c r="AJ30" s="97"/>
      <c r="AK30" s="97"/>
      <c r="AL30" s="97"/>
      <c r="AM30" s="98"/>
      <c r="AN30" s="96">
        <v>468000</v>
      </c>
      <c r="AO30" s="97"/>
      <c r="AP30" s="97"/>
      <c r="AQ30" s="97"/>
      <c r="AR30" s="98"/>
      <c r="AS30" s="96" t="s">
        <v>172</v>
      </c>
      <c r="AT30" s="97"/>
      <c r="AU30" s="97"/>
      <c r="AV30" s="97"/>
      <c r="AW30" s="98"/>
      <c r="AX30" s="96" t="s">
        <v>172</v>
      </c>
      <c r="AY30" s="97"/>
      <c r="AZ30" s="97"/>
      <c r="BA30" s="98"/>
      <c r="BB30" s="96">
        <f>IF(ISNUMBER(AN30),AN30,0)+IF(ISNUMBER(AS30),AS30,0)</f>
        <v>468000</v>
      </c>
      <c r="BC30" s="97"/>
      <c r="BD30" s="97"/>
      <c r="BE30" s="97"/>
      <c r="BF30" s="98"/>
      <c r="BG30" s="96">
        <v>1017760</v>
      </c>
      <c r="BH30" s="97"/>
      <c r="BI30" s="97"/>
      <c r="BJ30" s="97"/>
      <c r="BK30" s="98"/>
      <c r="BL30" s="96" t="s">
        <v>172</v>
      </c>
      <c r="BM30" s="97"/>
      <c r="BN30" s="97"/>
      <c r="BO30" s="97"/>
      <c r="BP30" s="98"/>
      <c r="BQ30" s="96" t="s">
        <v>172</v>
      </c>
      <c r="BR30" s="97"/>
      <c r="BS30" s="97"/>
      <c r="BT30" s="98"/>
      <c r="BU30" s="96">
        <f>IF(ISNUMBER(BG30),BG30,0)+IF(ISNUMBER(BL30),BL30,0)</f>
        <v>1017760</v>
      </c>
      <c r="BV30" s="97"/>
      <c r="BW30" s="97"/>
      <c r="BX30" s="97"/>
      <c r="BY30" s="98"/>
      <c r="CA30" s="99" t="s">
        <v>22</v>
      </c>
    </row>
    <row r="31" spans="1:79" s="99" customFormat="1" ht="25.5" customHeight="1" x14ac:dyDescent="0.2">
      <c r="A31" s="89"/>
      <c r="B31" s="90"/>
      <c r="C31" s="90"/>
      <c r="D31" s="91"/>
      <c r="E31" s="92" t="s">
        <v>173</v>
      </c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4"/>
      <c r="U31" s="95" t="s">
        <v>172</v>
      </c>
      <c r="V31" s="95"/>
      <c r="W31" s="95"/>
      <c r="X31" s="95"/>
      <c r="Y31" s="95"/>
      <c r="Z31" s="95">
        <v>152756</v>
      </c>
      <c r="AA31" s="95"/>
      <c r="AB31" s="95"/>
      <c r="AC31" s="95"/>
      <c r="AD31" s="95"/>
      <c r="AE31" s="96">
        <v>152756</v>
      </c>
      <c r="AF31" s="97"/>
      <c r="AG31" s="97"/>
      <c r="AH31" s="98"/>
      <c r="AI31" s="96">
        <f>IF(ISNUMBER(U31),U31,0)+IF(ISNUMBER(Z31),Z31,0)</f>
        <v>152756</v>
      </c>
      <c r="AJ31" s="97"/>
      <c r="AK31" s="97"/>
      <c r="AL31" s="97"/>
      <c r="AM31" s="98"/>
      <c r="AN31" s="96" t="s">
        <v>172</v>
      </c>
      <c r="AO31" s="97"/>
      <c r="AP31" s="97"/>
      <c r="AQ31" s="97"/>
      <c r="AR31" s="98"/>
      <c r="AS31" s="96">
        <v>47000</v>
      </c>
      <c r="AT31" s="97"/>
      <c r="AU31" s="97"/>
      <c r="AV31" s="97"/>
      <c r="AW31" s="98"/>
      <c r="AX31" s="96">
        <v>0</v>
      </c>
      <c r="AY31" s="97"/>
      <c r="AZ31" s="97"/>
      <c r="BA31" s="98"/>
      <c r="BB31" s="96">
        <f>IF(ISNUMBER(AN31),AN31,0)+IF(ISNUMBER(AS31),AS31,0)</f>
        <v>47000</v>
      </c>
      <c r="BC31" s="97"/>
      <c r="BD31" s="97"/>
      <c r="BE31" s="97"/>
      <c r="BF31" s="98"/>
      <c r="BG31" s="96" t="s">
        <v>172</v>
      </c>
      <c r="BH31" s="97"/>
      <c r="BI31" s="97"/>
      <c r="BJ31" s="97"/>
      <c r="BK31" s="98"/>
      <c r="BL31" s="96">
        <v>0</v>
      </c>
      <c r="BM31" s="97"/>
      <c r="BN31" s="97"/>
      <c r="BO31" s="97"/>
      <c r="BP31" s="98"/>
      <c r="BQ31" s="96">
        <v>0</v>
      </c>
      <c r="BR31" s="97"/>
      <c r="BS31" s="97"/>
      <c r="BT31" s="98"/>
      <c r="BU31" s="96">
        <f>IF(ISNUMBER(BG31),BG31,0)+IF(ISNUMBER(BL31),BL31,0)</f>
        <v>0</v>
      </c>
      <c r="BV31" s="97"/>
      <c r="BW31" s="97"/>
      <c r="BX31" s="97"/>
      <c r="BY31" s="98"/>
    </row>
    <row r="32" spans="1:79" s="99" customFormat="1" ht="63.75" customHeight="1" x14ac:dyDescent="0.2">
      <c r="A32" s="89">
        <v>33010500</v>
      </c>
      <c r="B32" s="90"/>
      <c r="C32" s="90"/>
      <c r="D32" s="91"/>
      <c r="E32" s="92" t="s">
        <v>174</v>
      </c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4"/>
      <c r="U32" s="95" t="s">
        <v>172</v>
      </c>
      <c r="V32" s="95"/>
      <c r="W32" s="95"/>
      <c r="X32" s="95"/>
      <c r="Y32" s="95"/>
      <c r="Z32" s="95">
        <v>0</v>
      </c>
      <c r="AA32" s="95"/>
      <c r="AB32" s="95"/>
      <c r="AC32" s="95"/>
      <c r="AD32" s="95"/>
      <c r="AE32" s="96">
        <v>0</v>
      </c>
      <c r="AF32" s="97"/>
      <c r="AG32" s="97"/>
      <c r="AH32" s="98"/>
      <c r="AI32" s="96">
        <f>IF(ISNUMBER(U32),U32,0)+IF(ISNUMBER(Z32),Z32,0)</f>
        <v>0</v>
      </c>
      <c r="AJ32" s="97"/>
      <c r="AK32" s="97"/>
      <c r="AL32" s="97"/>
      <c r="AM32" s="98"/>
      <c r="AN32" s="96" t="s">
        <v>172</v>
      </c>
      <c r="AO32" s="97"/>
      <c r="AP32" s="97"/>
      <c r="AQ32" s="97"/>
      <c r="AR32" s="98"/>
      <c r="AS32" s="96">
        <v>47000</v>
      </c>
      <c r="AT32" s="97"/>
      <c r="AU32" s="97"/>
      <c r="AV32" s="97"/>
      <c r="AW32" s="98"/>
      <c r="AX32" s="96">
        <v>0</v>
      </c>
      <c r="AY32" s="97"/>
      <c r="AZ32" s="97"/>
      <c r="BA32" s="98"/>
      <c r="BB32" s="96">
        <f>IF(ISNUMBER(AN32),AN32,0)+IF(ISNUMBER(AS32),AS32,0)</f>
        <v>47000</v>
      </c>
      <c r="BC32" s="97"/>
      <c r="BD32" s="97"/>
      <c r="BE32" s="97"/>
      <c r="BF32" s="98"/>
      <c r="BG32" s="96" t="s">
        <v>172</v>
      </c>
      <c r="BH32" s="97"/>
      <c r="BI32" s="97"/>
      <c r="BJ32" s="97"/>
      <c r="BK32" s="98"/>
      <c r="BL32" s="96">
        <v>0</v>
      </c>
      <c r="BM32" s="97"/>
      <c r="BN32" s="97"/>
      <c r="BO32" s="97"/>
      <c r="BP32" s="98"/>
      <c r="BQ32" s="96">
        <v>0</v>
      </c>
      <c r="BR32" s="97"/>
      <c r="BS32" s="97"/>
      <c r="BT32" s="98"/>
      <c r="BU32" s="96">
        <f>IF(ISNUMBER(BG32),BG32,0)+IF(ISNUMBER(BL32),BL32,0)</f>
        <v>0</v>
      </c>
      <c r="BV32" s="97"/>
      <c r="BW32" s="97"/>
      <c r="BX32" s="97"/>
      <c r="BY32" s="98"/>
    </row>
    <row r="33" spans="1:79" s="99" customFormat="1" ht="38.25" customHeight="1" x14ac:dyDescent="0.2">
      <c r="A33" s="89">
        <v>602400</v>
      </c>
      <c r="B33" s="90"/>
      <c r="C33" s="90"/>
      <c r="D33" s="91"/>
      <c r="E33" s="92" t="s">
        <v>175</v>
      </c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4"/>
      <c r="U33" s="95" t="s">
        <v>172</v>
      </c>
      <c r="V33" s="95"/>
      <c r="W33" s="95"/>
      <c r="X33" s="95"/>
      <c r="Y33" s="95"/>
      <c r="Z33" s="95">
        <v>152756</v>
      </c>
      <c r="AA33" s="95"/>
      <c r="AB33" s="95"/>
      <c r="AC33" s="95"/>
      <c r="AD33" s="95"/>
      <c r="AE33" s="96">
        <v>152756</v>
      </c>
      <c r="AF33" s="97"/>
      <c r="AG33" s="97"/>
      <c r="AH33" s="98"/>
      <c r="AI33" s="96">
        <f>IF(ISNUMBER(U33),U33,0)+IF(ISNUMBER(Z33),Z33,0)</f>
        <v>152756</v>
      </c>
      <c r="AJ33" s="97"/>
      <c r="AK33" s="97"/>
      <c r="AL33" s="97"/>
      <c r="AM33" s="98"/>
      <c r="AN33" s="96" t="s">
        <v>172</v>
      </c>
      <c r="AO33" s="97"/>
      <c r="AP33" s="97"/>
      <c r="AQ33" s="97"/>
      <c r="AR33" s="98"/>
      <c r="AS33" s="96">
        <v>0</v>
      </c>
      <c r="AT33" s="97"/>
      <c r="AU33" s="97"/>
      <c r="AV33" s="97"/>
      <c r="AW33" s="98"/>
      <c r="AX33" s="96">
        <v>0</v>
      </c>
      <c r="AY33" s="97"/>
      <c r="AZ33" s="97"/>
      <c r="BA33" s="98"/>
      <c r="BB33" s="96">
        <f>IF(ISNUMBER(AN33),AN33,0)+IF(ISNUMBER(AS33),AS33,0)</f>
        <v>0</v>
      </c>
      <c r="BC33" s="97"/>
      <c r="BD33" s="97"/>
      <c r="BE33" s="97"/>
      <c r="BF33" s="98"/>
      <c r="BG33" s="96" t="s">
        <v>172</v>
      </c>
      <c r="BH33" s="97"/>
      <c r="BI33" s="97"/>
      <c r="BJ33" s="97"/>
      <c r="BK33" s="98"/>
      <c r="BL33" s="96">
        <v>0</v>
      </c>
      <c r="BM33" s="97"/>
      <c r="BN33" s="97"/>
      <c r="BO33" s="97"/>
      <c r="BP33" s="98"/>
      <c r="BQ33" s="96">
        <v>0</v>
      </c>
      <c r="BR33" s="97"/>
      <c r="BS33" s="97"/>
      <c r="BT33" s="98"/>
      <c r="BU33" s="96">
        <f>IF(ISNUMBER(BG33),BG33,0)+IF(ISNUMBER(BL33),BL33,0)</f>
        <v>0</v>
      </c>
      <c r="BV33" s="97"/>
      <c r="BW33" s="97"/>
      <c r="BX33" s="97"/>
      <c r="BY33" s="98"/>
    </row>
    <row r="34" spans="1:79" s="6" customFormat="1" ht="12.75" customHeight="1" x14ac:dyDescent="0.2">
      <c r="A34" s="87"/>
      <c r="B34" s="85"/>
      <c r="C34" s="85"/>
      <c r="D34" s="86"/>
      <c r="E34" s="100" t="s">
        <v>146</v>
      </c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2"/>
      <c r="U34" s="103">
        <v>811850</v>
      </c>
      <c r="V34" s="103"/>
      <c r="W34" s="103"/>
      <c r="X34" s="103"/>
      <c r="Y34" s="103"/>
      <c r="Z34" s="103">
        <v>152756</v>
      </c>
      <c r="AA34" s="103"/>
      <c r="AB34" s="103"/>
      <c r="AC34" s="103"/>
      <c r="AD34" s="103"/>
      <c r="AE34" s="104">
        <v>152756</v>
      </c>
      <c r="AF34" s="105"/>
      <c r="AG34" s="105"/>
      <c r="AH34" s="106"/>
      <c r="AI34" s="104">
        <f>IF(ISNUMBER(U34),U34,0)+IF(ISNUMBER(Z34),Z34,0)</f>
        <v>964606</v>
      </c>
      <c r="AJ34" s="105"/>
      <c r="AK34" s="105"/>
      <c r="AL34" s="105"/>
      <c r="AM34" s="106"/>
      <c r="AN34" s="104">
        <v>468000</v>
      </c>
      <c r="AO34" s="105"/>
      <c r="AP34" s="105"/>
      <c r="AQ34" s="105"/>
      <c r="AR34" s="106"/>
      <c r="AS34" s="104">
        <v>47000</v>
      </c>
      <c r="AT34" s="105"/>
      <c r="AU34" s="105"/>
      <c r="AV34" s="105"/>
      <c r="AW34" s="106"/>
      <c r="AX34" s="104">
        <v>0</v>
      </c>
      <c r="AY34" s="105"/>
      <c r="AZ34" s="105"/>
      <c r="BA34" s="106"/>
      <c r="BB34" s="104">
        <f>IF(ISNUMBER(AN34),AN34,0)+IF(ISNUMBER(AS34),AS34,0)</f>
        <v>515000</v>
      </c>
      <c r="BC34" s="105"/>
      <c r="BD34" s="105"/>
      <c r="BE34" s="105"/>
      <c r="BF34" s="106"/>
      <c r="BG34" s="104">
        <v>1017760</v>
      </c>
      <c r="BH34" s="105"/>
      <c r="BI34" s="105"/>
      <c r="BJ34" s="105"/>
      <c r="BK34" s="106"/>
      <c r="BL34" s="104">
        <v>0</v>
      </c>
      <c r="BM34" s="105"/>
      <c r="BN34" s="105"/>
      <c r="BO34" s="105"/>
      <c r="BP34" s="106"/>
      <c r="BQ34" s="104">
        <v>0</v>
      </c>
      <c r="BR34" s="105"/>
      <c r="BS34" s="105"/>
      <c r="BT34" s="106"/>
      <c r="BU34" s="104">
        <f>IF(ISNUMBER(BG34),BG34,0)+IF(ISNUMBER(BL34),BL34,0)</f>
        <v>1017760</v>
      </c>
      <c r="BV34" s="105"/>
      <c r="BW34" s="105"/>
      <c r="BX34" s="105"/>
      <c r="BY34" s="106"/>
    </row>
    <row r="36" spans="1:79" ht="14.25" customHeight="1" x14ac:dyDescent="12.75">
      <c r="A36" s="58" t="s">
        <v>232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</row>
    <row r="37" spans="1:79" ht="15" customHeight="1" x14ac:dyDescent="0.2">
      <c r="A37" s="53" t="s">
        <v>206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</row>
    <row r="38" spans="1:79" ht="22.5" customHeight="1" x14ac:dyDescent="0.2">
      <c r="A38" s="61" t="s">
        <v>2</v>
      </c>
      <c r="B38" s="62"/>
      <c r="C38" s="62"/>
      <c r="D38" s="63"/>
      <c r="E38" s="61" t="s">
        <v>19</v>
      </c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3"/>
      <c r="X38" s="30" t="s">
        <v>228</v>
      </c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2"/>
      <c r="AR38" s="36" t="s">
        <v>233</v>
      </c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</row>
    <row r="39" spans="1:79" ht="36" customHeight="1" x14ac:dyDescent="0.2">
      <c r="A39" s="64"/>
      <c r="B39" s="65"/>
      <c r="C39" s="65"/>
      <c r="D39" s="66"/>
      <c r="E39" s="64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6"/>
      <c r="X39" s="36" t="s">
        <v>4</v>
      </c>
      <c r="Y39" s="36"/>
      <c r="Z39" s="36"/>
      <c r="AA39" s="36"/>
      <c r="AB39" s="36"/>
      <c r="AC39" s="36" t="s">
        <v>3</v>
      </c>
      <c r="AD39" s="36"/>
      <c r="AE39" s="36"/>
      <c r="AF39" s="36"/>
      <c r="AG39" s="36"/>
      <c r="AH39" s="46" t="s">
        <v>115</v>
      </c>
      <c r="AI39" s="47"/>
      <c r="AJ39" s="47"/>
      <c r="AK39" s="47"/>
      <c r="AL39" s="48"/>
      <c r="AM39" s="30" t="s">
        <v>5</v>
      </c>
      <c r="AN39" s="31"/>
      <c r="AO39" s="31"/>
      <c r="AP39" s="31"/>
      <c r="AQ39" s="32"/>
      <c r="AR39" s="30" t="s">
        <v>4</v>
      </c>
      <c r="AS39" s="31"/>
      <c r="AT39" s="31"/>
      <c r="AU39" s="31"/>
      <c r="AV39" s="32"/>
      <c r="AW39" s="30" t="s">
        <v>3</v>
      </c>
      <c r="AX39" s="31"/>
      <c r="AY39" s="31"/>
      <c r="AZ39" s="31"/>
      <c r="BA39" s="32"/>
      <c r="BB39" s="46" t="s">
        <v>115</v>
      </c>
      <c r="BC39" s="47"/>
      <c r="BD39" s="47"/>
      <c r="BE39" s="47"/>
      <c r="BF39" s="48"/>
      <c r="BG39" s="30" t="s">
        <v>95</v>
      </c>
      <c r="BH39" s="31"/>
      <c r="BI39" s="31"/>
      <c r="BJ39" s="31"/>
      <c r="BK39" s="32"/>
    </row>
    <row r="40" spans="1:79" ht="15" customHeight="1" x14ac:dyDescent="0.2">
      <c r="A40" s="30">
        <v>1</v>
      </c>
      <c r="B40" s="31"/>
      <c r="C40" s="31"/>
      <c r="D40" s="32"/>
      <c r="E40" s="30">
        <v>2</v>
      </c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2"/>
      <c r="X40" s="36">
        <v>3</v>
      </c>
      <c r="Y40" s="36"/>
      <c r="Z40" s="36"/>
      <c r="AA40" s="36"/>
      <c r="AB40" s="36"/>
      <c r="AC40" s="36">
        <v>4</v>
      </c>
      <c r="AD40" s="36"/>
      <c r="AE40" s="36"/>
      <c r="AF40" s="36"/>
      <c r="AG40" s="36"/>
      <c r="AH40" s="36">
        <v>5</v>
      </c>
      <c r="AI40" s="36"/>
      <c r="AJ40" s="36"/>
      <c r="AK40" s="36"/>
      <c r="AL40" s="36"/>
      <c r="AM40" s="36">
        <v>6</v>
      </c>
      <c r="AN40" s="36"/>
      <c r="AO40" s="36"/>
      <c r="AP40" s="36"/>
      <c r="AQ40" s="36"/>
      <c r="AR40" s="30">
        <v>7</v>
      </c>
      <c r="AS40" s="31"/>
      <c r="AT40" s="31"/>
      <c r="AU40" s="31"/>
      <c r="AV40" s="32"/>
      <c r="AW40" s="30">
        <v>8</v>
      </c>
      <c r="AX40" s="31"/>
      <c r="AY40" s="31"/>
      <c r="AZ40" s="31"/>
      <c r="BA40" s="32"/>
      <c r="BB40" s="30">
        <v>9</v>
      </c>
      <c r="BC40" s="31"/>
      <c r="BD40" s="31"/>
      <c r="BE40" s="31"/>
      <c r="BF40" s="32"/>
      <c r="BG40" s="30">
        <v>10</v>
      </c>
      <c r="BH40" s="31"/>
      <c r="BI40" s="31"/>
      <c r="BJ40" s="31"/>
      <c r="BK40" s="32"/>
    </row>
    <row r="41" spans="1:79" ht="20.25" hidden="1" customHeight="1" x14ac:dyDescent="0.2">
      <c r="A41" s="33" t="s">
        <v>55</v>
      </c>
      <c r="B41" s="34"/>
      <c r="C41" s="34"/>
      <c r="D41" s="35"/>
      <c r="E41" s="33" t="s">
        <v>56</v>
      </c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5"/>
      <c r="X41" s="38" t="s">
        <v>59</v>
      </c>
      <c r="Y41" s="38"/>
      <c r="Z41" s="38"/>
      <c r="AA41" s="38"/>
      <c r="AB41" s="38"/>
      <c r="AC41" s="38" t="s">
        <v>60</v>
      </c>
      <c r="AD41" s="38"/>
      <c r="AE41" s="38"/>
      <c r="AF41" s="38"/>
      <c r="AG41" s="38"/>
      <c r="AH41" s="33" t="s">
        <v>93</v>
      </c>
      <c r="AI41" s="34"/>
      <c r="AJ41" s="34"/>
      <c r="AK41" s="34"/>
      <c r="AL41" s="35"/>
      <c r="AM41" s="50" t="s">
        <v>170</v>
      </c>
      <c r="AN41" s="51"/>
      <c r="AO41" s="51"/>
      <c r="AP41" s="51"/>
      <c r="AQ41" s="52"/>
      <c r="AR41" s="33" t="s">
        <v>61</v>
      </c>
      <c r="AS41" s="34"/>
      <c r="AT41" s="34"/>
      <c r="AU41" s="34"/>
      <c r="AV41" s="35"/>
      <c r="AW41" s="33" t="s">
        <v>62</v>
      </c>
      <c r="AX41" s="34"/>
      <c r="AY41" s="34"/>
      <c r="AZ41" s="34"/>
      <c r="BA41" s="35"/>
      <c r="BB41" s="33" t="s">
        <v>94</v>
      </c>
      <c r="BC41" s="34"/>
      <c r="BD41" s="34"/>
      <c r="BE41" s="34"/>
      <c r="BF41" s="35"/>
      <c r="BG41" s="50" t="s">
        <v>170</v>
      </c>
      <c r="BH41" s="51"/>
      <c r="BI41" s="51"/>
      <c r="BJ41" s="51"/>
      <c r="BK41" s="52"/>
      <c r="CA41" t="s">
        <v>23</v>
      </c>
    </row>
    <row r="42" spans="1:79" s="99" customFormat="1" ht="12.75" customHeight="1" x14ac:dyDescent="0.2">
      <c r="A42" s="89"/>
      <c r="B42" s="90"/>
      <c r="C42" s="90"/>
      <c r="D42" s="91"/>
      <c r="E42" s="92" t="s">
        <v>171</v>
      </c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4"/>
      <c r="X42" s="96">
        <v>1105287</v>
      </c>
      <c r="Y42" s="97"/>
      <c r="Z42" s="97"/>
      <c r="AA42" s="97"/>
      <c r="AB42" s="98"/>
      <c r="AC42" s="96" t="s">
        <v>172</v>
      </c>
      <c r="AD42" s="97"/>
      <c r="AE42" s="97"/>
      <c r="AF42" s="97"/>
      <c r="AG42" s="98"/>
      <c r="AH42" s="96" t="s">
        <v>172</v>
      </c>
      <c r="AI42" s="97"/>
      <c r="AJ42" s="97"/>
      <c r="AK42" s="97"/>
      <c r="AL42" s="98"/>
      <c r="AM42" s="96">
        <f>IF(ISNUMBER(X42),X42,0)+IF(ISNUMBER(AC42),AC42,0)</f>
        <v>1105287</v>
      </c>
      <c r="AN42" s="97"/>
      <c r="AO42" s="97"/>
      <c r="AP42" s="97"/>
      <c r="AQ42" s="98"/>
      <c r="AR42" s="96">
        <v>1183763</v>
      </c>
      <c r="AS42" s="97"/>
      <c r="AT42" s="97"/>
      <c r="AU42" s="97"/>
      <c r="AV42" s="98"/>
      <c r="AW42" s="96" t="s">
        <v>172</v>
      </c>
      <c r="AX42" s="97"/>
      <c r="AY42" s="97"/>
      <c r="AZ42" s="97"/>
      <c r="BA42" s="98"/>
      <c r="BB42" s="96" t="s">
        <v>172</v>
      </c>
      <c r="BC42" s="97"/>
      <c r="BD42" s="97"/>
      <c r="BE42" s="97"/>
      <c r="BF42" s="98"/>
      <c r="BG42" s="95">
        <f>IF(ISNUMBER(AR42),AR42,0)+IF(ISNUMBER(AW42),AW42,0)</f>
        <v>1183763</v>
      </c>
      <c r="BH42" s="95"/>
      <c r="BI42" s="95"/>
      <c r="BJ42" s="95"/>
      <c r="BK42" s="95"/>
      <c r="CA42" s="99" t="s">
        <v>24</v>
      </c>
    </row>
    <row r="43" spans="1:79" s="6" customFormat="1" ht="12.75" customHeight="1" x14ac:dyDescent="0.2">
      <c r="A43" s="87"/>
      <c r="B43" s="85"/>
      <c r="C43" s="85"/>
      <c r="D43" s="86"/>
      <c r="E43" s="100" t="s">
        <v>146</v>
      </c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2"/>
      <c r="X43" s="104">
        <v>1105287</v>
      </c>
      <c r="Y43" s="105"/>
      <c r="Z43" s="105"/>
      <c r="AA43" s="105"/>
      <c r="AB43" s="106"/>
      <c r="AC43" s="104">
        <v>0</v>
      </c>
      <c r="AD43" s="105"/>
      <c r="AE43" s="105"/>
      <c r="AF43" s="105"/>
      <c r="AG43" s="106"/>
      <c r="AH43" s="104">
        <v>0</v>
      </c>
      <c r="AI43" s="105"/>
      <c r="AJ43" s="105"/>
      <c r="AK43" s="105"/>
      <c r="AL43" s="106"/>
      <c r="AM43" s="104">
        <f>IF(ISNUMBER(X43),X43,0)+IF(ISNUMBER(AC43),AC43,0)</f>
        <v>1105287</v>
      </c>
      <c r="AN43" s="105"/>
      <c r="AO43" s="105"/>
      <c r="AP43" s="105"/>
      <c r="AQ43" s="106"/>
      <c r="AR43" s="104">
        <v>1183763</v>
      </c>
      <c r="AS43" s="105"/>
      <c r="AT43" s="105"/>
      <c r="AU43" s="105"/>
      <c r="AV43" s="106"/>
      <c r="AW43" s="104">
        <v>0</v>
      </c>
      <c r="AX43" s="105"/>
      <c r="AY43" s="105"/>
      <c r="AZ43" s="105"/>
      <c r="BA43" s="106"/>
      <c r="BB43" s="104">
        <v>0</v>
      </c>
      <c r="BC43" s="105"/>
      <c r="BD43" s="105"/>
      <c r="BE43" s="105"/>
      <c r="BF43" s="106"/>
      <c r="BG43" s="103">
        <f>IF(ISNUMBER(AR43),AR43,0)+IF(ISNUMBER(AW43),AW43,0)</f>
        <v>1183763</v>
      </c>
      <c r="BH43" s="103"/>
      <c r="BI43" s="103"/>
      <c r="BJ43" s="103"/>
      <c r="BK43" s="103"/>
    </row>
    <row r="44" spans="1:79" s="4" customFormat="1" ht="12.75" customHeight="1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</row>
    <row r="46" spans="1:79" s="3" customFormat="1" ht="14.25" customHeight="1" x14ac:dyDescent="0.2">
      <c r="A46" s="42" t="s">
        <v>116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9"/>
    </row>
    <row r="47" spans="1:79" ht="14.25" customHeight="1" x14ac:dyDescent="0.2">
      <c r="A47" s="42" t="s">
        <v>219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</row>
    <row r="48" spans="1:79" ht="15" customHeight="1" x14ac:dyDescent="0.2">
      <c r="A48" s="40" t="s">
        <v>206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</row>
    <row r="49" spans="1:79" ht="23.1" customHeight="1" x14ac:dyDescent="0.2">
      <c r="A49" s="67" t="s">
        <v>117</v>
      </c>
      <c r="B49" s="68"/>
      <c r="C49" s="68"/>
      <c r="D49" s="69"/>
      <c r="E49" s="36" t="s">
        <v>19</v>
      </c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0" t="s">
        <v>207</v>
      </c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2"/>
      <c r="AN49" s="30" t="s">
        <v>210</v>
      </c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2"/>
      <c r="BG49" s="30" t="s">
        <v>218</v>
      </c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2"/>
    </row>
    <row r="50" spans="1:79" ht="48.75" customHeight="1" x14ac:dyDescent="0.2">
      <c r="A50" s="70"/>
      <c r="B50" s="71"/>
      <c r="C50" s="71"/>
      <c r="D50" s="72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0" t="s">
        <v>4</v>
      </c>
      <c r="V50" s="31"/>
      <c r="W50" s="31"/>
      <c r="X50" s="31"/>
      <c r="Y50" s="32"/>
      <c r="Z50" s="30" t="s">
        <v>3</v>
      </c>
      <c r="AA50" s="31"/>
      <c r="AB50" s="31"/>
      <c r="AC50" s="31"/>
      <c r="AD50" s="32"/>
      <c r="AE50" s="46" t="s">
        <v>115</v>
      </c>
      <c r="AF50" s="47"/>
      <c r="AG50" s="47"/>
      <c r="AH50" s="48"/>
      <c r="AI50" s="30" t="s">
        <v>5</v>
      </c>
      <c r="AJ50" s="31"/>
      <c r="AK50" s="31"/>
      <c r="AL50" s="31"/>
      <c r="AM50" s="32"/>
      <c r="AN50" s="30" t="s">
        <v>4</v>
      </c>
      <c r="AO50" s="31"/>
      <c r="AP50" s="31"/>
      <c r="AQ50" s="31"/>
      <c r="AR50" s="32"/>
      <c r="AS50" s="30" t="s">
        <v>3</v>
      </c>
      <c r="AT50" s="31"/>
      <c r="AU50" s="31"/>
      <c r="AV50" s="31"/>
      <c r="AW50" s="32"/>
      <c r="AX50" s="46" t="s">
        <v>115</v>
      </c>
      <c r="AY50" s="47"/>
      <c r="AZ50" s="47"/>
      <c r="BA50" s="48"/>
      <c r="BB50" s="30" t="s">
        <v>95</v>
      </c>
      <c r="BC50" s="31"/>
      <c r="BD50" s="31"/>
      <c r="BE50" s="31"/>
      <c r="BF50" s="32"/>
      <c r="BG50" s="30" t="s">
        <v>4</v>
      </c>
      <c r="BH50" s="31"/>
      <c r="BI50" s="31"/>
      <c r="BJ50" s="31"/>
      <c r="BK50" s="32"/>
      <c r="BL50" s="30" t="s">
        <v>3</v>
      </c>
      <c r="BM50" s="31"/>
      <c r="BN50" s="31"/>
      <c r="BO50" s="31"/>
      <c r="BP50" s="32"/>
      <c r="BQ50" s="46" t="s">
        <v>115</v>
      </c>
      <c r="BR50" s="47"/>
      <c r="BS50" s="47"/>
      <c r="BT50" s="48"/>
      <c r="BU50" s="30" t="s">
        <v>96</v>
      </c>
      <c r="BV50" s="31"/>
      <c r="BW50" s="31"/>
      <c r="BX50" s="31"/>
      <c r="BY50" s="32"/>
    </row>
    <row r="51" spans="1:79" ht="15" customHeight="1" x14ac:dyDescent="0.2">
      <c r="A51" s="30">
        <v>1</v>
      </c>
      <c r="B51" s="31"/>
      <c r="C51" s="31"/>
      <c r="D51" s="32"/>
      <c r="E51" s="30">
        <v>2</v>
      </c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2"/>
      <c r="U51" s="30">
        <v>3</v>
      </c>
      <c r="V51" s="31"/>
      <c r="W51" s="31"/>
      <c r="X51" s="31"/>
      <c r="Y51" s="32"/>
      <c r="Z51" s="30">
        <v>4</v>
      </c>
      <c r="AA51" s="31"/>
      <c r="AB51" s="31"/>
      <c r="AC51" s="31"/>
      <c r="AD51" s="32"/>
      <c r="AE51" s="30">
        <v>5</v>
      </c>
      <c r="AF51" s="31"/>
      <c r="AG51" s="31"/>
      <c r="AH51" s="32"/>
      <c r="AI51" s="30">
        <v>6</v>
      </c>
      <c r="AJ51" s="31"/>
      <c r="AK51" s="31"/>
      <c r="AL51" s="31"/>
      <c r="AM51" s="32"/>
      <c r="AN51" s="30">
        <v>7</v>
      </c>
      <c r="AO51" s="31"/>
      <c r="AP51" s="31"/>
      <c r="AQ51" s="31"/>
      <c r="AR51" s="32"/>
      <c r="AS51" s="30">
        <v>8</v>
      </c>
      <c r="AT51" s="31"/>
      <c r="AU51" s="31"/>
      <c r="AV51" s="31"/>
      <c r="AW51" s="32"/>
      <c r="AX51" s="30">
        <v>9</v>
      </c>
      <c r="AY51" s="31"/>
      <c r="AZ51" s="31"/>
      <c r="BA51" s="32"/>
      <c r="BB51" s="30">
        <v>10</v>
      </c>
      <c r="BC51" s="31"/>
      <c r="BD51" s="31"/>
      <c r="BE51" s="31"/>
      <c r="BF51" s="32"/>
      <c r="BG51" s="30">
        <v>11</v>
      </c>
      <c r="BH51" s="31"/>
      <c r="BI51" s="31"/>
      <c r="BJ51" s="31"/>
      <c r="BK51" s="32"/>
      <c r="BL51" s="30">
        <v>12</v>
      </c>
      <c r="BM51" s="31"/>
      <c r="BN51" s="31"/>
      <c r="BO51" s="31"/>
      <c r="BP51" s="32"/>
      <c r="BQ51" s="30">
        <v>13</v>
      </c>
      <c r="BR51" s="31"/>
      <c r="BS51" s="31"/>
      <c r="BT51" s="32"/>
      <c r="BU51" s="30">
        <v>14</v>
      </c>
      <c r="BV51" s="31"/>
      <c r="BW51" s="31"/>
      <c r="BX51" s="31"/>
      <c r="BY51" s="32"/>
    </row>
    <row r="52" spans="1:79" s="1" customFormat="1" ht="12.75" hidden="1" customHeight="1" x14ac:dyDescent="0.2">
      <c r="A52" s="33" t="s">
        <v>63</v>
      </c>
      <c r="B52" s="34"/>
      <c r="C52" s="34"/>
      <c r="D52" s="35"/>
      <c r="E52" s="33" t="s">
        <v>56</v>
      </c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5"/>
      <c r="U52" s="33" t="s">
        <v>64</v>
      </c>
      <c r="V52" s="34"/>
      <c r="W52" s="34"/>
      <c r="X52" s="34"/>
      <c r="Y52" s="35"/>
      <c r="Z52" s="33" t="s">
        <v>65</v>
      </c>
      <c r="AA52" s="34"/>
      <c r="AB52" s="34"/>
      <c r="AC52" s="34"/>
      <c r="AD52" s="35"/>
      <c r="AE52" s="33" t="s">
        <v>90</v>
      </c>
      <c r="AF52" s="34"/>
      <c r="AG52" s="34"/>
      <c r="AH52" s="35"/>
      <c r="AI52" s="50" t="s">
        <v>169</v>
      </c>
      <c r="AJ52" s="51"/>
      <c r="AK52" s="51"/>
      <c r="AL52" s="51"/>
      <c r="AM52" s="52"/>
      <c r="AN52" s="33" t="s">
        <v>66</v>
      </c>
      <c r="AO52" s="34"/>
      <c r="AP52" s="34"/>
      <c r="AQ52" s="34"/>
      <c r="AR52" s="35"/>
      <c r="AS52" s="33" t="s">
        <v>67</v>
      </c>
      <c r="AT52" s="34"/>
      <c r="AU52" s="34"/>
      <c r="AV52" s="34"/>
      <c r="AW52" s="35"/>
      <c r="AX52" s="33" t="s">
        <v>91</v>
      </c>
      <c r="AY52" s="34"/>
      <c r="AZ52" s="34"/>
      <c r="BA52" s="35"/>
      <c r="BB52" s="50" t="s">
        <v>169</v>
      </c>
      <c r="BC52" s="51"/>
      <c r="BD52" s="51"/>
      <c r="BE52" s="51"/>
      <c r="BF52" s="52"/>
      <c r="BG52" s="33" t="s">
        <v>57</v>
      </c>
      <c r="BH52" s="34"/>
      <c r="BI52" s="34"/>
      <c r="BJ52" s="34"/>
      <c r="BK52" s="35"/>
      <c r="BL52" s="33" t="s">
        <v>58</v>
      </c>
      <c r="BM52" s="34"/>
      <c r="BN52" s="34"/>
      <c r="BO52" s="34"/>
      <c r="BP52" s="35"/>
      <c r="BQ52" s="33" t="s">
        <v>92</v>
      </c>
      <c r="BR52" s="34"/>
      <c r="BS52" s="34"/>
      <c r="BT52" s="35"/>
      <c r="BU52" s="50" t="s">
        <v>169</v>
      </c>
      <c r="BV52" s="51"/>
      <c r="BW52" s="51"/>
      <c r="BX52" s="51"/>
      <c r="BY52" s="52"/>
      <c r="CA52" t="s">
        <v>25</v>
      </c>
    </row>
    <row r="53" spans="1:79" s="99" customFormat="1" ht="12.75" customHeight="1" x14ac:dyDescent="0.2">
      <c r="A53" s="89">
        <v>2210</v>
      </c>
      <c r="B53" s="90"/>
      <c r="C53" s="90"/>
      <c r="D53" s="91"/>
      <c r="E53" s="92" t="s">
        <v>176</v>
      </c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4"/>
      <c r="U53" s="96">
        <v>9900</v>
      </c>
      <c r="V53" s="97"/>
      <c r="W53" s="97"/>
      <c r="X53" s="97"/>
      <c r="Y53" s="98"/>
      <c r="Z53" s="96">
        <v>0</v>
      </c>
      <c r="AA53" s="97"/>
      <c r="AB53" s="97"/>
      <c r="AC53" s="97"/>
      <c r="AD53" s="98"/>
      <c r="AE53" s="96">
        <v>0</v>
      </c>
      <c r="AF53" s="97"/>
      <c r="AG53" s="97"/>
      <c r="AH53" s="98"/>
      <c r="AI53" s="96">
        <f>IF(ISNUMBER(U53),U53,0)+IF(ISNUMBER(Z53),Z53,0)</f>
        <v>9900</v>
      </c>
      <c r="AJ53" s="97"/>
      <c r="AK53" s="97"/>
      <c r="AL53" s="97"/>
      <c r="AM53" s="98"/>
      <c r="AN53" s="96">
        <v>10900</v>
      </c>
      <c r="AO53" s="97"/>
      <c r="AP53" s="97"/>
      <c r="AQ53" s="97"/>
      <c r="AR53" s="98"/>
      <c r="AS53" s="96">
        <v>0</v>
      </c>
      <c r="AT53" s="97"/>
      <c r="AU53" s="97"/>
      <c r="AV53" s="97"/>
      <c r="AW53" s="98"/>
      <c r="AX53" s="96">
        <v>0</v>
      </c>
      <c r="AY53" s="97"/>
      <c r="AZ53" s="97"/>
      <c r="BA53" s="98"/>
      <c r="BB53" s="96">
        <f>IF(ISNUMBER(AN53),AN53,0)+IF(ISNUMBER(AS53),AS53,0)</f>
        <v>10900</v>
      </c>
      <c r="BC53" s="97"/>
      <c r="BD53" s="97"/>
      <c r="BE53" s="97"/>
      <c r="BF53" s="98"/>
      <c r="BG53" s="96">
        <v>0</v>
      </c>
      <c r="BH53" s="97"/>
      <c r="BI53" s="97"/>
      <c r="BJ53" s="97"/>
      <c r="BK53" s="98"/>
      <c r="BL53" s="96">
        <v>0</v>
      </c>
      <c r="BM53" s="97"/>
      <c r="BN53" s="97"/>
      <c r="BO53" s="97"/>
      <c r="BP53" s="98"/>
      <c r="BQ53" s="96">
        <v>0</v>
      </c>
      <c r="BR53" s="97"/>
      <c r="BS53" s="97"/>
      <c r="BT53" s="98"/>
      <c r="BU53" s="96">
        <f>IF(ISNUMBER(BG53),BG53,0)+IF(ISNUMBER(BL53),BL53,0)</f>
        <v>0</v>
      </c>
      <c r="BV53" s="97"/>
      <c r="BW53" s="97"/>
      <c r="BX53" s="97"/>
      <c r="BY53" s="98"/>
      <c r="CA53" s="99" t="s">
        <v>26</v>
      </c>
    </row>
    <row r="54" spans="1:79" s="99" customFormat="1" ht="12.75" customHeight="1" x14ac:dyDescent="0.2">
      <c r="A54" s="89">
        <v>2240</v>
      </c>
      <c r="B54" s="90"/>
      <c r="C54" s="90"/>
      <c r="D54" s="91"/>
      <c r="E54" s="92" t="s">
        <v>177</v>
      </c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4"/>
      <c r="U54" s="96">
        <v>60450</v>
      </c>
      <c r="V54" s="97"/>
      <c r="W54" s="97"/>
      <c r="X54" s="97"/>
      <c r="Y54" s="98"/>
      <c r="Z54" s="96">
        <v>0</v>
      </c>
      <c r="AA54" s="97"/>
      <c r="AB54" s="97"/>
      <c r="AC54" s="97"/>
      <c r="AD54" s="98"/>
      <c r="AE54" s="96">
        <v>0</v>
      </c>
      <c r="AF54" s="97"/>
      <c r="AG54" s="97"/>
      <c r="AH54" s="98"/>
      <c r="AI54" s="96">
        <f>IF(ISNUMBER(U54),U54,0)+IF(ISNUMBER(Z54),Z54,0)</f>
        <v>60450</v>
      </c>
      <c r="AJ54" s="97"/>
      <c r="AK54" s="97"/>
      <c r="AL54" s="97"/>
      <c r="AM54" s="98"/>
      <c r="AN54" s="96">
        <v>169700</v>
      </c>
      <c r="AO54" s="97"/>
      <c r="AP54" s="97"/>
      <c r="AQ54" s="97"/>
      <c r="AR54" s="98"/>
      <c r="AS54" s="96">
        <v>0</v>
      </c>
      <c r="AT54" s="97"/>
      <c r="AU54" s="97"/>
      <c r="AV54" s="97"/>
      <c r="AW54" s="98"/>
      <c r="AX54" s="96">
        <v>0</v>
      </c>
      <c r="AY54" s="97"/>
      <c r="AZ54" s="97"/>
      <c r="BA54" s="98"/>
      <c r="BB54" s="96">
        <f>IF(ISNUMBER(AN54),AN54,0)+IF(ISNUMBER(AS54),AS54,0)</f>
        <v>169700</v>
      </c>
      <c r="BC54" s="97"/>
      <c r="BD54" s="97"/>
      <c r="BE54" s="97"/>
      <c r="BF54" s="98"/>
      <c r="BG54" s="96">
        <v>17760</v>
      </c>
      <c r="BH54" s="97"/>
      <c r="BI54" s="97"/>
      <c r="BJ54" s="97"/>
      <c r="BK54" s="98"/>
      <c r="BL54" s="96">
        <v>0</v>
      </c>
      <c r="BM54" s="97"/>
      <c r="BN54" s="97"/>
      <c r="BO54" s="97"/>
      <c r="BP54" s="98"/>
      <c r="BQ54" s="96">
        <v>0</v>
      </c>
      <c r="BR54" s="97"/>
      <c r="BS54" s="97"/>
      <c r="BT54" s="98"/>
      <c r="BU54" s="96">
        <f>IF(ISNUMBER(BG54),BG54,0)+IF(ISNUMBER(BL54),BL54,0)</f>
        <v>17760</v>
      </c>
      <c r="BV54" s="97"/>
      <c r="BW54" s="97"/>
      <c r="BX54" s="97"/>
      <c r="BY54" s="98"/>
    </row>
    <row r="55" spans="1:79" s="99" customFormat="1" ht="25.5" customHeight="1" x14ac:dyDescent="0.2">
      <c r="A55" s="89">
        <v>2610</v>
      </c>
      <c r="B55" s="90"/>
      <c r="C55" s="90"/>
      <c r="D55" s="91"/>
      <c r="E55" s="92" t="s">
        <v>178</v>
      </c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4"/>
      <c r="U55" s="96">
        <v>741500</v>
      </c>
      <c r="V55" s="97"/>
      <c r="W55" s="97"/>
      <c r="X55" s="97"/>
      <c r="Y55" s="98"/>
      <c r="Z55" s="96">
        <v>0</v>
      </c>
      <c r="AA55" s="97"/>
      <c r="AB55" s="97"/>
      <c r="AC55" s="97"/>
      <c r="AD55" s="98"/>
      <c r="AE55" s="96">
        <v>0</v>
      </c>
      <c r="AF55" s="97"/>
      <c r="AG55" s="97"/>
      <c r="AH55" s="98"/>
      <c r="AI55" s="96">
        <f>IF(ISNUMBER(U55),U55,0)+IF(ISNUMBER(Z55),Z55,0)</f>
        <v>741500</v>
      </c>
      <c r="AJ55" s="97"/>
      <c r="AK55" s="97"/>
      <c r="AL55" s="97"/>
      <c r="AM55" s="98"/>
      <c r="AN55" s="96">
        <v>287400</v>
      </c>
      <c r="AO55" s="97"/>
      <c r="AP55" s="97"/>
      <c r="AQ55" s="97"/>
      <c r="AR55" s="98"/>
      <c r="AS55" s="96">
        <v>0</v>
      </c>
      <c r="AT55" s="97"/>
      <c r="AU55" s="97"/>
      <c r="AV55" s="97"/>
      <c r="AW55" s="98"/>
      <c r="AX55" s="96">
        <v>0</v>
      </c>
      <c r="AY55" s="97"/>
      <c r="AZ55" s="97"/>
      <c r="BA55" s="98"/>
      <c r="BB55" s="96">
        <f>IF(ISNUMBER(AN55),AN55,0)+IF(ISNUMBER(AS55),AS55,0)</f>
        <v>287400</v>
      </c>
      <c r="BC55" s="97"/>
      <c r="BD55" s="97"/>
      <c r="BE55" s="97"/>
      <c r="BF55" s="98"/>
      <c r="BG55" s="96">
        <v>1000000</v>
      </c>
      <c r="BH55" s="97"/>
      <c r="BI55" s="97"/>
      <c r="BJ55" s="97"/>
      <c r="BK55" s="98"/>
      <c r="BL55" s="96">
        <v>0</v>
      </c>
      <c r="BM55" s="97"/>
      <c r="BN55" s="97"/>
      <c r="BO55" s="97"/>
      <c r="BP55" s="98"/>
      <c r="BQ55" s="96">
        <v>0</v>
      </c>
      <c r="BR55" s="97"/>
      <c r="BS55" s="97"/>
      <c r="BT55" s="98"/>
      <c r="BU55" s="96">
        <f>IF(ISNUMBER(BG55),BG55,0)+IF(ISNUMBER(BL55),BL55,0)</f>
        <v>1000000</v>
      </c>
      <c r="BV55" s="97"/>
      <c r="BW55" s="97"/>
      <c r="BX55" s="97"/>
      <c r="BY55" s="98"/>
    </row>
    <row r="56" spans="1:79" s="99" customFormat="1" ht="25.5" customHeight="1" x14ac:dyDescent="0.2">
      <c r="A56" s="89">
        <v>3110</v>
      </c>
      <c r="B56" s="90"/>
      <c r="C56" s="90"/>
      <c r="D56" s="91"/>
      <c r="E56" s="92" t="s">
        <v>179</v>
      </c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4"/>
      <c r="U56" s="96">
        <v>0</v>
      </c>
      <c r="V56" s="97"/>
      <c r="W56" s="97"/>
      <c r="X56" s="97"/>
      <c r="Y56" s="98"/>
      <c r="Z56" s="96">
        <v>152756</v>
      </c>
      <c r="AA56" s="97"/>
      <c r="AB56" s="97"/>
      <c r="AC56" s="97"/>
      <c r="AD56" s="98"/>
      <c r="AE56" s="96">
        <v>152756</v>
      </c>
      <c r="AF56" s="97"/>
      <c r="AG56" s="97"/>
      <c r="AH56" s="98"/>
      <c r="AI56" s="96">
        <f>IF(ISNUMBER(U56),U56,0)+IF(ISNUMBER(Z56),Z56,0)</f>
        <v>152756</v>
      </c>
      <c r="AJ56" s="97"/>
      <c r="AK56" s="97"/>
      <c r="AL56" s="97"/>
      <c r="AM56" s="98"/>
      <c r="AN56" s="96">
        <v>0</v>
      </c>
      <c r="AO56" s="97"/>
      <c r="AP56" s="97"/>
      <c r="AQ56" s="97"/>
      <c r="AR56" s="98"/>
      <c r="AS56" s="96">
        <v>47000</v>
      </c>
      <c r="AT56" s="97"/>
      <c r="AU56" s="97"/>
      <c r="AV56" s="97"/>
      <c r="AW56" s="98"/>
      <c r="AX56" s="96">
        <v>0</v>
      </c>
      <c r="AY56" s="97"/>
      <c r="AZ56" s="97"/>
      <c r="BA56" s="98"/>
      <c r="BB56" s="96">
        <f>IF(ISNUMBER(AN56),AN56,0)+IF(ISNUMBER(AS56),AS56,0)</f>
        <v>47000</v>
      </c>
      <c r="BC56" s="97"/>
      <c r="BD56" s="97"/>
      <c r="BE56" s="97"/>
      <c r="BF56" s="98"/>
      <c r="BG56" s="96">
        <v>0</v>
      </c>
      <c r="BH56" s="97"/>
      <c r="BI56" s="97"/>
      <c r="BJ56" s="97"/>
      <c r="BK56" s="98"/>
      <c r="BL56" s="96">
        <v>0</v>
      </c>
      <c r="BM56" s="97"/>
      <c r="BN56" s="97"/>
      <c r="BO56" s="97"/>
      <c r="BP56" s="98"/>
      <c r="BQ56" s="96">
        <v>0</v>
      </c>
      <c r="BR56" s="97"/>
      <c r="BS56" s="97"/>
      <c r="BT56" s="98"/>
      <c r="BU56" s="96">
        <f>IF(ISNUMBER(BG56),BG56,0)+IF(ISNUMBER(BL56),BL56,0)</f>
        <v>0</v>
      </c>
      <c r="BV56" s="97"/>
      <c r="BW56" s="97"/>
      <c r="BX56" s="97"/>
      <c r="BY56" s="98"/>
    </row>
    <row r="57" spans="1:79" s="6" customFormat="1" ht="12.75" customHeight="1" x14ac:dyDescent="0.2">
      <c r="A57" s="87"/>
      <c r="B57" s="85"/>
      <c r="C57" s="85"/>
      <c r="D57" s="86"/>
      <c r="E57" s="100" t="s">
        <v>146</v>
      </c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2"/>
      <c r="U57" s="104">
        <v>811850</v>
      </c>
      <c r="V57" s="105"/>
      <c r="W57" s="105"/>
      <c r="X57" s="105"/>
      <c r="Y57" s="106"/>
      <c r="Z57" s="104">
        <v>152756</v>
      </c>
      <c r="AA57" s="105"/>
      <c r="AB57" s="105"/>
      <c r="AC57" s="105"/>
      <c r="AD57" s="106"/>
      <c r="AE57" s="104">
        <v>152756</v>
      </c>
      <c r="AF57" s="105"/>
      <c r="AG57" s="105"/>
      <c r="AH57" s="106"/>
      <c r="AI57" s="104">
        <f>IF(ISNUMBER(U57),U57,0)+IF(ISNUMBER(Z57),Z57,0)</f>
        <v>964606</v>
      </c>
      <c r="AJ57" s="105"/>
      <c r="AK57" s="105"/>
      <c r="AL57" s="105"/>
      <c r="AM57" s="106"/>
      <c r="AN57" s="104">
        <v>468000</v>
      </c>
      <c r="AO57" s="105"/>
      <c r="AP57" s="105"/>
      <c r="AQ57" s="105"/>
      <c r="AR57" s="106"/>
      <c r="AS57" s="104">
        <v>47000</v>
      </c>
      <c r="AT57" s="105"/>
      <c r="AU57" s="105"/>
      <c r="AV57" s="105"/>
      <c r="AW57" s="106"/>
      <c r="AX57" s="104">
        <v>0</v>
      </c>
      <c r="AY57" s="105"/>
      <c r="AZ57" s="105"/>
      <c r="BA57" s="106"/>
      <c r="BB57" s="104">
        <f>IF(ISNUMBER(AN57),AN57,0)+IF(ISNUMBER(AS57),AS57,0)</f>
        <v>515000</v>
      </c>
      <c r="BC57" s="105"/>
      <c r="BD57" s="105"/>
      <c r="BE57" s="105"/>
      <c r="BF57" s="106"/>
      <c r="BG57" s="104">
        <v>1017760</v>
      </c>
      <c r="BH57" s="105"/>
      <c r="BI57" s="105"/>
      <c r="BJ57" s="105"/>
      <c r="BK57" s="106"/>
      <c r="BL57" s="104">
        <v>0</v>
      </c>
      <c r="BM57" s="105"/>
      <c r="BN57" s="105"/>
      <c r="BO57" s="105"/>
      <c r="BP57" s="106"/>
      <c r="BQ57" s="104">
        <v>0</v>
      </c>
      <c r="BR57" s="105"/>
      <c r="BS57" s="105"/>
      <c r="BT57" s="106"/>
      <c r="BU57" s="104">
        <f>IF(ISNUMBER(BG57),BG57,0)+IF(ISNUMBER(BL57),BL57,0)</f>
        <v>1017760</v>
      </c>
      <c r="BV57" s="105"/>
      <c r="BW57" s="105"/>
      <c r="BX57" s="105"/>
      <c r="BY57" s="106"/>
    </row>
    <row r="59" spans="1:79" ht="14.25" customHeight="1" x14ac:dyDescent="0.2">
      <c r="A59" s="42" t="s">
        <v>220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</row>
    <row r="60" spans="1:79" ht="15" customHeight="1" x14ac:dyDescent="0.2">
      <c r="A60" s="53" t="s">
        <v>206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</row>
    <row r="61" spans="1:79" ht="23.1" customHeight="1" x14ac:dyDescent="0.2">
      <c r="A61" s="67" t="s">
        <v>118</v>
      </c>
      <c r="B61" s="68"/>
      <c r="C61" s="68"/>
      <c r="D61" s="68"/>
      <c r="E61" s="69"/>
      <c r="F61" s="36" t="s">
        <v>19</v>
      </c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0" t="s">
        <v>207</v>
      </c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2"/>
      <c r="AN61" s="30" t="s">
        <v>210</v>
      </c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2"/>
      <c r="BG61" s="30" t="s">
        <v>218</v>
      </c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2"/>
    </row>
    <row r="62" spans="1:79" ht="51.75" customHeight="1" x14ac:dyDescent="0.2">
      <c r="A62" s="70"/>
      <c r="B62" s="71"/>
      <c r="C62" s="71"/>
      <c r="D62" s="71"/>
      <c r="E62" s="72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0" t="s">
        <v>4</v>
      </c>
      <c r="V62" s="31"/>
      <c r="W62" s="31"/>
      <c r="X62" s="31"/>
      <c r="Y62" s="32"/>
      <c r="Z62" s="30" t="s">
        <v>3</v>
      </c>
      <c r="AA62" s="31"/>
      <c r="AB62" s="31"/>
      <c r="AC62" s="31"/>
      <c r="AD62" s="32"/>
      <c r="AE62" s="46" t="s">
        <v>115</v>
      </c>
      <c r="AF62" s="47"/>
      <c r="AG62" s="47"/>
      <c r="AH62" s="48"/>
      <c r="AI62" s="30" t="s">
        <v>5</v>
      </c>
      <c r="AJ62" s="31"/>
      <c r="AK62" s="31"/>
      <c r="AL62" s="31"/>
      <c r="AM62" s="32"/>
      <c r="AN62" s="30" t="s">
        <v>4</v>
      </c>
      <c r="AO62" s="31"/>
      <c r="AP62" s="31"/>
      <c r="AQ62" s="31"/>
      <c r="AR62" s="32"/>
      <c r="AS62" s="30" t="s">
        <v>3</v>
      </c>
      <c r="AT62" s="31"/>
      <c r="AU62" s="31"/>
      <c r="AV62" s="31"/>
      <c r="AW62" s="32"/>
      <c r="AX62" s="46" t="s">
        <v>115</v>
      </c>
      <c r="AY62" s="47"/>
      <c r="AZ62" s="47"/>
      <c r="BA62" s="48"/>
      <c r="BB62" s="30" t="s">
        <v>95</v>
      </c>
      <c r="BC62" s="31"/>
      <c r="BD62" s="31"/>
      <c r="BE62" s="31"/>
      <c r="BF62" s="32"/>
      <c r="BG62" s="30" t="s">
        <v>4</v>
      </c>
      <c r="BH62" s="31"/>
      <c r="BI62" s="31"/>
      <c r="BJ62" s="31"/>
      <c r="BK62" s="32"/>
      <c r="BL62" s="30" t="s">
        <v>3</v>
      </c>
      <c r="BM62" s="31"/>
      <c r="BN62" s="31"/>
      <c r="BO62" s="31"/>
      <c r="BP62" s="32"/>
      <c r="BQ62" s="46" t="s">
        <v>115</v>
      </c>
      <c r="BR62" s="47"/>
      <c r="BS62" s="47"/>
      <c r="BT62" s="48"/>
      <c r="BU62" s="36" t="s">
        <v>96</v>
      </c>
      <c r="BV62" s="36"/>
      <c r="BW62" s="36"/>
      <c r="BX62" s="36"/>
      <c r="BY62" s="36"/>
    </row>
    <row r="63" spans="1:79" ht="15" customHeight="1" x14ac:dyDescent="0.2">
      <c r="A63" s="30">
        <v>1</v>
      </c>
      <c r="B63" s="31"/>
      <c r="C63" s="31"/>
      <c r="D63" s="31"/>
      <c r="E63" s="32"/>
      <c r="F63" s="30">
        <v>2</v>
      </c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2"/>
      <c r="U63" s="30">
        <v>3</v>
      </c>
      <c r="V63" s="31"/>
      <c r="W63" s="31"/>
      <c r="X63" s="31"/>
      <c r="Y63" s="32"/>
      <c r="Z63" s="30">
        <v>4</v>
      </c>
      <c r="AA63" s="31"/>
      <c r="AB63" s="31"/>
      <c r="AC63" s="31"/>
      <c r="AD63" s="32"/>
      <c r="AE63" s="30">
        <v>5</v>
      </c>
      <c r="AF63" s="31"/>
      <c r="AG63" s="31"/>
      <c r="AH63" s="32"/>
      <c r="AI63" s="30">
        <v>6</v>
      </c>
      <c r="AJ63" s="31"/>
      <c r="AK63" s="31"/>
      <c r="AL63" s="31"/>
      <c r="AM63" s="32"/>
      <c r="AN63" s="30">
        <v>7</v>
      </c>
      <c r="AO63" s="31"/>
      <c r="AP63" s="31"/>
      <c r="AQ63" s="31"/>
      <c r="AR63" s="32"/>
      <c r="AS63" s="30">
        <v>8</v>
      </c>
      <c r="AT63" s="31"/>
      <c r="AU63" s="31"/>
      <c r="AV63" s="31"/>
      <c r="AW63" s="32"/>
      <c r="AX63" s="30">
        <v>9</v>
      </c>
      <c r="AY63" s="31"/>
      <c r="AZ63" s="31"/>
      <c r="BA63" s="32"/>
      <c r="BB63" s="30">
        <v>10</v>
      </c>
      <c r="BC63" s="31"/>
      <c r="BD63" s="31"/>
      <c r="BE63" s="31"/>
      <c r="BF63" s="32"/>
      <c r="BG63" s="30">
        <v>11</v>
      </c>
      <c r="BH63" s="31"/>
      <c r="BI63" s="31"/>
      <c r="BJ63" s="31"/>
      <c r="BK63" s="32"/>
      <c r="BL63" s="30">
        <v>12</v>
      </c>
      <c r="BM63" s="31"/>
      <c r="BN63" s="31"/>
      <c r="BO63" s="31"/>
      <c r="BP63" s="32"/>
      <c r="BQ63" s="30">
        <v>13</v>
      </c>
      <c r="BR63" s="31"/>
      <c r="BS63" s="31"/>
      <c r="BT63" s="32"/>
      <c r="BU63" s="36">
        <v>14</v>
      </c>
      <c r="BV63" s="36"/>
      <c r="BW63" s="36"/>
      <c r="BX63" s="36"/>
      <c r="BY63" s="36"/>
    </row>
    <row r="64" spans="1:79" s="1" customFormat="1" ht="13.5" hidden="1" customHeight="1" x14ac:dyDescent="0.2">
      <c r="A64" s="33" t="s">
        <v>63</v>
      </c>
      <c r="B64" s="34"/>
      <c r="C64" s="34"/>
      <c r="D64" s="34"/>
      <c r="E64" s="35"/>
      <c r="F64" s="33" t="s">
        <v>56</v>
      </c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5"/>
      <c r="U64" s="33" t="s">
        <v>64</v>
      </c>
      <c r="V64" s="34"/>
      <c r="W64" s="34"/>
      <c r="X64" s="34"/>
      <c r="Y64" s="35"/>
      <c r="Z64" s="33" t="s">
        <v>65</v>
      </c>
      <c r="AA64" s="34"/>
      <c r="AB64" s="34"/>
      <c r="AC64" s="34"/>
      <c r="AD64" s="35"/>
      <c r="AE64" s="33" t="s">
        <v>90</v>
      </c>
      <c r="AF64" s="34"/>
      <c r="AG64" s="34"/>
      <c r="AH64" s="35"/>
      <c r="AI64" s="50" t="s">
        <v>169</v>
      </c>
      <c r="AJ64" s="51"/>
      <c r="AK64" s="51"/>
      <c r="AL64" s="51"/>
      <c r="AM64" s="52"/>
      <c r="AN64" s="33" t="s">
        <v>66</v>
      </c>
      <c r="AO64" s="34"/>
      <c r="AP64" s="34"/>
      <c r="AQ64" s="34"/>
      <c r="AR64" s="35"/>
      <c r="AS64" s="33" t="s">
        <v>67</v>
      </c>
      <c r="AT64" s="34"/>
      <c r="AU64" s="34"/>
      <c r="AV64" s="34"/>
      <c r="AW64" s="35"/>
      <c r="AX64" s="33" t="s">
        <v>91</v>
      </c>
      <c r="AY64" s="34"/>
      <c r="AZ64" s="34"/>
      <c r="BA64" s="35"/>
      <c r="BB64" s="50" t="s">
        <v>169</v>
      </c>
      <c r="BC64" s="51"/>
      <c r="BD64" s="51"/>
      <c r="BE64" s="51"/>
      <c r="BF64" s="52"/>
      <c r="BG64" s="33" t="s">
        <v>57</v>
      </c>
      <c r="BH64" s="34"/>
      <c r="BI64" s="34"/>
      <c r="BJ64" s="34"/>
      <c r="BK64" s="35"/>
      <c r="BL64" s="33" t="s">
        <v>58</v>
      </c>
      <c r="BM64" s="34"/>
      <c r="BN64" s="34"/>
      <c r="BO64" s="34"/>
      <c r="BP64" s="35"/>
      <c r="BQ64" s="33" t="s">
        <v>92</v>
      </c>
      <c r="BR64" s="34"/>
      <c r="BS64" s="34"/>
      <c r="BT64" s="35"/>
      <c r="BU64" s="44" t="s">
        <v>169</v>
      </c>
      <c r="BV64" s="44"/>
      <c r="BW64" s="44"/>
      <c r="BX64" s="44"/>
      <c r="BY64" s="44"/>
      <c r="CA64" t="s">
        <v>27</v>
      </c>
    </row>
    <row r="65" spans="1:79" s="6" customFormat="1" ht="12.75" customHeight="1" x14ac:dyDescent="0.2">
      <c r="A65" s="87"/>
      <c r="B65" s="85"/>
      <c r="C65" s="85"/>
      <c r="D65" s="85"/>
      <c r="E65" s="86"/>
      <c r="F65" s="87" t="s">
        <v>146</v>
      </c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6"/>
      <c r="U65" s="104"/>
      <c r="V65" s="105"/>
      <c r="W65" s="105"/>
      <c r="X65" s="105"/>
      <c r="Y65" s="106"/>
      <c r="Z65" s="104"/>
      <c r="AA65" s="105"/>
      <c r="AB65" s="105"/>
      <c r="AC65" s="105"/>
      <c r="AD65" s="106"/>
      <c r="AE65" s="104"/>
      <c r="AF65" s="105"/>
      <c r="AG65" s="105"/>
      <c r="AH65" s="106"/>
      <c r="AI65" s="104">
        <f>IF(ISNUMBER(U65),U65,0)+IF(ISNUMBER(Z65),Z65,0)</f>
        <v>0</v>
      </c>
      <c r="AJ65" s="105"/>
      <c r="AK65" s="105"/>
      <c r="AL65" s="105"/>
      <c r="AM65" s="106"/>
      <c r="AN65" s="104"/>
      <c r="AO65" s="105"/>
      <c r="AP65" s="105"/>
      <c r="AQ65" s="105"/>
      <c r="AR65" s="106"/>
      <c r="AS65" s="104"/>
      <c r="AT65" s="105"/>
      <c r="AU65" s="105"/>
      <c r="AV65" s="105"/>
      <c r="AW65" s="106"/>
      <c r="AX65" s="104"/>
      <c r="AY65" s="105"/>
      <c r="AZ65" s="105"/>
      <c r="BA65" s="106"/>
      <c r="BB65" s="104">
        <f>IF(ISNUMBER(AN65),AN65,0)+IF(ISNUMBER(AS65),AS65,0)</f>
        <v>0</v>
      </c>
      <c r="BC65" s="105"/>
      <c r="BD65" s="105"/>
      <c r="BE65" s="105"/>
      <c r="BF65" s="106"/>
      <c r="BG65" s="104"/>
      <c r="BH65" s="105"/>
      <c r="BI65" s="105"/>
      <c r="BJ65" s="105"/>
      <c r="BK65" s="106"/>
      <c r="BL65" s="104"/>
      <c r="BM65" s="105"/>
      <c r="BN65" s="105"/>
      <c r="BO65" s="105"/>
      <c r="BP65" s="106"/>
      <c r="BQ65" s="104"/>
      <c r="BR65" s="105"/>
      <c r="BS65" s="105"/>
      <c r="BT65" s="106"/>
      <c r="BU65" s="104">
        <f>IF(ISNUMBER(BG65),BG65,0)+IF(ISNUMBER(BL65),BL65,0)</f>
        <v>0</v>
      </c>
      <c r="BV65" s="105"/>
      <c r="BW65" s="105"/>
      <c r="BX65" s="105"/>
      <c r="BY65" s="106"/>
      <c r="CA65" s="6" t="s">
        <v>28</v>
      </c>
    </row>
    <row r="67" spans="1:79" ht="14.25" customHeight="1" x14ac:dyDescent="0.2">
      <c r="A67" s="42" t="s">
        <v>234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</row>
    <row r="68" spans="1:79" ht="15" customHeight="1" x14ac:dyDescent="0.2">
      <c r="A68" s="53" t="s">
        <v>206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</row>
    <row r="69" spans="1:79" ht="23.1" customHeight="1" x14ac:dyDescent="0.2">
      <c r="A69" s="67" t="s">
        <v>117</v>
      </c>
      <c r="B69" s="68"/>
      <c r="C69" s="68"/>
      <c r="D69" s="69"/>
      <c r="E69" s="61" t="s">
        <v>19</v>
      </c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3"/>
      <c r="X69" s="30" t="s">
        <v>228</v>
      </c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2"/>
      <c r="AR69" s="36" t="s">
        <v>233</v>
      </c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</row>
    <row r="70" spans="1:79" ht="48.75" customHeight="1" x14ac:dyDescent="12.75">
      <c r="A70" s="70"/>
      <c r="B70" s="71"/>
      <c r="C70" s="71"/>
      <c r="D70" s="72"/>
      <c r="E70" s="64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6"/>
      <c r="X70" s="61" t="s">
        <v>4</v>
      </c>
      <c r="Y70" s="62"/>
      <c r="Z70" s="62"/>
      <c r="AA70" s="62"/>
      <c r="AB70" s="63"/>
      <c r="AC70" s="61" t="s">
        <v>3</v>
      </c>
      <c r="AD70" s="62"/>
      <c r="AE70" s="62"/>
      <c r="AF70" s="62"/>
      <c r="AG70" s="63"/>
      <c r="AH70" s="46" t="s">
        <v>115</v>
      </c>
      <c r="AI70" s="47"/>
      <c r="AJ70" s="47"/>
      <c r="AK70" s="47"/>
      <c r="AL70" s="48"/>
      <c r="AM70" s="30" t="s">
        <v>5</v>
      </c>
      <c r="AN70" s="31"/>
      <c r="AO70" s="31"/>
      <c r="AP70" s="31"/>
      <c r="AQ70" s="32"/>
      <c r="AR70" s="30" t="s">
        <v>4</v>
      </c>
      <c r="AS70" s="31"/>
      <c r="AT70" s="31"/>
      <c r="AU70" s="31"/>
      <c r="AV70" s="32"/>
      <c r="AW70" s="30" t="s">
        <v>3</v>
      </c>
      <c r="AX70" s="31"/>
      <c r="AY70" s="31"/>
      <c r="AZ70" s="31"/>
      <c r="BA70" s="32"/>
      <c r="BB70" s="46" t="s">
        <v>115</v>
      </c>
      <c r="BC70" s="47"/>
      <c r="BD70" s="47"/>
      <c r="BE70" s="47"/>
      <c r="BF70" s="48"/>
      <c r="BG70" s="30" t="s">
        <v>95</v>
      </c>
      <c r="BH70" s="31"/>
      <c r="BI70" s="31"/>
      <c r="BJ70" s="31"/>
      <c r="BK70" s="32"/>
    </row>
    <row r="71" spans="1:79" ht="12.75" customHeight="1" x14ac:dyDescent="0.2">
      <c r="A71" s="30">
        <v>1</v>
      </c>
      <c r="B71" s="31"/>
      <c r="C71" s="31"/>
      <c r="D71" s="32"/>
      <c r="E71" s="30">
        <v>2</v>
      </c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2"/>
      <c r="X71" s="30">
        <v>3</v>
      </c>
      <c r="Y71" s="31"/>
      <c r="Z71" s="31"/>
      <c r="AA71" s="31"/>
      <c r="AB71" s="32"/>
      <c r="AC71" s="30">
        <v>4</v>
      </c>
      <c r="AD71" s="31"/>
      <c r="AE71" s="31"/>
      <c r="AF71" s="31"/>
      <c r="AG71" s="32"/>
      <c r="AH71" s="30">
        <v>5</v>
      </c>
      <c r="AI71" s="31"/>
      <c r="AJ71" s="31"/>
      <c r="AK71" s="31"/>
      <c r="AL71" s="32"/>
      <c r="AM71" s="30">
        <v>6</v>
      </c>
      <c r="AN71" s="31"/>
      <c r="AO71" s="31"/>
      <c r="AP71" s="31"/>
      <c r="AQ71" s="32"/>
      <c r="AR71" s="30">
        <v>7</v>
      </c>
      <c r="AS71" s="31"/>
      <c r="AT71" s="31"/>
      <c r="AU71" s="31"/>
      <c r="AV71" s="32"/>
      <c r="AW71" s="30">
        <v>8</v>
      </c>
      <c r="AX71" s="31"/>
      <c r="AY71" s="31"/>
      <c r="AZ71" s="31"/>
      <c r="BA71" s="32"/>
      <c r="BB71" s="30">
        <v>9</v>
      </c>
      <c r="BC71" s="31"/>
      <c r="BD71" s="31"/>
      <c r="BE71" s="31"/>
      <c r="BF71" s="32"/>
      <c r="BG71" s="30">
        <v>10</v>
      </c>
      <c r="BH71" s="31"/>
      <c r="BI71" s="31"/>
      <c r="BJ71" s="31"/>
      <c r="BK71" s="32"/>
    </row>
    <row r="72" spans="1:79" s="1" customFormat="1" ht="12.75" hidden="1" customHeight="1" x14ac:dyDescent="0.2">
      <c r="A72" s="33" t="s">
        <v>63</v>
      </c>
      <c r="B72" s="34"/>
      <c r="C72" s="34"/>
      <c r="D72" s="35"/>
      <c r="E72" s="33" t="s">
        <v>56</v>
      </c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5"/>
      <c r="X72" s="80" t="s">
        <v>59</v>
      </c>
      <c r="Y72" s="81"/>
      <c r="Z72" s="81"/>
      <c r="AA72" s="81"/>
      <c r="AB72" s="82"/>
      <c r="AC72" s="80" t="s">
        <v>60</v>
      </c>
      <c r="AD72" s="81"/>
      <c r="AE72" s="81"/>
      <c r="AF72" s="81"/>
      <c r="AG72" s="82"/>
      <c r="AH72" s="33" t="s">
        <v>93</v>
      </c>
      <c r="AI72" s="34"/>
      <c r="AJ72" s="34"/>
      <c r="AK72" s="34"/>
      <c r="AL72" s="35"/>
      <c r="AM72" s="50" t="s">
        <v>170</v>
      </c>
      <c r="AN72" s="51"/>
      <c r="AO72" s="51"/>
      <c r="AP72" s="51"/>
      <c r="AQ72" s="52"/>
      <c r="AR72" s="33" t="s">
        <v>61</v>
      </c>
      <c r="AS72" s="34"/>
      <c r="AT72" s="34"/>
      <c r="AU72" s="34"/>
      <c r="AV72" s="35"/>
      <c r="AW72" s="33" t="s">
        <v>62</v>
      </c>
      <c r="AX72" s="34"/>
      <c r="AY72" s="34"/>
      <c r="AZ72" s="34"/>
      <c r="BA72" s="35"/>
      <c r="BB72" s="33" t="s">
        <v>94</v>
      </c>
      <c r="BC72" s="34"/>
      <c r="BD72" s="34"/>
      <c r="BE72" s="34"/>
      <c r="BF72" s="35"/>
      <c r="BG72" s="50" t="s">
        <v>170</v>
      </c>
      <c r="BH72" s="51"/>
      <c r="BI72" s="51"/>
      <c r="BJ72" s="51"/>
      <c r="BK72" s="52"/>
      <c r="CA72" t="s">
        <v>29</v>
      </c>
    </row>
    <row r="73" spans="1:79" s="99" customFormat="1" ht="12.75" customHeight="1" x14ac:dyDescent="0.2">
      <c r="A73" s="89">
        <v>2210</v>
      </c>
      <c r="B73" s="90"/>
      <c r="C73" s="90"/>
      <c r="D73" s="91"/>
      <c r="E73" s="92" t="s">
        <v>176</v>
      </c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4"/>
      <c r="X73" s="96">
        <v>0</v>
      </c>
      <c r="Y73" s="97"/>
      <c r="Z73" s="97"/>
      <c r="AA73" s="97"/>
      <c r="AB73" s="98"/>
      <c r="AC73" s="96">
        <v>0</v>
      </c>
      <c r="AD73" s="97"/>
      <c r="AE73" s="97"/>
      <c r="AF73" s="97"/>
      <c r="AG73" s="98"/>
      <c r="AH73" s="96">
        <v>0</v>
      </c>
      <c r="AI73" s="97"/>
      <c r="AJ73" s="97"/>
      <c r="AK73" s="97"/>
      <c r="AL73" s="98"/>
      <c r="AM73" s="96">
        <f>IF(ISNUMBER(X73),X73,0)+IF(ISNUMBER(AC73),AC73,0)</f>
        <v>0</v>
      </c>
      <c r="AN73" s="97"/>
      <c r="AO73" s="97"/>
      <c r="AP73" s="97"/>
      <c r="AQ73" s="98"/>
      <c r="AR73" s="96">
        <v>0</v>
      </c>
      <c r="AS73" s="97"/>
      <c r="AT73" s="97"/>
      <c r="AU73" s="97"/>
      <c r="AV73" s="98"/>
      <c r="AW73" s="96">
        <v>0</v>
      </c>
      <c r="AX73" s="97"/>
      <c r="AY73" s="97"/>
      <c r="AZ73" s="97"/>
      <c r="BA73" s="98"/>
      <c r="BB73" s="96">
        <v>0</v>
      </c>
      <c r="BC73" s="97"/>
      <c r="BD73" s="97"/>
      <c r="BE73" s="97"/>
      <c r="BF73" s="98"/>
      <c r="BG73" s="95">
        <f>IF(ISNUMBER(AR73),AR73,0)+IF(ISNUMBER(AW73),AW73,0)</f>
        <v>0</v>
      </c>
      <c r="BH73" s="95"/>
      <c r="BI73" s="95"/>
      <c r="BJ73" s="95"/>
      <c r="BK73" s="95"/>
      <c r="CA73" s="99" t="s">
        <v>30</v>
      </c>
    </row>
    <row r="74" spans="1:79" s="99" customFormat="1" ht="12.75" customHeight="1" x14ac:dyDescent="0.2">
      <c r="A74" s="89">
        <v>2240</v>
      </c>
      <c r="B74" s="90"/>
      <c r="C74" s="90"/>
      <c r="D74" s="91"/>
      <c r="E74" s="92" t="s">
        <v>177</v>
      </c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4"/>
      <c r="X74" s="96">
        <v>19287</v>
      </c>
      <c r="Y74" s="97"/>
      <c r="Z74" s="97"/>
      <c r="AA74" s="97"/>
      <c r="AB74" s="98"/>
      <c r="AC74" s="96">
        <v>0</v>
      </c>
      <c r="AD74" s="97"/>
      <c r="AE74" s="97"/>
      <c r="AF74" s="97"/>
      <c r="AG74" s="98"/>
      <c r="AH74" s="96">
        <v>0</v>
      </c>
      <c r="AI74" s="97"/>
      <c r="AJ74" s="97"/>
      <c r="AK74" s="97"/>
      <c r="AL74" s="98"/>
      <c r="AM74" s="96">
        <f>IF(ISNUMBER(X74),X74,0)+IF(ISNUMBER(AC74),AC74,0)</f>
        <v>19287</v>
      </c>
      <c r="AN74" s="97"/>
      <c r="AO74" s="97"/>
      <c r="AP74" s="97"/>
      <c r="AQ74" s="98"/>
      <c r="AR74" s="96">
        <v>20657</v>
      </c>
      <c r="AS74" s="97"/>
      <c r="AT74" s="97"/>
      <c r="AU74" s="97"/>
      <c r="AV74" s="98"/>
      <c r="AW74" s="96">
        <v>0</v>
      </c>
      <c r="AX74" s="97"/>
      <c r="AY74" s="97"/>
      <c r="AZ74" s="97"/>
      <c r="BA74" s="98"/>
      <c r="BB74" s="96">
        <v>0</v>
      </c>
      <c r="BC74" s="97"/>
      <c r="BD74" s="97"/>
      <c r="BE74" s="97"/>
      <c r="BF74" s="98"/>
      <c r="BG74" s="95">
        <f>IF(ISNUMBER(AR74),AR74,0)+IF(ISNUMBER(AW74),AW74,0)</f>
        <v>20657</v>
      </c>
      <c r="BH74" s="95"/>
      <c r="BI74" s="95"/>
      <c r="BJ74" s="95"/>
      <c r="BK74" s="95"/>
    </row>
    <row r="75" spans="1:79" s="99" customFormat="1" ht="25.5" customHeight="1" x14ac:dyDescent="0.2">
      <c r="A75" s="89">
        <v>2610</v>
      </c>
      <c r="B75" s="90"/>
      <c r="C75" s="90"/>
      <c r="D75" s="91"/>
      <c r="E75" s="92" t="s">
        <v>178</v>
      </c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4"/>
      <c r="X75" s="96">
        <v>1086000</v>
      </c>
      <c r="Y75" s="97"/>
      <c r="Z75" s="97"/>
      <c r="AA75" s="97"/>
      <c r="AB75" s="98"/>
      <c r="AC75" s="96">
        <v>0</v>
      </c>
      <c r="AD75" s="97"/>
      <c r="AE75" s="97"/>
      <c r="AF75" s="97"/>
      <c r="AG75" s="98"/>
      <c r="AH75" s="96">
        <v>0</v>
      </c>
      <c r="AI75" s="97"/>
      <c r="AJ75" s="97"/>
      <c r="AK75" s="97"/>
      <c r="AL75" s="98"/>
      <c r="AM75" s="96">
        <f>IF(ISNUMBER(X75),X75,0)+IF(ISNUMBER(AC75),AC75,0)</f>
        <v>1086000</v>
      </c>
      <c r="AN75" s="97"/>
      <c r="AO75" s="97"/>
      <c r="AP75" s="97"/>
      <c r="AQ75" s="98"/>
      <c r="AR75" s="96">
        <v>1163106</v>
      </c>
      <c r="AS75" s="97"/>
      <c r="AT75" s="97"/>
      <c r="AU75" s="97"/>
      <c r="AV75" s="98"/>
      <c r="AW75" s="96">
        <v>0</v>
      </c>
      <c r="AX75" s="97"/>
      <c r="AY75" s="97"/>
      <c r="AZ75" s="97"/>
      <c r="BA75" s="98"/>
      <c r="BB75" s="96">
        <v>0</v>
      </c>
      <c r="BC75" s="97"/>
      <c r="BD75" s="97"/>
      <c r="BE75" s="97"/>
      <c r="BF75" s="98"/>
      <c r="BG75" s="95">
        <f>IF(ISNUMBER(AR75),AR75,0)+IF(ISNUMBER(AW75),AW75,0)</f>
        <v>1163106</v>
      </c>
      <c r="BH75" s="95"/>
      <c r="BI75" s="95"/>
      <c r="BJ75" s="95"/>
      <c r="BK75" s="95"/>
    </row>
    <row r="76" spans="1:79" s="99" customFormat="1" ht="25.5" customHeight="1" x14ac:dyDescent="0.2">
      <c r="A76" s="89">
        <v>3110</v>
      </c>
      <c r="B76" s="90"/>
      <c r="C76" s="90"/>
      <c r="D76" s="91"/>
      <c r="E76" s="92" t="s">
        <v>179</v>
      </c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4"/>
      <c r="X76" s="96">
        <v>0</v>
      </c>
      <c r="Y76" s="97"/>
      <c r="Z76" s="97"/>
      <c r="AA76" s="97"/>
      <c r="AB76" s="98"/>
      <c r="AC76" s="96">
        <v>0</v>
      </c>
      <c r="AD76" s="97"/>
      <c r="AE76" s="97"/>
      <c r="AF76" s="97"/>
      <c r="AG76" s="98"/>
      <c r="AH76" s="96">
        <v>0</v>
      </c>
      <c r="AI76" s="97"/>
      <c r="AJ76" s="97"/>
      <c r="AK76" s="97"/>
      <c r="AL76" s="98"/>
      <c r="AM76" s="96">
        <f>IF(ISNUMBER(X76),X76,0)+IF(ISNUMBER(AC76),AC76,0)</f>
        <v>0</v>
      </c>
      <c r="AN76" s="97"/>
      <c r="AO76" s="97"/>
      <c r="AP76" s="97"/>
      <c r="AQ76" s="98"/>
      <c r="AR76" s="96">
        <v>0</v>
      </c>
      <c r="AS76" s="97"/>
      <c r="AT76" s="97"/>
      <c r="AU76" s="97"/>
      <c r="AV76" s="98"/>
      <c r="AW76" s="96">
        <v>0</v>
      </c>
      <c r="AX76" s="97"/>
      <c r="AY76" s="97"/>
      <c r="AZ76" s="97"/>
      <c r="BA76" s="98"/>
      <c r="BB76" s="96">
        <v>0</v>
      </c>
      <c r="BC76" s="97"/>
      <c r="BD76" s="97"/>
      <c r="BE76" s="97"/>
      <c r="BF76" s="98"/>
      <c r="BG76" s="95">
        <f>IF(ISNUMBER(AR76),AR76,0)+IF(ISNUMBER(AW76),AW76,0)</f>
        <v>0</v>
      </c>
      <c r="BH76" s="95"/>
      <c r="BI76" s="95"/>
      <c r="BJ76" s="95"/>
      <c r="BK76" s="95"/>
    </row>
    <row r="77" spans="1:79" s="6" customFormat="1" ht="12.75" customHeight="1" x14ac:dyDescent="0.2">
      <c r="A77" s="87"/>
      <c r="B77" s="85"/>
      <c r="C77" s="85"/>
      <c r="D77" s="86"/>
      <c r="E77" s="100" t="s">
        <v>146</v>
      </c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2"/>
      <c r="X77" s="104">
        <v>1105287</v>
      </c>
      <c r="Y77" s="105"/>
      <c r="Z77" s="105"/>
      <c r="AA77" s="105"/>
      <c r="AB77" s="106"/>
      <c r="AC77" s="104">
        <v>0</v>
      </c>
      <c r="AD77" s="105"/>
      <c r="AE77" s="105"/>
      <c r="AF77" s="105"/>
      <c r="AG77" s="106"/>
      <c r="AH77" s="104">
        <v>0</v>
      </c>
      <c r="AI77" s="105"/>
      <c r="AJ77" s="105"/>
      <c r="AK77" s="105"/>
      <c r="AL77" s="106"/>
      <c r="AM77" s="104">
        <f>IF(ISNUMBER(X77),X77,0)+IF(ISNUMBER(AC77),AC77,0)</f>
        <v>1105287</v>
      </c>
      <c r="AN77" s="105"/>
      <c r="AO77" s="105"/>
      <c r="AP77" s="105"/>
      <c r="AQ77" s="106"/>
      <c r="AR77" s="104">
        <v>1183763</v>
      </c>
      <c r="AS77" s="105"/>
      <c r="AT77" s="105"/>
      <c r="AU77" s="105"/>
      <c r="AV77" s="106"/>
      <c r="AW77" s="104">
        <v>0</v>
      </c>
      <c r="AX77" s="105"/>
      <c r="AY77" s="105"/>
      <c r="AZ77" s="105"/>
      <c r="BA77" s="106"/>
      <c r="BB77" s="104">
        <v>0</v>
      </c>
      <c r="BC77" s="105"/>
      <c r="BD77" s="105"/>
      <c r="BE77" s="105"/>
      <c r="BF77" s="106"/>
      <c r="BG77" s="103">
        <f>IF(ISNUMBER(AR77),AR77,0)+IF(ISNUMBER(AW77),AW77,0)</f>
        <v>1183763</v>
      </c>
      <c r="BH77" s="103"/>
      <c r="BI77" s="103"/>
      <c r="BJ77" s="103"/>
      <c r="BK77" s="103"/>
    </row>
    <row r="79" spans="1:79" ht="14.25" customHeight="1" x14ac:dyDescent="12.75">
      <c r="A79" s="42" t="s">
        <v>235</v>
      </c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</row>
    <row r="80" spans="1:79" ht="15" customHeight="1" x14ac:dyDescent="12.75">
      <c r="A80" s="53" t="s">
        <v>206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</row>
    <row r="81" spans="1:79" ht="23.1" customHeight="1" x14ac:dyDescent="0.2">
      <c r="A81" s="67" t="s">
        <v>118</v>
      </c>
      <c r="B81" s="68"/>
      <c r="C81" s="68"/>
      <c r="D81" s="68"/>
      <c r="E81" s="69"/>
      <c r="F81" s="61" t="s">
        <v>19</v>
      </c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3"/>
      <c r="X81" s="36" t="s">
        <v>228</v>
      </c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0" t="s">
        <v>233</v>
      </c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2"/>
    </row>
    <row r="82" spans="1:79" ht="53.25" customHeight="1" x14ac:dyDescent="0.2">
      <c r="A82" s="70"/>
      <c r="B82" s="71"/>
      <c r="C82" s="71"/>
      <c r="D82" s="71"/>
      <c r="E82" s="72"/>
      <c r="F82" s="64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6"/>
      <c r="X82" s="30" t="s">
        <v>4</v>
      </c>
      <c r="Y82" s="31"/>
      <c r="Z82" s="31"/>
      <c r="AA82" s="31"/>
      <c r="AB82" s="32"/>
      <c r="AC82" s="30" t="s">
        <v>3</v>
      </c>
      <c r="AD82" s="31"/>
      <c r="AE82" s="31"/>
      <c r="AF82" s="31"/>
      <c r="AG82" s="32"/>
      <c r="AH82" s="46" t="s">
        <v>115</v>
      </c>
      <c r="AI82" s="47"/>
      <c r="AJ82" s="47"/>
      <c r="AK82" s="47"/>
      <c r="AL82" s="48"/>
      <c r="AM82" s="30" t="s">
        <v>5</v>
      </c>
      <c r="AN82" s="31"/>
      <c r="AO82" s="31"/>
      <c r="AP82" s="31"/>
      <c r="AQ82" s="32"/>
      <c r="AR82" s="30" t="s">
        <v>4</v>
      </c>
      <c r="AS82" s="31"/>
      <c r="AT82" s="31"/>
      <c r="AU82" s="31"/>
      <c r="AV82" s="32"/>
      <c r="AW82" s="30" t="s">
        <v>3</v>
      </c>
      <c r="AX82" s="31"/>
      <c r="AY82" s="31"/>
      <c r="AZ82" s="31"/>
      <c r="BA82" s="32"/>
      <c r="BB82" s="49" t="s">
        <v>115</v>
      </c>
      <c r="BC82" s="49"/>
      <c r="BD82" s="49"/>
      <c r="BE82" s="49"/>
      <c r="BF82" s="49"/>
      <c r="BG82" s="30" t="s">
        <v>95</v>
      </c>
      <c r="BH82" s="31"/>
      <c r="BI82" s="31"/>
      <c r="BJ82" s="31"/>
      <c r="BK82" s="32"/>
    </row>
    <row r="83" spans="1:79" ht="15" customHeight="1" x14ac:dyDescent="0.2">
      <c r="A83" s="30">
        <v>1</v>
      </c>
      <c r="B83" s="31"/>
      <c r="C83" s="31"/>
      <c r="D83" s="31"/>
      <c r="E83" s="32"/>
      <c r="F83" s="30">
        <v>2</v>
      </c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2"/>
      <c r="X83" s="30">
        <v>3</v>
      </c>
      <c r="Y83" s="31"/>
      <c r="Z83" s="31"/>
      <c r="AA83" s="31"/>
      <c r="AB83" s="32"/>
      <c r="AC83" s="30">
        <v>4</v>
      </c>
      <c r="AD83" s="31"/>
      <c r="AE83" s="31"/>
      <c r="AF83" s="31"/>
      <c r="AG83" s="32"/>
      <c r="AH83" s="30">
        <v>5</v>
      </c>
      <c r="AI83" s="31"/>
      <c r="AJ83" s="31"/>
      <c r="AK83" s="31"/>
      <c r="AL83" s="32"/>
      <c r="AM83" s="30">
        <v>6</v>
      </c>
      <c r="AN83" s="31"/>
      <c r="AO83" s="31"/>
      <c r="AP83" s="31"/>
      <c r="AQ83" s="32"/>
      <c r="AR83" s="30">
        <v>7</v>
      </c>
      <c r="AS83" s="31"/>
      <c r="AT83" s="31"/>
      <c r="AU83" s="31"/>
      <c r="AV83" s="32"/>
      <c r="AW83" s="30">
        <v>8</v>
      </c>
      <c r="AX83" s="31"/>
      <c r="AY83" s="31"/>
      <c r="AZ83" s="31"/>
      <c r="BA83" s="32"/>
      <c r="BB83" s="30">
        <v>9</v>
      </c>
      <c r="BC83" s="31"/>
      <c r="BD83" s="31"/>
      <c r="BE83" s="31"/>
      <c r="BF83" s="32"/>
      <c r="BG83" s="30">
        <v>10</v>
      </c>
      <c r="BH83" s="31"/>
      <c r="BI83" s="31"/>
      <c r="BJ83" s="31"/>
      <c r="BK83" s="32"/>
    </row>
    <row r="84" spans="1:79" s="1" customFormat="1" ht="15" hidden="1" customHeight="1" x14ac:dyDescent="0.2">
      <c r="A84" s="33" t="s">
        <v>63</v>
      </c>
      <c r="B84" s="34"/>
      <c r="C84" s="34"/>
      <c r="D84" s="34"/>
      <c r="E84" s="35"/>
      <c r="F84" s="33" t="s">
        <v>56</v>
      </c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5"/>
      <c r="X84" s="33" t="s">
        <v>59</v>
      </c>
      <c r="Y84" s="34"/>
      <c r="Z84" s="34"/>
      <c r="AA84" s="34"/>
      <c r="AB84" s="35"/>
      <c r="AC84" s="33" t="s">
        <v>60</v>
      </c>
      <c r="AD84" s="34"/>
      <c r="AE84" s="34"/>
      <c r="AF84" s="34"/>
      <c r="AG84" s="35"/>
      <c r="AH84" s="33" t="s">
        <v>93</v>
      </c>
      <c r="AI84" s="34"/>
      <c r="AJ84" s="34"/>
      <c r="AK84" s="34"/>
      <c r="AL84" s="35"/>
      <c r="AM84" s="50" t="s">
        <v>170</v>
      </c>
      <c r="AN84" s="51"/>
      <c r="AO84" s="51"/>
      <c r="AP84" s="51"/>
      <c r="AQ84" s="52"/>
      <c r="AR84" s="33" t="s">
        <v>61</v>
      </c>
      <c r="AS84" s="34"/>
      <c r="AT84" s="34"/>
      <c r="AU84" s="34"/>
      <c r="AV84" s="35"/>
      <c r="AW84" s="33" t="s">
        <v>62</v>
      </c>
      <c r="AX84" s="34"/>
      <c r="AY84" s="34"/>
      <c r="AZ84" s="34"/>
      <c r="BA84" s="35"/>
      <c r="BB84" s="33" t="s">
        <v>94</v>
      </c>
      <c r="BC84" s="34"/>
      <c r="BD84" s="34"/>
      <c r="BE84" s="34"/>
      <c r="BF84" s="35"/>
      <c r="BG84" s="50" t="s">
        <v>170</v>
      </c>
      <c r="BH84" s="51"/>
      <c r="BI84" s="51"/>
      <c r="BJ84" s="51"/>
      <c r="BK84" s="52"/>
      <c r="CA84" t="s">
        <v>31</v>
      </c>
    </row>
    <row r="85" spans="1:79" s="6" customFormat="1" ht="12.75" customHeight="1" x14ac:dyDescent="0.2">
      <c r="A85" s="87"/>
      <c r="B85" s="85"/>
      <c r="C85" s="85"/>
      <c r="D85" s="85"/>
      <c r="E85" s="86"/>
      <c r="F85" s="87" t="s">
        <v>146</v>
      </c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6"/>
      <c r="X85" s="107"/>
      <c r="Y85" s="108"/>
      <c r="Z85" s="108"/>
      <c r="AA85" s="108"/>
      <c r="AB85" s="109"/>
      <c r="AC85" s="107"/>
      <c r="AD85" s="108"/>
      <c r="AE85" s="108"/>
      <c r="AF85" s="108"/>
      <c r="AG85" s="109"/>
      <c r="AH85" s="103"/>
      <c r="AI85" s="103"/>
      <c r="AJ85" s="103"/>
      <c r="AK85" s="103"/>
      <c r="AL85" s="103"/>
      <c r="AM85" s="103">
        <f>IF(ISNUMBER(X85),X85,0)+IF(ISNUMBER(AC85),AC85,0)</f>
        <v>0</v>
      </c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  <c r="BD85" s="103"/>
      <c r="BE85" s="103"/>
      <c r="BF85" s="103"/>
      <c r="BG85" s="103">
        <f>IF(ISNUMBER(AR85),AR85,0)+IF(ISNUMBER(AW85),AW85,0)</f>
        <v>0</v>
      </c>
      <c r="BH85" s="103"/>
      <c r="BI85" s="103"/>
      <c r="BJ85" s="103"/>
      <c r="BK85" s="103"/>
      <c r="CA85" s="6" t="s">
        <v>32</v>
      </c>
    </row>
    <row r="88" spans="1:79" ht="14.25" customHeight="1" x14ac:dyDescent="0.2">
      <c r="A88" s="42" t="s">
        <v>119</v>
      </c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</row>
    <row r="89" spans="1:79" ht="14.25" customHeight="1" x14ac:dyDescent="12.75">
      <c r="A89" s="42" t="s">
        <v>221</v>
      </c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</row>
    <row r="90" spans="1:79" ht="15" customHeight="1" x14ac:dyDescent="0.2">
      <c r="A90" s="53" t="s">
        <v>206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  <c r="BF90" s="53"/>
      <c r="BG90" s="53"/>
      <c r="BH90" s="53"/>
      <c r="BI90" s="53"/>
      <c r="BJ90" s="53"/>
      <c r="BK90" s="53"/>
      <c r="BL90" s="53"/>
      <c r="BM90" s="53"/>
      <c r="BN90" s="53"/>
      <c r="BO90" s="53"/>
      <c r="BP90" s="53"/>
      <c r="BQ90" s="53"/>
      <c r="BR90" s="53"/>
      <c r="BS90" s="53"/>
      <c r="BT90" s="53"/>
      <c r="BU90" s="53"/>
      <c r="BV90" s="53"/>
      <c r="BW90" s="53"/>
      <c r="BX90" s="53"/>
      <c r="BY90" s="53"/>
    </row>
    <row r="91" spans="1:79" ht="23.1" customHeight="1" x14ac:dyDescent="0.2">
      <c r="A91" s="61" t="s">
        <v>6</v>
      </c>
      <c r="B91" s="62"/>
      <c r="C91" s="62"/>
      <c r="D91" s="61" t="s">
        <v>120</v>
      </c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3"/>
      <c r="U91" s="30" t="s">
        <v>207</v>
      </c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2"/>
      <c r="AN91" s="30" t="s">
        <v>210</v>
      </c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2"/>
      <c r="BG91" s="36" t="s">
        <v>218</v>
      </c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</row>
    <row r="92" spans="1:79" ht="52.5" customHeight="1" x14ac:dyDescent="0.2">
      <c r="A92" s="64"/>
      <c r="B92" s="65"/>
      <c r="C92" s="65"/>
      <c r="D92" s="64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6"/>
      <c r="U92" s="30" t="s">
        <v>4</v>
      </c>
      <c r="V92" s="31"/>
      <c r="W92" s="31"/>
      <c r="X92" s="31"/>
      <c r="Y92" s="32"/>
      <c r="Z92" s="30" t="s">
        <v>3</v>
      </c>
      <c r="AA92" s="31"/>
      <c r="AB92" s="31"/>
      <c r="AC92" s="31"/>
      <c r="AD92" s="32"/>
      <c r="AE92" s="46" t="s">
        <v>115</v>
      </c>
      <c r="AF92" s="47"/>
      <c r="AG92" s="47"/>
      <c r="AH92" s="48"/>
      <c r="AI92" s="30" t="s">
        <v>5</v>
      </c>
      <c r="AJ92" s="31"/>
      <c r="AK92" s="31"/>
      <c r="AL92" s="31"/>
      <c r="AM92" s="32"/>
      <c r="AN92" s="30" t="s">
        <v>4</v>
      </c>
      <c r="AO92" s="31"/>
      <c r="AP92" s="31"/>
      <c r="AQ92" s="31"/>
      <c r="AR92" s="32"/>
      <c r="AS92" s="30" t="s">
        <v>3</v>
      </c>
      <c r="AT92" s="31"/>
      <c r="AU92" s="31"/>
      <c r="AV92" s="31"/>
      <c r="AW92" s="32"/>
      <c r="AX92" s="46" t="s">
        <v>115</v>
      </c>
      <c r="AY92" s="47"/>
      <c r="AZ92" s="47"/>
      <c r="BA92" s="48"/>
      <c r="BB92" s="30" t="s">
        <v>95</v>
      </c>
      <c r="BC92" s="31"/>
      <c r="BD92" s="31"/>
      <c r="BE92" s="31"/>
      <c r="BF92" s="32"/>
      <c r="BG92" s="30" t="s">
        <v>4</v>
      </c>
      <c r="BH92" s="31"/>
      <c r="BI92" s="31"/>
      <c r="BJ92" s="31"/>
      <c r="BK92" s="32"/>
      <c r="BL92" s="36" t="s">
        <v>3</v>
      </c>
      <c r="BM92" s="36"/>
      <c r="BN92" s="36"/>
      <c r="BO92" s="36"/>
      <c r="BP92" s="36"/>
      <c r="BQ92" s="49" t="s">
        <v>115</v>
      </c>
      <c r="BR92" s="49"/>
      <c r="BS92" s="49"/>
      <c r="BT92" s="49"/>
      <c r="BU92" s="30" t="s">
        <v>96</v>
      </c>
      <c r="BV92" s="31"/>
      <c r="BW92" s="31"/>
      <c r="BX92" s="31"/>
      <c r="BY92" s="32"/>
    </row>
    <row r="93" spans="1:79" ht="15" customHeight="1" x14ac:dyDescent="0.2">
      <c r="A93" s="30">
        <v>1</v>
      </c>
      <c r="B93" s="31"/>
      <c r="C93" s="31"/>
      <c r="D93" s="30">
        <v>2</v>
      </c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2"/>
      <c r="U93" s="30">
        <v>3</v>
      </c>
      <c r="V93" s="31"/>
      <c r="W93" s="31"/>
      <c r="X93" s="31"/>
      <c r="Y93" s="32"/>
      <c r="Z93" s="30">
        <v>4</v>
      </c>
      <c r="AA93" s="31"/>
      <c r="AB93" s="31"/>
      <c r="AC93" s="31"/>
      <c r="AD93" s="32"/>
      <c r="AE93" s="30">
        <v>5</v>
      </c>
      <c r="AF93" s="31"/>
      <c r="AG93" s="31"/>
      <c r="AH93" s="32"/>
      <c r="AI93" s="30">
        <v>6</v>
      </c>
      <c r="AJ93" s="31"/>
      <c r="AK93" s="31"/>
      <c r="AL93" s="31"/>
      <c r="AM93" s="32"/>
      <c r="AN93" s="30">
        <v>7</v>
      </c>
      <c r="AO93" s="31"/>
      <c r="AP93" s="31"/>
      <c r="AQ93" s="31"/>
      <c r="AR93" s="32"/>
      <c r="AS93" s="30">
        <v>8</v>
      </c>
      <c r="AT93" s="31"/>
      <c r="AU93" s="31"/>
      <c r="AV93" s="31"/>
      <c r="AW93" s="32"/>
      <c r="AX93" s="36">
        <v>9</v>
      </c>
      <c r="AY93" s="36"/>
      <c r="AZ93" s="36"/>
      <c r="BA93" s="36"/>
      <c r="BB93" s="30">
        <v>10</v>
      </c>
      <c r="BC93" s="31"/>
      <c r="BD93" s="31"/>
      <c r="BE93" s="31"/>
      <c r="BF93" s="32"/>
      <c r="BG93" s="30">
        <v>11</v>
      </c>
      <c r="BH93" s="31"/>
      <c r="BI93" s="31"/>
      <c r="BJ93" s="31"/>
      <c r="BK93" s="32"/>
      <c r="BL93" s="36">
        <v>12</v>
      </c>
      <c r="BM93" s="36"/>
      <c r="BN93" s="36"/>
      <c r="BO93" s="36"/>
      <c r="BP93" s="36"/>
      <c r="BQ93" s="30">
        <v>13</v>
      </c>
      <c r="BR93" s="31"/>
      <c r="BS93" s="31"/>
      <c r="BT93" s="32"/>
      <c r="BU93" s="30">
        <v>14</v>
      </c>
      <c r="BV93" s="31"/>
      <c r="BW93" s="31"/>
      <c r="BX93" s="31"/>
      <c r="BY93" s="32"/>
    </row>
    <row r="94" spans="1:79" s="1" customFormat="1" ht="14.25" hidden="1" customHeight="1" x14ac:dyDescent="0.2">
      <c r="A94" s="33" t="s">
        <v>68</v>
      </c>
      <c r="B94" s="34"/>
      <c r="C94" s="34"/>
      <c r="D94" s="33" t="s">
        <v>56</v>
      </c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5"/>
      <c r="U94" s="38" t="s">
        <v>64</v>
      </c>
      <c r="V94" s="38"/>
      <c r="W94" s="38"/>
      <c r="X94" s="38"/>
      <c r="Y94" s="38"/>
      <c r="Z94" s="38" t="s">
        <v>65</v>
      </c>
      <c r="AA94" s="38"/>
      <c r="AB94" s="38"/>
      <c r="AC94" s="38"/>
      <c r="AD94" s="38"/>
      <c r="AE94" s="38" t="s">
        <v>90</v>
      </c>
      <c r="AF94" s="38"/>
      <c r="AG94" s="38"/>
      <c r="AH94" s="38"/>
      <c r="AI94" s="44" t="s">
        <v>169</v>
      </c>
      <c r="AJ94" s="44"/>
      <c r="AK94" s="44"/>
      <c r="AL94" s="44"/>
      <c r="AM94" s="44"/>
      <c r="AN94" s="38" t="s">
        <v>66</v>
      </c>
      <c r="AO94" s="38"/>
      <c r="AP94" s="38"/>
      <c r="AQ94" s="38"/>
      <c r="AR94" s="38"/>
      <c r="AS94" s="38" t="s">
        <v>67</v>
      </c>
      <c r="AT94" s="38"/>
      <c r="AU94" s="38"/>
      <c r="AV94" s="38"/>
      <c r="AW94" s="38"/>
      <c r="AX94" s="38" t="s">
        <v>91</v>
      </c>
      <c r="AY94" s="38"/>
      <c r="AZ94" s="38"/>
      <c r="BA94" s="38"/>
      <c r="BB94" s="44" t="s">
        <v>169</v>
      </c>
      <c r="BC94" s="44"/>
      <c r="BD94" s="44"/>
      <c r="BE94" s="44"/>
      <c r="BF94" s="44"/>
      <c r="BG94" s="38" t="s">
        <v>57</v>
      </c>
      <c r="BH94" s="38"/>
      <c r="BI94" s="38"/>
      <c r="BJ94" s="38"/>
      <c r="BK94" s="38"/>
      <c r="BL94" s="38" t="s">
        <v>58</v>
      </c>
      <c r="BM94" s="38"/>
      <c r="BN94" s="38"/>
      <c r="BO94" s="38"/>
      <c r="BP94" s="38"/>
      <c r="BQ94" s="38" t="s">
        <v>92</v>
      </c>
      <c r="BR94" s="38"/>
      <c r="BS94" s="38"/>
      <c r="BT94" s="38"/>
      <c r="BU94" s="44" t="s">
        <v>169</v>
      </c>
      <c r="BV94" s="44"/>
      <c r="BW94" s="44"/>
      <c r="BX94" s="44"/>
      <c r="BY94" s="44"/>
      <c r="CA94" t="s">
        <v>33</v>
      </c>
    </row>
    <row r="95" spans="1:79" s="99" customFormat="1" ht="38.25" customHeight="1" x14ac:dyDescent="0.2">
      <c r="A95" s="89">
        <v>1</v>
      </c>
      <c r="B95" s="90"/>
      <c r="C95" s="90"/>
      <c r="D95" s="92" t="s">
        <v>180</v>
      </c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4"/>
      <c r="U95" s="96">
        <v>811850</v>
      </c>
      <c r="V95" s="97"/>
      <c r="W95" s="97"/>
      <c r="X95" s="97"/>
      <c r="Y95" s="98"/>
      <c r="Z95" s="96">
        <v>152756</v>
      </c>
      <c r="AA95" s="97"/>
      <c r="AB95" s="97"/>
      <c r="AC95" s="97"/>
      <c r="AD95" s="98"/>
      <c r="AE95" s="96">
        <v>152756</v>
      </c>
      <c r="AF95" s="97"/>
      <c r="AG95" s="97"/>
      <c r="AH95" s="98"/>
      <c r="AI95" s="96">
        <f>IF(ISNUMBER(U95),U95,0)+IF(ISNUMBER(Z95),Z95,0)</f>
        <v>964606</v>
      </c>
      <c r="AJ95" s="97"/>
      <c r="AK95" s="97"/>
      <c r="AL95" s="97"/>
      <c r="AM95" s="98"/>
      <c r="AN95" s="96">
        <v>0</v>
      </c>
      <c r="AO95" s="97"/>
      <c r="AP95" s="97"/>
      <c r="AQ95" s="97"/>
      <c r="AR95" s="98"/>
      <c r="AS95" s="96">
        <v>0</v>
      </c>
      <c r="AT95" s="97"/>
      <c r="AU95" s="97"/>
      <c r="AV95" s="97"/>
      <c r="AW95" s="98"/>
      <c r="AX95" s="96">
        <v>0</v>
      </c>
      <c r="AY95" s="97"/>
      <c r="AZ95" s="97"/>
      <c r="BA95" s="98"/>
      <c r="BB95" s="96">
        <f>IF(ISNUMBER(AN95),AN95,0)+IF(ISNUMBER(AS95),AS95,0)</f>
        <v>0</v>
      </c>
      <c r="BC95" s="97"/>
      <c r="BD95" s="97"/>
      <c r="BE95" s="97"/>
      <c r="BF95" s="98"/>
      <c r="BG95" s="96">
        <v>0</v>
      </c>
      <c r="BH95" s="97"/>
      <c r="BI95" s="97"/>
      <c r="BJ95" s="97"/>
      <c r="BK95" s="98"/>
      <c r="BL95" s="96">
        <v>0</v>
      </c>
      <c r="BM95" s="97"/>
      <c r="BN95" s="97"/>
      <c r="BO95" s="97"/>
      <c r="BP95" s="98"/>
      <c r="BQ95" s="96">
        <v>0</v>
      </c>
      <c r="BR95" s="97"/>
      <c r="BS95" s="97"/>
      <c r="BT95" s="98"/>
      <c r="BU95" s="96">
        <f>IF(ISNUMBER(BG95),BG95,0)+IF(ISNUMBER(BL95),BL95,0)</f>
        <v>0</v>
      </c>
      <c r="BV95" s="97"/>
      <c r="BW95" s="97"/>
      <c r="BX95" s="97"/>
      <c r="BY95" s="98"/>
      <c r="CA95" s="99" t="s">
        <v>34</v>
      </c>
    </row>
    <row r="96" spans="1:79" s="99" customFormat="1" ht="38.25" customHeight="1" x14ac:dyDescent="0.2">
      <c r="A96" s="89">
        <v>2</v>
      </c>
      <c r="B96" s="90"/>
      <c r="C96" s="90"/>
      <c r="D96" s="92" t="s">
        <v>181</v>
      </c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4"/>
      <c r="U96" s="96">
        <v>0</v>
      </c>
      <c r="V96" s="97"/>
      <c r="W96" s="97"/>
      <c r="X96" s="97"/>
      <c r="Y96" s="98"/>
      <c r="Z96" s="96">
        <v>0</v>
      </c>
      <c r="AA96" s="97"/>
      <c r="AB96" s="97"/>
      <c r="AC96" s="97"/>
      <c r="AD96" s="98"/>
      <c r="AE96" s="96">
        <v>0</v>
      </c>
      <c r="AF96" s="97"/>
      <c r="AG96" s="97"/>
      <c r="AH96" s="98"/>
      <c r="AI96" s="96">
        <f>IF(ISNUMBER(U96),U96,0)+IF(ISNUMBER(Z96),Z96,0)</f>
        <v>0</v>
      </c>
      <c r="AJ96" s="97"/>
      <c r="AK96" s="97"/>
      <c r="AL96" s="97"/>
      <c r="AM96" s="98"/>
      <c r="AN96" s="96">
        <v>468000</v>
      </c>
      <c r="AO96" s="97"/>
      <c r="AP96" s="97"/>
      <c r="AQ96" s="97"/>
      <c r="AR96" s="98"/>
      <c r="AS96" s="96">
        <v>47000</v>
      </c>
      <c r="AT96" s="97"/>
      <c r="AU96" s="97"/>
      <c r="AV96" s="97"/>
      <c r="AW96" s="98"/>
      <c r="AX96" s="96">
        <v>0</v>
      </c>
      <c r="AY96" s="97"/>
      <c r="AZ96" s="97"/>
      <c r="BA96" s="98"/>
      <c r="BB96" s="96">
        <f>IF(ISNUMBER(AN96),AN96,0)+IF(ISNUMBER(AS96),AS96,0)</f>
        <v>515000</v>
      </c>
      <c r="BC96" s="97"/>
      <c r="BD96" s="97"/>
      <c r="BE96" s="97"/>
      <c r="BF96" s="98"/>
      <c r="BG96" s="96">
        <v>1017700</v>
      </c>
      <c r="BH96" s="97"/>
      <c r="BI96" s="97"/>
      <c r="BJ96" s="97"/>
      <c r="BK96" s="98"/>
      <c r="BL96" s="96">
        <v>0</v>
      </c>
      <c r="BM96" s="97"/>
      <c r="BN96" s="97"/>
      <c r="BO96" s="97"/>
      <c r="BP96" s="98"/>
      <c r="BQ96" s="96">
        <v>0</v>
      </c>
      <c r="BR96" s="97"/>
      <c r="BS96" s="97"/>
      <c r="BT96" s="98"/>
      <c r="BU96" s="96">
        <f>IF(ISNUMBER(BG96),BG96,0)+IF(ISNUMBER(BL96),BL96,0)</f>
        <v>1017700</v>
      </c>
      <c r="BV96" s="97"/>
      <c r="BW96" s="97"/>
      <c r="BX96" s="97"/>
      <c r="BY96" s="98"/>
    </row>
    <row r="97" spans="1:79" s="6" customFormat="1" ht="12.75" customHeight="1" x14ac:dyDescent="0.2">
      <c r="A97" s="87"/>
      <c r="B97" s="85"/>
      <c r="C97" s="85"/>
      <c r="D97" s="100" t="s">
        <v>146</v>
      </c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2"/>
      <c r="U97" s="104">
        <v>811850</v>
      </c>
      <c r="V97" s="105"/>
      <c r="W97" s="105"/>
      <c r="X97" s="105"/>
      <c r="Y97" s="106"/>
      <c r="Z97" s="104">
        <v>152756</v>
      </c>
      <c r="AA97" s="105"/>
      <c r="AB97" s="105"/>
      <c r="AC97" s="105"/>
      <c r="AD97" s="106"/>
      <c r="AE97" s="104">
        <v>152756</v>
      </c>
      <c r="AF97" s="105"/>
      <c r="AG97" s="105"/>
      <c r="AH97" s="106"/>
      <c r="AI97" s="104">
        <f>IF(ISNUMBER(U97),U97,0)+IF(ISNUMBER(Z97),Z97,0)</f>
        <v>964606</v>
      </c>
      <c r="AJ97" s="105"/>
      <c r="AK97" s="105"/>
      <c r="AL97" s="105"/>
      <c r="AM97" s="106"/>
      <c r="AN97" s="104">
        <v>468000</v>
      </c>
      <c r="AO97" s="105"/>
      <c r="AP97" s="105"/>
      <c r="AQ97" s="105"/>
      <c r="AR97" s="106"/>
      <c r="AS97" s="104">
        <v>47000</v>
      </c>
      <c r="AT97" s="105"/>
      <c r="AU97" s="105"/>
      <c r="AV97" s="105"/>
      <c r="AW97" s="106"/>
      <c r="AX97" s="104">
        <v>0</v>
      </c>
      <c r="AY97" s="105"/>
      <c r="AZ97" s="105"/>
      <c r="BA97" s="106"/>
      <c r="BB97" s="104">
        <f>IF(ISNUMBER(AN97),AN97,0)+IF(ISNUMBER(AS97),AS97,0)</f>
        <v>515000</v>
      </c>
      <c r="BC97" s="105"/>
      <c r="BD97" s="105"/>
      <c r="BE97" s="105"/>
      <c r="BF97" s="106"/>
      <c r="BG97" s="104">
        <v>1017700</v>
      </c>
      <c r="BH97" s="105"/>
      <c r="BI97" s="105"/>
      <c r="BJ97" s="105"/>
      <c r="BK97" s="106"/>
      <c r="BL97" s="104">
        <v>0</v>
      </c>
      <c r="BM97" s="105"/>
      <c r="BN97" s="105"/>
      <c r="BO97" s="105"/>
      <c r="BP97" s="106"/>
      <c r="BQ97" s="104">
        <v>0</v>
      </c>
      <c r="BR97" s="105"/>
      <c r="BS97" s="105"/>
      <c r="BT97" s="106"/>
      <c r="BU97" s="104">
        <f>IF(ISNUMBER(BG97),BG97,0)+IF(ISNUMBER(BL97),BL97,0)</f>
        <v>1017700</v>
      </c>
      <c r="BV97" s="105"/>
      <c r="BW97" s="105"/>
      <c r="BX97" s="105"/>
      <c r="BY97" s="106"/>
    </row>
    <row r="99" spans="1:79" ht="14.25" customHeight="1" x14ac:dyDescent="12.75">
      <c r="A99" s="42" t="s">
        <v>236</v>
      </c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</row>
    <row r="100" spans="1:79" ht="15" customHeight="1" x14ac:dyDescent="0.2">
      <c r="A100" s="45" t="s">
        <v>206</v>
      </c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</row>
    <row r="101" spans="1:79" ht="23.1" customHeight="1" x14ac:dyDescent="0.2">
      <c r="A101" s="61" t="s">
        <v>6</v>
      </c>
      <c r="B101" s="62"/>
      <c r="C101" s="62"/>
      <c r="D101" s="61" t="s">
        <v>120</v>
      </c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3"/>
      <c r="U101" s="36" t="s">
        <v>228</v>
      </c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 t="s">
        <v>233</v>
      </c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</row>
    <row r="102" spans="1:79" ht="54" customHeight="1" x14ac:dyDescent="0.2">
      <c r="A102" s="64"/>
      <c r="B102" s="65"/>
      <c r="C102" s="65"/>
      <c r="D102" s="64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6"/>
      <c r="U102" s="30" t="s">
        <v>4</v>
      </c>
      <c r="V102" s="31"/>
      <c r="W102" s="31"/>
      <c r="X102" s="31"/>
      <c r="Y102" s="32"/>
      <c r="Z102" s="30" t="s">
        <v>3</v>
      </c>
      <c r="AA102" s="31"/>
      <c r="AB102" s="31"/>
      <c r="AC102" s="31"/>
      <c r="AD102" s="32"/>
      <c r="AE102" s="46" t="s">
        <v>115</v>
      </c>
      <c r="AF102" s="47"/>
      <c r="AG102" s="47"/>
      <c r="AH102" s="47"/>
      <c r="AI102" s="48"/>
      <c r="AJ102" s="30" t="s">
        <v>5</v>
      </c>
      <c r="AK102" s="31"/>
      <c r="AL102" s="31"/>
      <c r="AM102" s="31"/>
      <c r="AN102" s="32"/>
      <c r="AO102" s="30" t="s">
        <v>4</v>
      </c>
      <c r="AP102" s="31"/>
      <c r="AQ102" s="31"/>
      <c r="AR102" s="31"/>
      <c r="AS102" s="32"/>
      <c r="AT102" s="30" t="s">
        <v>3</v>
      </c>
      <c r="AU102" s="31"/>
      <c r="AV102" s="31"/>
      <c r="AW102" s="31"/>
      <c r="AX102" s="32"/>
      <c r="AY102" s="46" t="s">
        <v>115</v>
      </c>
      <c r="AZ102" s="47"/>
      <c r="BA102" s="47"/>
      <c r="BB102" s="47"/>
      <c r="BC102" s="48"/>
      <c r="BD102" s="36" t="s">
        <v>95</v>
      </c>
      <c r="BE102" s="36"/>
      <c r="BF102" s="36"/>
      <c r="BG102" s="36"/>
      <c r="BH102" s="36"/>
    </row>
    <row r="103" spans="1:79" ht="15" customHeight="1" x14ac:dyDescent="0.2">
      <c r="A103" s="30" t="s">
        <v>168</v>
      </c>
      <c r="B103" s="31"/>
      <c r="C103" s="31"/>
      <c r="D103" s="30">
        <v>2</v>
      </c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2"/>
      <c r="U103" s="30">
        <v>3</v>
      </c>
      <c r="V103" s="31"/>
      <c r="W103" s="31"/>
      <c r="X103" s="31"/>
      <c r="Y103" s="32"/>
      <c r="Z103" s="30">
        <v>4</v>
      </c>
      <c r="AA103" s="31"/>
      <c r="AB103" s="31"/>
      <c r="AC103" s="31"/>
      <c r="AD103" s="32"/>
      <c r="AE103" s="30">
        <v>5</v>
      </c>
      <c r="AF103" s="31"/>
      <c r="AG103" s="31"/>
      <c r="AH103" s="31"/>
      <c r="AI103" s="32"/>
      <c r="AJ103" s="30">
        <v>6</v>
      </c>
      <c r="AK103" s="31"/>
      <c r="AL103" s="31"/>
      <c r="AM103" s="31"/>
      <c r="AN103" s="32"/>
      <c r="AO103" s="30">
        <v>7</v>
      </c>
      <c r="AP103" s="31"/>
      <c r="AQ103" s="31"/>
      <c r="AR103" s="31"/>
      <c r="AS103" s="32"/>
      <c r="AT103" s="30">
        <v>8</v>
      </c>
      <c r="AU103" s="31"/>
      <c r="AV103" s="31"/>
      <c r="AW103" s="31"/>
      <c r="AX103" s="32"/>
      <c r="AY103" s="30">
        <v>9</v>
      </c>
      <c r="AZ103" s="31"/>
      <c r="BA103" s="31"/>
      <c r="BB103" s="31"/>
      <c r="BC103" s="32"/>
      <c r="BD103" s="30">
        <v>10</v>
      </c>
      <c r="BE103" s="31"/>
      <c r="BF103" s="31"/>
      <c r="BG103" s="31"/>
      <c r="BH103" s="32"/>
    </row>
    <row r="104" spans="1:79" s="1" customFormat="1" ht="12.75" hidden="1" customHeight="1" x14ac:dyDescent="12.75">
      <c r="A104" s="33" t="s">
        <v>68</v>
      </c>
      <c r="B104" s="34"/>
      <c r="C104" s="34"/>
      <c r="D104" s="33" t="s">
        <v>56</v>
      </c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5"/>
      <c r="U104" s="33" t="s">
        <v>59</v>
      </c>
      <c r="V104" s="34"/>
      <c r="W104" s="34"/>
      <c r="X104" s="34"/>
      <c r="Y104" s="35"/>
      <c r="Z104" s="33" t="s">
        <v>60</v>
      </c>
      <c r="AA104" s="34"/>
      <c r="AB104" s="34"/>
      <c r="AC104" s="34"/>
      <c r="AD104" s="35"/>
      <c r="AE104" s="33" t="s">
        <v>93</v>
      </c>
      <c r="AF104" s="34"/>
      <c r="AG104" s="34"/>
      <c r="AH104" s="34"/>
      <c r="AI104" s="35"/>
      <c r="AJ104" s="50" t="s">
        <v>170</v>
      </c>
      <c r="AK104" s="51"/>
      <c r="AL104" s="51"/>
      <c r="AM104" s="51"/>
      <c r="AN104" s="52"/>
      <c r="AO104" s="33" t="s">
        <v>61</v>
      </c>
      <c r="AP104" s="34"/>
      <c r="AQ104" s="34"/>
      <c r="AR104" s="34"/>
      <c r="AS104" s="35"/>
      <c r="AT104" s="33" t="s">
        <v>62</v>
      </c>
      <c r="AU104" s="34"/>
      <c r="AV104" s="34"/>
      <c r="AW104" s="34"/>
      <c r="AX104" s="35"/>
      <c r="AY104" s="33" t="s">
        <v>94</v>
      </c>
      <c r="AZ104" s="34"/>
      <c r="BA104" s="34"/>
      <c r="BB104" s="34"/>
      <c r="BC104" s="35"/>
      <c r="BD104" s="44" t="s">
        <v>170</v>
      </c>
      <c r="BE104" s="44"/>
      <c r="BF104" s="44"/>
      <c r="BG104" s="44"/>
      <c r="BH104" s="44"/>
      <c r="CA104" s="1" t="s">
        <v>35</v>
      </c>
    </row>
    <row r="105" spans="1:79" s="99" customFormat="1" ht="38.25" customHeight="1" x14ac:dyDescent="0.2">
      <c r="A105" s="89">
        <v>1</v>
      </c>
      <c r="B105" s="90"/>
      <c r="C105" s="90"/>
      <c r="D105" s="92" t="s">
        <v>181</v>
      </c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4"/>
      <c r="U105" s="96">
        <v>1105287</v>
      </c>
      <c r="V105" s="97"/>
      <c r="W105" s="97"/>
      <c r="X105" s="97"/>
      <c r="Y105" s="98"/>
      <c r="Z105" s="96">
        <v>0</v>
      </c>
      <c r="AA105" s="97"/>
      <c r="AB105" s="97"/>
      <c r="AC105" s="97"/>
      <c r="AD105" s="98"/>
      <c r="AE105" s="95">
        <v>0</v>
      </c>
      <c r="AF105" s="95"/>
      <c r="AG105" s="95"/>
      <c r="AH105" s="95"/>
      <c r="AI105" s="95"/>
      <c r="AJ105" s="110">
        <f>IF(ISNUMBER(U105),U105,0)+IF(ISNUMBER(Z105),Z105,0)</f>
        <v>1105287</v>
      </c>
      <c r="AK105" s="110"/>
      <c r="AL105" s="110"/>
      <c r="AM105" s="110"/>
      <c r="AN105" s="110"/>
      <c r="AO105" s="95">
        <v>1183763</v>
      </c>
      <c r="AP105" s="95"/>
      <c r="AQ105" s="95"/>
      <c r="AR105" s="95"/>
      <c r="AS105" s="95"/>
      <c r="AT105" s="110">
        <v>0</v>
      </c>
      <c r="AU105" s="110"/>
      <c r="AV105" s="110"/>
      <c r="AW105" s="110"/>
      <c r="AX105" s="110"/>
      <c r="AY105" s="95">
        <v>0</v>
      </c>
      <c r="AZ105" s="95"/>
      <c r="BA105" s="95"/>
      <c r="BB105" s="95"/>
      <c r="BC105" s="95"/>
      <c r="BD105" s="110">
        <f>IF(ISNUMBER(AO105),AO105,0)+IF(ISNUMBER(AT105),AT105,0)</f>
        <v>1183763</v>
      </c>
      <c r="BE105" s="110"/>
      <c r="BF105" s="110"/>
      <c r="BG105" s="110"/>
      <c r="BH105" s="110"/>
    </row>
    <row r="106" spans="1:79" s="6" customFormat="1" ht="12.75" customHeight="1" x14ac:dyDescent="0.2">
      <c r="A106" s="87"/>
      <c r="B106" s="85"/>
      <c r="C106" s="85"/>
      <c r="D106" s="100" t="s">
        <v>146</v>
      </c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2"/>
      <c r="U106" s="104">
        <v>1105287</v>
      </c>
      <c r="V106" s="105"/>
      <c r="W106" s="105"/>
      <c r="X106" s="105"/>
      <c r="Y106" s="106"/>
      <c r="Z106" s="104">
        <v>0</v>
      </c>
      <c r="AA106" s="105"/>
      <c r="AB106" s="105"/>
      <c r="AC106" s="105"/>
      <c r="AD106" s="106"/>
      <c r="AE106" s="103">
        <v>0</v>
      </c>
      <c r="AF106" s="103"/>
      <c r="AG106" s="103"/>
      <c r="AH106" s="103"/>
      <c r="AI106" s="103"/>
      <c r="AJ106" s="88">
        <f>IF(ISNUMBER(U106),U106,0)+IF(ISNUMBER(Z106),Z106,0)</f>
        <v>1105287</v>
      </c>
      <c r="AK106" s="88"/>
      <c r="AL106" s="88"/>
      <c r="AM106" s="88"/>
      <c r="AN106" s="88"/>
      <c r="AO106" s="103">
        <v>1183763</v>
      </c>
      <c r="AP106" s="103"/>
      <c r="AQ106" s="103"/>
      <c r="AR106" s="103"/>
      <c r="AS106" s="103"/>
      <c r="AT106" s="88">
        <v>0</v>
      </c>
      <c r="AU106" s="88"/>
      <c r="AV106" s="88"/>
      <c r="AW106" s="88"/>
      <c r="AX106" s="88"/>
      <c r="AY106" s="103">
        <v>0</v>
      </c>
      <c r="AZ106" s="103"/>
      <c r="BA106" s="103"/>
      <c r="BB106" s="103"/>
      <c r="BC106" s="103"/>
      <c r="BD106" s="88">
        <f>IF(ISNUMBER(AO106),AO106,0)+IF(ISNUMBER(AT106),AT106,0)</f>
        <v>1183763</v>
      </c>
      <c r="BE106" s="88"/>
      <c r="BF106" s="88"/>
      <c r="BG106" s="88"/>
      <c r="BH106" s="88"/>
    </row>
    <row r="107" spans="1:79" s="5" customFormat="1" ht="12.75" customHeight="1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</row>
    <row r="109" spans="1:79" ht="14.25" customHeight="1" x14ac:dyDescent="0.2">
      <c r="A109" s="42" t="s">
        <v>151</v>
      </c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</row>
    <row r="110" spans="1:79" ht="14.25" customHeight="1" x14ac:dyDescent="0.2">
      <c r="A110" s="42" t="s">
        <v>222</v>
      </c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</row>
    <row r="111" spans="1:79" ht="23.1" customHeight="1" x14ac:dyDescent="12.75">
      <c r="A111" s="61" t="s">
        <v>6</v>
      </c>
      <c r="B111" s="62"/>
      <c r="C111" s="62"/>
      <c r="D111" s="36" t="s">
        <v>9</v>
      </c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 t="s">
        <v>8</v>
      </c>
      <c r="R111" s="36"/>
      <c r="S111" s="36"/>
      <c r="T111" s="36"/>
      <c r="U111" s="36"/>
      <c r="V111" s="36" t="s">
        <v>7</v>
      </c>
      <c r="W111" s="36"/>
      <c r="X111" s="36"/>
      <c r="Y111" s="36"/>
      <c r="Z111" s="36"/>
      <c r="AA111" s="36"/>
      <c r="AB111" s="36"/>
      <c r="AC111" s="36"/>
      <c r="AD111" s="36"/>
      <c r="AE111" s="36"/>
      <c r="AF111" s="30" t="s">
        <v>207</v>
      </c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2"/>
      <c r="AU111" s="30" t="s">
        <v>210</v>
      </c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2"/>
      <c r="BJ111" s="30" t="s">
        <v>218</v>
      </c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2"/>
    </row>
    <row r="112" spans="1:79" ht="32.25" customHeight="1" x14ac:dyDescent="12.75">
      <c r="A112" s="64"/>
      <c r="B112" s="65"/>
      <c r="C112" s="65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 t="s">
        <v>4</v>
      </c>
      <c r="AG112" s="36"/>
      <c r="AH112" s="36"/>
      <c r="AI112" s="36"/>
      <c r="AJ112" s="36"/>
      <c r="AK112" s="36" t="s">
        <v>3</v>
      </c>
      <c r="AL112" s="36"/>
      <c r="AM112" s="36"/>
      <c r="AN112" s="36"/>
      <c r="AO112" s="36"/>
      <c r="AP112" s="36" t="s">
        <v>122</v>
      </c>
      <c r="AQ112" s="36"/>
      <c r="AR112" s="36"/>
      <c r="AS112" s="36"/>
      <c r="AT112" s="36"/>
      <c r="AU112" s="36" t="s">
        <v>4</v>
      </c>
      <c r="AV112" s="36"/>
      <c r="AW112" s="36"/>
      <c r="AX112" s="36"/>
      <c r="AY112" s="36"/>
      <c r="AZ112" s="36" t="s">
        <v>3</v>
      </c>
      <c r="BA112" s="36"/>
      <c r="BB112" s="36"/>
      <c r="BC112" s="36"/>
      <c r="BD112" s="36"/>
      <c r="BE112" s="36" t="s">
        <v>89</v>
      </c>
      <c r="BF112" s="36"/>
      <c r="BG112" s="36"/>
      <c r="BH112" s="36"/>
      <c r="BI112" s="36"/>
      <c r="BJ112" s="36" t="s">
        <v>4</v>
      </c>
      <c r="BK112" s="36"/>
      <c r="BL112" s="36"/>
      <c r="BM112" s="36"/>
      <c r="BN112" s="36"/>
      <c r="BO112" s="36" t="s">
        <v>3</v>
      </c>
      <c r="BP112" s="36"/>
      <c r="BQ112" s="36"/>
      <c r="BR112" s="36"/>
      <c r="BS112" s="36"/>
      <c r="BT112" s="36" t="s">
        <v>96</v>
      </c>
      <c r="BU112" s="36"/>
      <c r="BV112" s="36"/>
      <c r="BW112" s="36"/>
      <c r="BX112" s="36"/>
    </row>
    <row r="113" spans="1:79" ht="15" customHeight="1" x14ac:dyDescent="0.2">
      <c r="A113" s="30">
        <v>1</v>
      </c>
      <c r="B113" s="31"/>
      <c r="C113" s="31"/>
      <c r="D113" s="36">
        <v>2</v>
      </c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>
        <v>3</v>
      </c>
      <c r="R113" s="36"/>
      <c r="S113" s="36"/>
      <c r="T113" s="36"/>
      <c r="U113" s="36"/>
      <c r="V113" s="36">
        <v>4</v>
      </c>
      <c r="W113" s="36"/>
      <c r="X113" s="36"/>
      <c r="Y113" s="36"/>
      <c r="Z113" s="36"/>
      <c r="AA113" s="36"/>
      <c r="AB113" s="36"/>
      <c r="AC113" s="36"/>
      <c r="AD113" s="36"/>
      <c r="AE113" s="36"/>
      <c r="AF113" s="36">
        <v>5</v>
      </c>
      <c r="AG113" s="36"/>
      <c r="AH113" s="36"/>
      <c r="AI113" s="36"/>
      <c r="AJ113" s="36"/>
      <c r="AK113" s="36">
        <v>6</v>
      </c>
      <c r="AL113" s="36"/>
      <c r="AM113" s="36"/>
      <c r="AN113" s="36"/>
      <c r="AO113" s="36"/>
      <c r="AP113" s="36">
        <v>7</v>
      </c>
      <c r="AQ113" s="36"/>
      <c r="AR113" s="36"/>
      <c r="AS113" s="36"/>
      <c r="AT113" s="36"/>
      <c r="AU113" s="36">
        <v>8</v>
      </c>
      <c r="AV113" s="36"/>
      <c r="AW113" s="36"/>
      <c r="AX113" s="36"/>
      <c r="AY113" s="36"/>
      <c r="AZ113" s="36">
        <v>9</v>
      </c>
      <c r="BA113" s="36"/>
      <c r="BB113" s="36"/>
      <c r="BC113" s="36"/>
      <c r="BD113" s="36"/>
      <c r="BE113" s="36">
        <v>10</v>
      </c>
      <c r="BF113" s="36"/>
      <c r="BG113" s="36"/>
      <c r="BH113" s="36"/>
      <c r="BI113" s="36"/>
      <c r="BJ113" s="36">
        <v>11</v>
      </c>
      <c r="BK113" s="36"/>
      <c r="BL113" s="36"/>
      <c r="BM113" s="36"/>
      <c r="BN113" s="36"/>
      <c r="BO113" s="36">
        <v>12</v>
      </c>
      <c r="BP113" s="36"/>
      <c r="BQ113" s="36"/>
      <c r="BR113" s="36"/>
      <c r="BS113" s="36"/>
      <c r="BT113" s="36">
        <v>13</v>
      </c>
      <c r="BU113" s="36"/>
      <c r="BV113" s="36"/>
      <c r="BW113" s="36"/>
      <c r="BX113" s="36"/>
    </row>
    <row r="114" spans="1:79" ht="10.5" hidden="1" customHeight="1" x14ac:dyDescent="0.2">
      <c r="A114" s="33" t="s">
        <v>153</v>
      </c>
      <c r="B114" s="34"/>
      <c r="C114" s="34"/>
      <c r="D114" s="36" t="s">
        <v>56</v>
      </c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 t="s">
        <v>69</v>
      </c>
      <c r="R114" s="36"/>
      <c r="S114" s="36"/>
      <c r="T114" s="36"/>
      <c r="U114" s="36"/>
      <c r="V114" s="36" t="s">
        <v>70</v>
      </c>
      <c r="W114" s="36"/>
      <c r="X114" s="36"/>
      <c r="Y114" s="36"/>
      <c r="Z114" s="36"/>
      <c r="AA114" s="36"/>
      <c r="AB114" s="36"/>
      <c r="AC114" s="36"/>
      <c r="AD114" s="36"/>
      <c r="AE114" s="36"/>
      <c r="AF114" s="38" t="s">
        <v>110</v>
      </c>
      <c r="AG114" s="38"/>
      <c r="AH114" s="38"/>
      <c r="AI114" s="38"/>
      <c r="AJ114" s="38"/>
      <c r="AK114" s="37" t="s">
        <v>111</v>
      </c>
      <c r="AL114" s="37"/>
      <c r="AM114" s="37"/>
      <c r="AN114" s="37"/>
      <c r="AO114" s="37"/>
      <c r="AP114" s="44" t="s">
        <v>183</v>
      </c>
      <c r="AQ114" s="44"/>
      <c r="AR114" s="44"/>
      <c r="AS114" s="44"/>
      <c r="AT114" s="44"/>
      <c r="AU114" s="38" t="s">
        <v>112</v>
      </c>
      <c r="AV114" s="38"/>
      <c r="AW114" s="38"/>
      <c r="AX114" s="38"/>
      <c r="AY114" s="38"/>
      <c r="AZ114" s="37" t="s">
        <v>113</v>
      </c>
      <c r="BA114" s="37"/>
      <c r="BB114" s="37"/>
      <c r="BC114" s="37"/>
      <c r="BD114" s="37"/>
      <c r="BE114" s="44" t="s">
        <v>183</v>
      </c>
      <c r="BF114" s="44"/>
      <c r="BG114" s="44"/>
      <c r="BH114" s="44"/>
      <c r="BI114" s="44"/>
      <c r="BJ114" s="38" t="s">
        <v>104</v>
      </c>
      <c r="BK114" s="38"/>
      <c r="BL114" s="38"/>
      <c r="BM114" s="38"/>
      <c r="BN114" s="38"/>
      <c r="BO114" s="37" t="s">
        <v>105</v>
      </c>
      <c r="BP114" s="37"/>
      <c r="BQ114" s="37"/>
      <c r="BR114" s="37"/>
      <c r="BS114" s="37"/>
      <c r="BT114" s="44" t="s">
        <v>183</v>
      </c>
      <c r="BU114" s="44"/>
      <c r="BV114" s="44"/>
      <c r="BW114" s="44"/>
      <c r="BX114" s="44"/>
      <c r="CA114" t="s">
        <v>36</v>
      </c>
    </row>
    <row r="115" spans="1:79" s="6" customFormat="1" ht="15" customHeight="1" x14ac:dyDescent="0.2">
      <c r="A115" s="87">
        <v>0</v>
      </c>
      <c r="B115" s="85"/>
      <c r="C115" s="85"/>
      <c r="D115" s="111" t="s">
        <v>182</v>
      </c>
      <c r="E115" s="111"/>
      <c r="F115" s="111"/>
      <c r="G115" s="111"/>
      <c r="H115" s="111"/>
      <c r="I115" s="111"/>
      <c r="J115" s="111"/>
      <c r="K115" s="111"/>
      <c r="L115" s="111"/>
      <c r="M115" s="111"/>
      <c r="N115" s="111"/>
      <c r="O115" s="111"/>
      <c r="P115" s="111"/>
      <c r="Q115" s="111"/>
      <c r="R115" s="111"/>
      <c r="S115" s="111"/>
      <c r="T115" s="111"/>
      <c r="U115" s="111"/>
      <c r="V115" s="111"/>
      <c r="W115" s="111"/>
      <c r="X115" s="111"/>
      <c r="Y115" s="111"/>
      <c r="Z115" s="111"/>
      <c r="AA115" s="111"/>
      <c r="AB115" s="111"/>
      <c r="AC115" s="111"/>
      <c r="AD115" s="111"/>
      <c r="AE115" s="111"/>
      <c r="AF115" s="112"/>
      <c r="AG115" s="112"/>
      <c r="AH115" s="112"/>
      <c r="AI115" s="112"/>
      <c r="AJ115" s="112"/>
      <c r="AK115" s="112"/>
      <c r="AL115" s="112"/>
      <c r="AM115" s="112"/>
      <c r="AN115" s="112"/>
      <c r="AO115" s="112"/>
      <c r="AP115" s="112"/>
      <c r="AQ115" s="112"/>
      <c r="AR115" s="112"/>
      <c r="AS115" s="112"/>
      <c r="AT115" s="112"/>
      <c r="AU115" s="112"/>
      <c r="AV115" s="112"/>
      <c r="AW115" s="112"/>
      <c r="AX115" s="112"/>
      <c r="AY115" s="112"/>
      <c r="AZ115" s="112"/>
      <c r="BA115" s="112"/>
      <c r="BB115" s="112"/>
      <c r="BC115" s="112"/>
      <c r="BD115" s="112"/>
      <c r="BE115" s="112"/>
      <c r="BF115" s="112"/>
      <c r="BG115" s="112"/>
      <c r="BH115" s="112"/>
      <c r="BI115" s="112"/>
      <c r="BJ115" s="112"/>
      <c r="BK115" s="112"/>
      <c r="BL115" s="112"/>
      <c r="BM115" s="112"/>
      <c r="BN115" s="112"/>
      <c r="BO115" s="112"/>
      <c r="BP115" s="112"/>
      <c r="BQ115" s="112"/>
      <c r="BR115" s="112"/>
      <c r="BS115" s="112"/>
      <c r="BT115" s="112"/>
      <c r="BU115" s="112"/>
      <c r="BV115" s="112"/>
      <c r="BW115" s="112"/>
      <c r="BX115" s="112"/>
      <c r="CA115" s="6" t="s">
        <v>37</v>
      </c>
    </row>
    <row r="116" spans="1:79" s="99" customFormat="1" ht="28.5" customHeight="1" x14ac:dyDescent="0.2">
      <c r="A116" s="89">
        <v>0</v>
      </c>
      <c r="B116" s="90"/>
      <c r="C116" s="90"/>
      <c r="D116" s="114" t="s">
        <v>184</v>
      </c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4"/>
      <c r="Q116" s="36" t="s">
        <v>185</v>
      </c>
      <c r="R116" s="36"/>
      <c r="S116" s="36"/>
      <c r="T116" s="36"/>
      <c r="U116" s="36"/>
      <c r="V116" s="36" t="s">
        <v>186</v>
      </c>
      <c r="W116" s="36"/>
      <c r="X116" s="36"/>
      <c r="Y116" s="36"/>
      <c r="Z116" s="36"/>
      <c r="AA116" s="36"/>
      <c r="AB116" s="36"/>
      <c r="AC116" s="36"/>
      <c r="AD116" s="36"/>
      <c r="AE116" s="36"/>
      <c r="AF116" s="115">
        <v>811.9</v>
      </c>
      <c r="AG116" s="115"/>
      <c r="AH116" s="115"/>
      <c r="AI116" s="115"/>
      <c r="AJ116" s="115"/>
      <c r="AK116" s="115">
        <v>152.80000000000001</v>
      </c>
      <c r="AL116" s="115"/>
      <c r="AM116" s="115"/>
      <c r="AN116" s="115"/>
      <c r="AO116" s="115"/>
      <c r="AP116" s="115">
        <v>964.7</v>
      </c>
      <c r="AQ116" s="115"/>
      <c r="AR116" s="115"/>
      <c r="AS116" s="115"/>
      <c r="AT116" s="115"/>
      <c r="AU116" s="115">
        <v>468</v>
      </c>
      <c r="AV116" s="115"/>
      <c r="AW116" s="115"/>
      <c r="AX116" s="115"/>
      <c r="AY116" s="115"/>
      <c r="AZ116" s="115">
        <v>47</v>
      </c>
      <c r="BA116" s="115"/>
      <c r="BB116" s="115"/>
      <c r="BC116" s="115"/>
      <c r="BD116" s="115"/>
      <c r="BE116" s="115">
        <v>515</v>
      </c>
      <c r="BF116" s="115"/>
      <c r="BG116" s="115"/>
      <c r="BH116" s="115"/>
      <c r="BI116" s="115"/>
      <c r="BJ116" s="115">
        <v>1017.8</v>
      </c>
      <c r="BK116" s="115"/>
      <c r="BL116" s="115"/>
      <c r="BM116" s="115"/>
      <c r="BN116" s="115"/>
      <c r="BO116" s="115">
        <v>0</v>
      </c>
      <c r="BP116" s="115"/>
      <c r="BQ116" s="115"/>
      <c r="BR116" s="115"/>
      <c r="BS116" s="115"/>
      <c r="BT116" s="115">
        <v>1017.8</v>
      </c>
      <c r="BU116" s="115"/>
      <c r="BV116" s="115"/>
      <c r="BW116" s="115"/>
      <c r="BX116" s="115"/>
    </row>
    <row r="117" spans="1:79" s="6" customFormat="1" ht="15" customHeight="1" x14ac:dyDescent="0.2">
      <c r="A117" s="87">
        <v>0</v>
      </c>
      <c r="B117" s="85"/>
      <c r="C117" s="85"/>
      <c r="D117" s="113" t="s">
        <v>187</v>
      </c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2"/>
      <c r="Q117" s="111"/>
      <c r="R117" s="111"/>
      <c r="S117" s="111"/>
      <c r="T117" s="111"/>
      <c r="U117" s="111"/>
      <c r="V117" s="111"/>
      <c r="W117" s="111"/>
      <c r="X117" s="111"/>
      <c r="Y117" s="111"/>
      <c r="Z117" s="111"/>
      <c r="AA117" s="111"/>
      <c r="AB117" s="111"/>
      <c r="AC117" s="111"/>
      <c r="AD117" s="111"/>
      <c r="AE117" s="111"/>
      <c r="AF117" s="112"/>
      <c r="AG117" s="112"/>
      <c r="AH117" s="112"/>
      <c r="AI117" s="112"/>
      <c r="AJ117" s="112"/>
      <c r="AK117" s="112"/>
      <c r="AL117" s="112"/>
      <c r="AM117" s="112"/>
      <c r="AN117" s="112"/>
      <c r="AO117" s="112"/>
      <c r="AP117" s="112"/>
      <c r="AQ117" s="112"/>
      <c r="AR117" s="112"/>
      <c r="AS117" s="112"/>
      <c r="AT117" s="112"/>
      <c r="AU117" s="112"/>
      <c r="AV117" s="112"/>
      <c r="AW117" s="112"/>
      <c r="AX117" s="112"/>
      <c r="AY117" s="112"/>
      <c r="AZ117" s="112"/>
      <c r="BA117" s="112"/>
      <c r="BB117" s="112"/>
      <c r="BC117" s="112"/>
      <c r="BD117" s="112"/>
      <c r="BE117" s="112"/>
      <c r="BF117" s="112"/>
      <c r="BG117" s="112"/>
      <c r="BH117" s="112"/>
      <c r="BI117" s="112"/>
      <c r="BJ117" s="112"/>
      <c r="BK117" s="112"/>
      <c r="BL117" s="112"/>
      <c r="BM117" s="112"/>
      <c r="BN117" s="112"/>
      <c r="BO117" s="112"/>
      <c r="BP117" s="112"/>
      <c r="BQ117" s="112"/>
      <c r="BR117" s="112"/>
      <c r="BS117" s="112"/>
      <c r="BT117" s="112"/>
      <c r="BU117" s="112"/>
      <c r="BV117" s="112"/>
      <c r="BW117" s="112"/>
      <c r="BX117" s="112"/>
    </row>
    <row r="118" spans="1:79" s="99" customFormat="1" ht="42.75" customHeight="1" x14ac:dyDescent="0.2">
      <c r="A118" s="89">
        <v>0</v>
      </c>
      <c r="B118" s="90"/>
      <c r="C118" s="90"/>
      <c r="D118" s="114" t="s">
        <v>188</v>
      </c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4"/>
      <c r="Q118" s="36" t="s">
        <v>189</v>
      </c>
      <c r="R118" s="36"/>
      <c r="S118" s="36"/>
      <c r="T118" s="36"/>
      <c r="U118" s="36"/>
      <c r="V118" s="36" t="s">
        <v>186</v>
      </c>
      <c r="W118" s="36"/>
      <c r="X118" s="36"/>
      <c r="Y118" s="36"/>
      <c r="Z118" s="36"/>
      <c r="AA118" s="36"/>
      <c r="AB118" s="36"/>
      <c r="AC118" s="36"/>
      <c r="AD118" s="36"/>
      <c r="AE118" s="36"/>
      <c r="AF118" s="115">
        <v>2</v>
      </c>
      <c r="AG118" s="115"/>
      <c r="AH118" s="115"/>
      <c r="AI118" s="115"/>
      <c r="AJ118" s="115"/>
      <c r="AK118" s="115">
        <v>1</v>
      </c>
      <c r="AL118" s="115"/>
      <c r="AM118" s="115"/>
      <c r="AN118" s="115"/>
      <c r="AO118" s="115"/>
      <c r="AP118" s="115">
        <v>3</v>
      </c>
      <c r="AQ118" s="115"/>
      <c r="AR118" s="115"/>
      <c r="AS118" s="115"/>
      <c r="AT118" s="115"/>
      <c r="AU118" s="115">
        <v>2</v>
      </c>
      <c r="AV118" s="115"/>
      <c r="AW118" s="115"/>
      <c r="AX118" s="115"/>
      <c r="AY118" s="115"/>
      <c r="AZ118" s="115">
        <v>1</v>
      </c>
      <c r="BA118" s="115"/>
      <c r="BB118" s="115"/>
      <c r="BC118" s="115"/>
      <c r="BD118" s="115"/>
      <c r="BE118" s="115">
        <v>3</v>
      </c>
      <c r="BF118" s="115"/>
      <c r="BG118" s="115"/>
      <c r="BH118" s="115"/>
      <c r="BI118" s="115"/>
      <c r="BJ118" s="115">
        <v>2</v>
      </c>
      <c r="BK118" s="115"/>
      <c r="BL118" s="115"/>
      <c r="BM118" s="115"/>
      <c r="BN118" s="115"/>
      <c r="BO118" s="115">
        <v>0</v>
      </c>
      <c r="BP118" s="115"/>
      <c r="BQ118" s="115"/>
      <c r="BR118" s="115"/>
      <c r="BS118" s="115"/>
      <c r="BT118" s="115">
        <v>2</v>
      </c>
      <c r="BU118" s="115"/>
      <c r="BV118" s="115"/>
      <c r="BW118" s="115"/>
      <c r="BX118" s="115"/>
    </row>
    <row r="119" spans="1:79" s="6" customFormat="1" ht="15" customHeight="1" x14ac:dyDescent="0.2">
      <c r="A119" s="87">
        <v>0</v>
      </c>
      <c r="B119" s="85"/>
      <c r="C119" s="85"/>
      <c r="D119" s="113" t="s">
        <v>190</v>
      </c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2"/>
      <c r="Q119" s="111"/>
      <c r="R119" s="111"/>
      <c r="S119" s="111"/>
      <c r="T119" s="111"/>
      <c r="U119" s="111"/>
      <c r="V119" s="111"/>
      <c r="W119" s="111"/>
      <c r="X119" s="111"/>
      <c r="Y119" s="111"/>
      <c r="Z119" s="111"/>
      <c r="AA119" s="111"/>
      <c r="AB119" s="111"/>
      <c r="AC119" s="111"/>
      <c r="AD119" s="111"/>
      <c r="AE119" s="111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112"/>
      <c r="AS119" s="112"/>
      <c r="AT119" s="112"/>
      <c r="AU119" s="112"/>
      <c r="AV119" s="112"/>
      <c r="AW119" s="112"/>
      <c r="AX119" s="112"/>
      <c r="AY119" s="112"/>
      <c r="AZ119" s="112"/>
      <c r="BA119" s="112"/>
      <c r="BB119" s="112"/>
      <c r="BC119" s="112"/>
      <c r="BD119" s="112"/>
      <c r="BE119" s="112"/>
      <c r="BF119" s="112"/>
      <c r="BG119" s="112"/>
      <c r="BH119" s="112"/>
      <c r="BI119" s="112"/>
      <c r="BJ119" s="112"/>
      <c r="BK119" s="112"/>
      <c r="BL119" s="112"/>
      <c r="BM119" s="112"/>
      <c r="BN119" s="112"/>
      <c r="BO119" s="112"/>
      <c r="BP119" s="112"/>
      <c r="BQ119" s="112"/>
      <c r="BR119" s="112"/>
      <c r="BS119" s="112"/>
      <c r="BT119" s="112"/>
      <c r="BU119" s="112"/>
      <c r="BV119" s="112"/>
      <c r="BW119" s="112"/>
      <c r="BX119" s="112"/>
    </row>
    <row r="120" spans="1:79" s="99" customFormat="1" ht="28.5" customHeight="1" x14ac:dyDescent="0.2">
      <c r="A120" s="89">
        <v>0</v>
      </c>
      <c r="B120" s="90"/>
      <c r="C120" s="90"/>
      <c r="D120" s="114" t="s">
        <v>191</v>
      </c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4"/>
      <c r="Q120" s="36" t="s">
        <v>185</v>
      </c>
      <c r="R120" s="36"/>
      <c r="S120" s="36"/>
      <c r="T120" s="36"/>
      <c r="U120" s="36"/>
      <c r="V120" s="36" t="s">
        <v>186</v>
      </c>
      <c r="W120" s="36"/>
      <c r="X120" s="36"/>
      <c r="Y120" s="36"/>
      <c r="Z120" s="36"/>
      <c r="AA120" s="36"/>
      <c r="AB120" s="36"/>
      <c r="AC120" s="36"/>
      <c r="AD120" s="36"/>
      <c r="AE120" s="36"/>
      <c r="AF120" s="115">
        <v>405.95</v>
      </c>
      <c r="AG120" s="115"/>
      <c r="AH120" s="115"/>
      <c r="AI120" s="115"/>
      <c r="AJ120" s="115"/>
      <c r="AK120" s="115">
        <v>152.80000000000001</v>
      </c>
      <c r="AL120" s="115"/>
      <c r="AM120" s="115"/>
      <c r="AN120" s="115"/>
      <c r="AO120" s="115"/>
      <c r="AP120" s="115">
        <v>558.75</v>
      </c>
      <c r="AQ120" s="115"/>
      <c r="AR120" s="115"/>
      <c r="AS120" s="115"/>
      <c r="AT120" s="115"/>
      <c r="AU120" s="115">
        <v>234</v>
      </c>
      <c r="AV120" s="115"/>
      <c r="AW120" s="115"/>
      <c r="AX120" s="115"/>
      <c r="AY120" s="115"/>
      <c r="AZ120" s="115">
        <v>47</v>
      </c>
      <c r="BA120" s="115"/>
      <c r="BB120" s="115"/>
      <c r="BC120" s="115"/>
      <c r="BD120" s="115"/>
      <c r="BE120" s="115">
        <v>281</v>
      </c>
      <c r="BF120" s="115"/>
      <c r="BG120" s="115"/>
      <c r="BH120" s="115"/>
      <c r="BI120" s="115"/>
      <c r="BJ120" s="115">
        <v>508.9</v>
      </c>
      <c r="BK120" s="115"/>
      <c r="BL120" s="115"/>
      <c r="BM120" s="115"/>
      <c r="BN120" s="115"/>
      <c r="BO120" s="115">
        <v>0</v>
      </c>
      <c r="BP120" s="115"/>
      <c r="BQ120" s="115"/>
      <c r="BR120" s="115"/>
      <c r="BS120" s="115"/>
      <c r="BT120" s="115">
        <v>508.9</v>
      </c>
      <c r="BU120" s="115"/>
      <c r="BV120" s="115"/>
      <c r="BW120" s="115"/>
      <c r="BX120" s="115"/>
    </row>
    <row r="122" spans="1:79" ht="14.25" customHeight="1" x14ac:dyDescent="12.75">
      <c r="A122" s="42" t="s">
        <v>237</v>
      </c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</row>
    <row r="123" spans="1:79" ht="23.1" customHeight="1" x14ac:dyDescent="0.2">
      <c r="A123" s="61" t="s">
        <v>6</v>
      </c>
      <c r="B123" s="62"/>
      <c r="C123" s="62"/>
      <c r="D123" s="36" t="s">
        <v>9</v>
      </c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 t="s">
        <v>8</v>
      </c>
      <c r="R123" s="36"/>
      <c r="S123" s="36"/>
      <c r="T123" s="36"/>
      <c r="U123" s="36"/>
      <c r="V123" s="36" t="s">
        <v>7</v>
      </c>
      <c r="W123" s="36"/>
      <c r="X123" s="36"/>
      <c r="Y123" s="36"/>
      <c r="Z123" s="36"/>
      <c r="AA123" s="36"/>
      <c r="AB123" s="36"/>
      <c r="AC123" s="36"/>
      <c r="AD123" s="36"/>
      <c r="AE123" s="36"/>
      <c r="AF123" s="30" t="s">
        <v>228</v>
      </c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2"/>
      <c r="AU123" s="30" t="s">
        <v>233</v>
      </c>
      <c r="AV123" s="31"/>
      <c r="AW123" s="31"/>
      <c r="AX123" s="31"/>
      <c r="AY123" s="31"/>
      <c r="AZ123" s="31"/>
      <c r="BA123" s="31"/>
      <c r="BB123" s="31"/>
      <c r="BC123" s="31"/>
      <c r="BD123" s="31"/>
      <c r="BE123" s="31"/>
      <c r="BF123" s="31"/>
      <c r="BG123" s="31"/>
      <c r="BH123" s="31"/>
      <c r="BI123" s="32"/>
    </row>
    <row r="124" spans="1:79" ht="28.5" customHeight="1" x14ac:dyDescent="0.2">
      <c r="A124" s="64"/>
      <c r="B124" s="65"/>
      <c r="C124" s="65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 t="s">
        <v>4</v>
      </c>
      <c r="AG124" s="36"/>
      <c r="AH124" s="36"/>
      <c r="AI124" s="36"/>
      <c r="AJ124" s="36"/>
      <c r="AK124" s="36" t="s">
        <v>3</v>
      </c>
      <c r="AL124" s="36"/>
      <c r="AM124" s="36"/>
      <c r="AN124" s="36"/>
      <c r="AO124" s="36"/>
      <c r="AP124" s="36" t="s">
        <v>122</v>
      </c>
      <c r="AQ124" s="36"/>
      <c r="AR124" s="36"/>
      <c r="AS124" s="36"/>
      <c r="AT124" s="36"/>
      <c r="AU124" s="36" t="s">
        <v>4</v>
      </c>
      <c r="AV124" s="36"/>
      <c r="AW124" s="36"/>
      <c r="AX124" s="36"/>
      <c r="AY124" s="36"/>
      <c r="AZ124" s="36" t="s">
        <v>3</v>
      </c>
      <c r="BA124" s="36"/>
      <c r="BB124" s="36"/>
      <c r="BC124" s="36"/>
      <c r="BD124" s="36"/>
      <c r="BE124" s="36" t="s">
        <v>89</v>
      </c>
      <c r="BF124" s="36"/>
      <c r="BG124" s="36"/>
      <c r="BH124" s="36"/>
      <c r="BI124" s="36"/>
    </row>
    <row r="125" spans="1:79" ht="15" customHeight="1" x14ac:dyDescent="0.2">
      <c r="A125" s="30">
        <v>1</v>
      </c>
      <c r="B125" s="31"/>
      <c r="C125" s="31"/>
      <c r="D125" s="36">
        <v>2</v>
      </c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>
        <v>3</v>
      </c>
      <c r="R125" s="36"/>
      <c r="S125" s="36"/>
      <c r="T125" s="36"/>
      <c r="U125" s="36"/>
      <c r="V125" s="36">
        <v>4</v>
      </c>
      <c r="W125" s="36"/>
      <c r="X125" s="36"/>
      <c r="Y125" s="36"/>
      <c r="Z125" s="36"/>
      <c r="AA125" s="36"/>
      <c r="AB125" s="36"/>
      <c r="AC125" s="36"/>
      <c r="AD125" s="36"/>
      <c r="AE125" s="36"/>
      <c r="AF125" s="36">
        <v>5</v>
      </c>
      <c r="AG125" s="36"/>
      <c r="AH125" s="36"/>
      <c r="AI125" s="36"/>
      <c r="AJ125" s="36"/>
      <c r="AK125" s="36">
        <v>6</v>
      </c>
      <c r="AL125" s="36"/>
      <c r="AM125" s="36"/>
      <c r="AN125" s="36"/>
      <c r="AO125" s="36"/>
      <c r="AP125" s="36">
        <v>7</v>
      </c>
      <c r="AQ125" s="36"/>
      <c r="AR125" s="36"/>
      <c r="AS125" s="36"/>
      <c r="AT125" s="36"/>
      <c r="AU125" s="36">
        <v>8</v>
      </c>
      <c r="AV125" s="36"/>
      <c r="AW125" s="36"/>
      <c r="AX125" s="36"/>
      <c r="AY125" s="36"/>
      <c r="AZ125" s="36">
        <v>9</v>
      </c>
      <c r="BA125" s="36"/>
      <c r="BB125" s="36"/>
      <c r="BC125" s="36"/>
      <c r="BD125" s="36"/>
      <c r="BE125" s="36">
        <v>10</v>
      </c>
      <c r="BF125" s="36"/>
      <c r="BG125" s="36"/>
      <c r="BH125" s="36"/>
      <c r="BI125" s="36"/>
    </row>
    <row r="126" spans="1:79" ht="15.75" hidden="1" customHeight="1" x14ac:dyDescent="0.2">
      <c r="A126" s="33" t="s">
        <v>153</v>
      </c>
      <c r="B126" s="34"/>
      <c r="C126" s="34"/>
      <c r="D126" s="36" t="s">
        <v>56</v>
      </c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 t="s">
        <v>69</v>
      </c>
      <c r="R126" s="36"/>
      <c r="S126" s="36"/>
      <c r="T126" s="36"/>
      <c r="U126" s="36"/>
      <c r="V126" s="36" t="s">
        <v>70</v>
      </c>
      <c r="W126" s="36"/>
      <c r="X126" s="36"/>
      <c r="Y126" s="36"/>
      <c r="Z126" s="36"/>
      <c r="AA126" s="36"/>
      <c r="AB126" s="36"/>
      <c r="AC126" s="36"/>
      <c r="AD126" s="36"/>
      <c r="AE126" s="36"/>
      <c r="AF126" s="38" t="s">
        <v>106</v>
      </c>
      <c r="AG126" s="38"/>
      <c r="AH126" s="38"/>
      <c r="AI126" s="38"/>
      <c r="AJ126" s="38"/>
      <c r="AK126" s="37" t="s">
        <v>107</v>
      </c>
      <c r="AL126" s="37"/>
      <c r="AM126" s="37"/>
      <c r="AN126" s="37"/>
      <c r="AO126" s="37"/>
      <c r="AP126" s="44" t="s">
        <v>183</v>
      </c>
      <c r="AQ126" s="44"/>
      <c r="AR126" s="44"/>
      <c r="AS126" s="44"/>
      <c r="AT126" s="44"/>
      <c r="AU126" s="38" t="s">
        <v>108</v>
      </c>
      <c r="AV126" s="38"/>
      <c r="AW126" s="38"/>
      <c r="AX126" s="38"/>
      <c r="AY126" s="38"/>
      <c r="AZ126" s="37" t="s">
        <v>109</v>
      </c>
      <c r="BA126" s="37"/>
      <c r="BB126" s="37"/>
      <c r="BC126" s="37"/>
      <c r="BD126" s="37"/>
      <c r="BE126" s="44" t="s">
        <v>183</v>
      </c>
      <c r="BF126" s="44"/>
      <c r="BG126" s="44"/>
      <c r="BH126" s="44"/>
      <c r="BI126" s="44"/>
      <c r="CA126" t="s">
        <v>38</v>
      </c>
    </row>
    <row r="127" spans="1:79" s="6" customFormat="1" ht="14.25" x14ac:dyDescent="0.2">
      <c r="A127" s="87">
        <v>0</v>
      </c>
      <c r="B127" s="85"/>
      <c r="C127" s="85"/>
      <c r="D127" s="111" t="s">
        <v>182</v>
      </c>
      <c r="E127" s="111"/>
      <c r="F127" s="111"/>
      <c r="G127" s="111"/>
      <c r="H127" s="111"/>
      <c r="I127" s="111"/>
      <c r="J127" s="111"/>
      <c r="K127" s="111"/>
      <c r="L127" s="111"/>
      <c r="M127" s="111"/>
      <c r="N127" s="111"/>
      <c r="O127" s="111"/>
      <c r="P127" s="111"/>
      <c r="Q127" s="111"/>
      <c r="R127" s="111"/>
      <c r="S127" s="111"/>
      <c r="T127" s="111"/>
      <c r="U127" s="111"/>
      <c r="V127" s="111"/>
      <c r="W127" s="111"/>
      <c r="X127" s="111"/>
      <c r="Y127" s="111"/>
      <c r="Z127" s="111"/>
      <c r="AA127" s="111"/>
      <c r="AB127" s="111"/>
      <c r="AC127" s="111"/>
      <c r="AD127" s="111"/>
      <c r="AE127" s="111"/>
      <c r="AF127" s="112"/>
      <c r="AG127" s="112"/>
      <c r="AH127" s="112"/>
      <c r="AI127" s="112"/>
      <c r="AJ127" s="112"/>
      <c r="AK127" s="112"/>
      <c r="AL127" s="112"/>
      <c r="AM127" s="112"/>
      <c r="AN127" s="112"/>
      <c r="AO127" s="112"/>
      <c r="AP127" s="112"/>
      <c r="AQ127" s="112"/>
      <c r="AR127" s="112"/>
      <c r="AS127" s="112"/>
      <c r="AT127" s="112"/>
      <c r="AU127" s="112"/>
      <c r="AV127" s="112"/>
      <c r="AW127" s="112"/>
      <c r="AX127" s="112"/>
      <c r="AY127" s="112"/>
      <c r="AZ127" s="112"/>
      <c r="BA127" s="112"/>
      <c r="BB127" s="112"/>
      <c r="BC127" s="112"/>
      <c r="BD127" s="112"/>
      <c r="BE127" s="112"/>
      <c r="BF127" s="112"/>
      <c r="BG127" s="112"/>
      <c r="BH127" s="112"/>
      <c r="BI127" s="112"/>
      <c r="CA127" s="6" t="s">
        <v>39</v>
      </c>
    </row>
    <row r="128" spans="1:79" s="99" customFormat="1" ht="28.5" customHeight="1" x14ac:dyDescent="0.2">
      <c r="A128" s="89">
        <v>0</v>
      </c>
      <c r="B128" s="90"/>
      <c r="C128" s="90"/>
      <c r="D128" s="114" t="s">
        <v>184</v>
      </c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4"/>
      <c r="Q128" s="36" t="s">
        <v>185</v>
      </c>
      <c r="R128" s="36"/>
      <c r="S128" s="36"/>
      <c r="T128" s="36"/>
      <c r="U128" s="36"/>
      <c r="V128" s="36" t="s">
        <v>186</v>
      </c>
      <c r="W128" s="36"/>
      <c r="X128" s="36"/>
      <c r="Y128" s="36"/>
      <c r="Z128" s="36"/>
      <c r="AA128" s="36"/>
      <c r="AB128" s="36"/>
      <c r="AC128" s="36"/>
      <c r="AD128" s="36"/>
      <c r="AE128" s="36"/>
      <c r="AF128" s="115">
        <v>1105.3</v>
      </c>
      <c r="AG128" s="115"/>
      <c r="AH128" s="115"/>
      <c r="AI128" s="115"/>
      <c r="AJ128" s="115"/>
      <c r="AK128" s="115">
        <v>0</v>
      </c>
      <c r="AL128" s="115"/>
      <c r="AM128" s="115"/>
      <c r="AN128" s="115"/>
      <c r="AO128" s="115"/>
      <c r="AP128" s="115">
        <v>1105.3</v>
      </c>
      <c r="AQ128" s="115"/>
      <c r="AR128" s="115"/>
      <c r="AS128" s="115"/>
      <c r="AT128" s="115"/>
      <c r="AU128" s="115">
        <v>1183.8</v>
      </c>
      <c r="AV128" s="115"/>
      <c r="AW128" s="115"/>
      <c r="AX128" s="115"/>
      <c r="AY128" s="115"/>
      <c r="AZ128" s="115">
        <v>0</v>
      </c>
      <c r="BA128" s="115"/>
      <c r="BB128" s="115"/>
      <c r="BC128" s="115"/>
      <c r="BD128" s="115"/>
      <c r="BE128" s="115">
        <v>1183.8</v>
      </c>
      <c r="BF128" s="115"/>
      <c r="BG128" s="115"/>
      <c r="BH128" s="115"/>
      <c r="BI128" s="115"/>
    </row>
    <row r="129" spans="1:79" s="6" customFormat="1" ht="14.25" x14ac:dyDescent="0.2">
      <c r="A129" s="87">
        <v>0</v>
      </c>
      <c r="B129" s="85"/>
      <c r="C129" s="85"/>
      <c r="D129" s="113" t="s">
        <v>187</v>
      </c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2"/>
      <c r="Q129" s="111"/>
      <c r="R129" s="111"/>
      <c r="S129" s="111"/>
      <c r="T129" s="111"/>
      <c r="U129" s="111"/>
      <c r="V129" s="111"/>
      <c r="W129" s="111"/>
      <c r="X129" s="111"/>
      <c r="Y129" s="111"/>
      <c r="Z129" s="111"/>
      <c r="AA129" s="111"/>
      <c r="AB129" s="111"/>
      <c r="AC129" s="111"/>
      <c r="AD129" s="111"/>
      <c r="AE129" s="111"/>
      <c r="AF129" s="112"/>
      <c r="AG129" s="112"/>
      <c r="AH129" s="112"/>
      <c r="AI129" s="112"/>
      <c r="AJ129" s="112"/>
      <c r="AK129" s="112"/>
      <c r="AL129" s="112"/>
      <c r="AM129" s="112"/>
      <c r="AN129" s="112"/>
      <c r="AO129" s="112"/>
      <c r="AP129" s="112"/>
      <c r="AQ129" s="112"/>
      <c r="AR129" s="112"/>
      <c r="AS129" s="112"/>
      <c r="AT129" s="112"/>
      <c r="AU129" s="112"/>
      <c r="AV129" s="112"/>
      <c r="AW129" s="112"/>
      <c r="AX129" s="112"/>
      <c r="AY129" s="112"/>
      <c r="AZ129" s="112"/>
      <c r="BA129" s="112"/>
      <c r="BB129" s="112"/>
      <c r="BC129" s="112"/>
      <c r="BD129" s="112"/>
      <c r="BE129" s="112"/>
      <c r="BF129" s="112"/>
      <c r="BG129" s="112"/>
      <c r="BH129" s="112"/>
      <c r="BI129" s="112"/>
    </row>
    <row r="130" spans="1:79" s="99" customFormat="1" ht="42.75" customHeight="1" x14ac:dyDescent="0.2">
      <c r="A130" s="89">
        <v>0</v>
      </c>
      <c r="B130" s="90"/>
      <c r="C130" s="90"/>
      <c r="D130" s="114" t="s">
        <v>188</v>
      </c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4"/>
      <c r="Q130" s="36" t="s">
        <v>189</v>
      </c>
      <c r="R130" s="36"/>
      <c r="S130" s="36"/>
      <c r="T130" s="36"/>
      <c r="U130" s="36"/>
      <c r="V130" s="36" t="s">
        <v>186</v>
      </c>
      <c r="W130" s="36"/>
      <c r="X130" s="36"/>
      <c r="Y130" s="36"/>
      <c r="Z130" s="36"/>
      <c r="AA130" s="36"/>
      <c r="AB130" s="36"/>
      <c r="AC130" s="36"/>
      <c r="AD130" s="36"/>
      <c r="AE130" s="36"/>
      <c r="AF130" s="115">
        <v>2</v>
      </c>
      <c r="AG130" s="115"/>
      <c r="AH130" s="115"/>
      <c r="AI130" s="115"/>
      <c r="AJ130" s="115"/>
      <c r="AK130" s="115">
        <v>0</v>
      </c>
      <c r="AL130" s="115"/>
      <c r="AM130" s="115"/>
      <c r="AN130" s="115"/>
      <c r="AO130" s="115"/>
      <c r="AP130" s="115">
        <v>2</v>
      </c>
      <c r="AQ130" s="115"/>
      <c r="AR130" s="115"/>
      <c r="AS130" s="115"/>
      <c r="AT130" s="115"/>
      <c r="AU130" s="115">
        <v>2</v>
      </c>
      <c r="AV130" s="115"/>
      <c r="AW130" s="115"/>
      <c r="AX130" s="115"/>
      <c r="AY130" s="115"/>
      <c r="AZ130" s="115">
        <v>0</v>
      </c>
      <c r="BA130" s="115"/>
      <c r="BB130" s="115"/>
      <c r="BC130" s="115"/>
      <c r="BD130" s="115"/>
      <c r="BE130" s="115">
        <v>2</v>
      </c>
      <c r="BF130" s="115"/>
      <c r="BG130" s="115"/>
      <c r="BH130" s="115"/>
      <c r="BI130" s="115"/>
    </row>
    <row r="131" spans="1:79" s="6" customFormat="1" ht="14.25" x14ac:dyDescent="0.2">
      <c r="A131" s="87">
        <v>0</v>
      </c>
      <c r="B131" s="85"/>
      <c r="C131" s="85"/>
      <c r="D131" s="113" t="s">
        <v>190</v>
      </c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2"/>
      <c r="Q131" s="111"/>
      <c r="R131" s="111"/>
      <c r="S131" s="111"/>
      <c r="T131" s="111"/>
      <c r="U131" s="111"/>
      <c r="V131" s="111"/>
      <c r="W131" s="111"/>
      <c r="X131" s="111"/>
      <c r="Y131" s="111"/>
      <c r="Z131" s="111"/>
      <c r="AA131" s="111"/>
      <c r="AB131" s="111"/>
      <c r="AC131" s="111"/>
      <c r="AD131" s="111"/>
      <c r="AE131" s="111"/>
      <c r="AF131" s="112"/>
      <c r="AG131" s="112"/>
      <c r="AH131" s="112"/>
      <c r="AI131" s="112"/>
      <c r="AJ131" s="112"/>
      <c r="AK131" s="112"/>
      <c r="AL131" s="112"/>
      <c r="AM131" s="112"/>
      <c r="AN131" s="112"/>
      <c r="AO131" s="112"/>
      <c r="AP131" s="112"/>
      <c r="AQ131" s="112"/>
      <c r="AR131" s="112"/>
      <c r="AS131" s="112"/>
      <c r="AT131" s="112"/>
      <c r="AU131" s="112"/>
      <c r="AV131" s="112"/>
      <c r="AW131" s="112"/>
      <c r="AX131" s="112"/>
      <c r="AY131" s="112"/>
      <c r="AZ131" s="112"/>
      <c r="BA131" s="112"/>
      <c r="BB131" s="112"/>
      <c r="BC131" s="112"/>
      <c r="BD131" s="112"/>
      <c r="BE131" s="112"/>
      <c r="BF131" s="112"/>
      <c r="BG131" s="112"/>
      <c r="BH131" s="112"/>
      <c r="BI131" s="112"/>
    </row>
    <row r="132" spans="1:79" s="99" customFormat="1" ht="28.5" customHeight="1" x14ac:dyDescent="0.2">
      <c r="A132" s="89">
        <v>0</v>
      </c>
      <c r="B132" s="90"/>
      <c r="C132" s="90"/>
      <c r="D132" s="114" t="s">
        <v>191</v>
      </c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4"/>
      <c r="Q132" s="36" t="s">
        <v>185</v>
      </c>
      <c r="R132" s="36"/>
      <c r="S132" s="36"/>
      <c r="T132" s="36"/>
      <c r="U132" s="36"/>
      <c r="V132" s="36" t="s">
        <v>186</v>
      </c>
      <c r="W132" s="36"/>
      <c r="X132" s="36"/>
      <c r="Y132" s="36"/>
      <c r="Z132" s="36"/>
      <c r="AA132" s="36"/>
      <c r="AB132" s="36"/>
      <c r="AC132" s="36"/>
      <c r="AD132" s="36"/>
      <c r="AE132" s="36"/>
      <c r="AF132" s="115">
        <v>552.70000000000005</v>
      </c>
      <c r="AG132" s="115"/>
      <c r="AH132" s="115"/>
      <c r="AI132" s="115"/>
      <c r="AJ132" s="115"/>
      <c r="AK132" s="115">
        <v>0</v>
      </c>
      <c r="AL132" s="115"/>
      <c r="AM132" s="115"/>
      <c r="AN132" s="115"/>
      <c r="AO132" s="115"/>
      <c r="AP132" s="115">
        <v>552.70000000000005</v>
      </c>
      <c r="AQ132" s="115"/>
      <c r="AR132" s="115"/>
      <c r="AS132" s="115"/>
      <c r="AT132" s="115"/>
      <c r="AU132" s="115">
        <v>591.9</v>
      </c>
      <c r="AV132" s="115"/>
      <c r="AW132" s="115"/>
      <c r="AX132" s="115"/>
      <c r="AY132" s="115"/>
      <c r="AZ132" s="115">
        <v>0</v>
      </c>
      <c r="BA132" s="115"/>
      <c r="BB132" s="115"/>
      <c r="BC132" s="115"/>
      <c r="BD132" s="115"/>
      <c r="BE132" s="115">
        <v>591.9</v>
      </c>
      <c r="BF132" s="115"/>
      <c r="BG132" s="115"/>
      <c r="BH132" s="115"/>
      <c r="BI132" s="115"/>
    </row>
    <row r="134" spans="1:79" ht="14.25" customHeight="1" x14ac:dyDescent="12.75">
      <c r="A134" s="42" t="s">
        <v>123</v>
      </c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</row>
    <row r="135" spans="1:79" ht="15" customHeight="1" x14ac:dyDescent="0.2">
      <c r="A135" s="53" t="s">
        <v>206</v>
      </c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  <c r="AN135" s="53"/>
      <c r="AO135" s="53"/>
      <c r="AP135" s="53"/>
      <c r="AQ135" s="53"/>
      <c r="AR135" s="53"/>
      <c r="AS135" s="53"/>
      <c r="AT135" s="53"/>
      <c r="AU135" s="53"/>
      <c r="AV135" s="53"/>
      <c r="AW135" s="53"/>
      <c r="AX135" s="53"/>
      <c r="AY135" s="53"/>
      <c r="AZ135" s="53"/>
      <c r="BA135" s="53"/>
      <c r="BB135" s="53"/>
      <c r="BC135" s="53"/>
      <c r="BD135" s="53"/>
      <c r="BE135" s="53"/>
      <c r="BF135" s="53"/>
      <c r="BG135" s="53"/>
      <c r="BH135" s="53"/>
      <c r="BI135" s="53"/>
      <c r="BJ135" s="53"/>
      <c r="BK135" s="53"/>
      <c r="BL135" s="53"/>
      <c r="BM135" s="53"/>
      <c r="BN135" s="53"/>
      <c r="BO135" s="53"/>
      <c r="BP135" s="53"/>
      <c r="BQ135" s="53"/>
      <c r="BR135" s="53"/>
    </row>
    <row r="136" spans="1:79" ht="12.95" customHeight="1" x14ac:dyDescent="0.2">
      <c r="A136" s="61" t="s">
        <v>19</v>
      </c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3"/>
      <c r="U136" s="36" t="s">
        <v>207</v>
      </c>
      <c r="V136" s="36"/>
      <c r="W136" s="36"/>
      <c r="X136" s="36"/>
      <c r="Y136" s="36"/>
      <c r="Z136" s="36"/>
      <c r="AA136" s="36"/>
      <c r="AB136" s="36"/>
      <c r="AC136" s="36"/>
      <c r="AD136" s="36"/>
      <c r="AE136" s="36" t="s">
        <v>210</v>
      </c>
      <c r="AF136" s="36"/>
      <c r="AG136" s="36"/>
      <c r="AH136" s="36"/>
      <c r="AI136" s="36"/>
      <c r="AJ136" s="36"/>
      <c r="AK136" s="36"/>
      <c r="AL136" s="36"/>
      <c r="AM136" s="36"/>
      <c r="AN136" s="36"/>
      <c r="AO136" s="36" t="s">
        <v>218</v>
      </c>
      <c r="AP136" s="36"/>
      <c r="AQ136" s="36"/>
      <c r="AR136" s="36"/>
      <c r="AS136" s="36"/>
      <c r="AT136" s="36"/>
      <c r="AU136" s="36"/>
      <c r="AV136" s="36"/>
      <c r="AW136" s="36"/>
      <c r="AX136" s="36"/>
      <c r="AY136" s="36" t="s">
        <v>228</v>
      </c>
      <c r="AZ136" s="36"/>
      <c r="BA136" s="36"/>
      <c r="BB136" s="36"/>
      <c r="BC136" s="36"/>
      <c r="BD136" s="36"/>
      <c r="BE136" s="36"/>
      <c r="BF136" s="36"/>
      <c r="BG136" s="36"/>
      <c r="BH136" s="36"/>
      <c r="BI136" s="36" t="s">
        <v>233</v>
      </c>
      <c r="BJ136" s="36"/>
      <c r="BK136" s="36"/>
      <c r="BL136" s="36"/>
      <c r="BM136" s="36"/>
      <c r="BN136" s="36"/>
      <c r="BO136" s="36"/>
      <c r="BP136" s="36"/>
      <c r="BQ136" s="36"/>
      <c r="BR136" s="36"/>
    </row>
    <row r="137" spans="1:79" ht="30" customHeight="1" x14ac:dyDescent="0.2">
      <c r="A137" s="64"/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6"/>
      <c r="U137" s="36" t="s">
        <v>4</v>
      </c>
      <c r="V137" s="36"/>
      <c r="W137" s="36"/>
      <c r="X137" s="36"/>
      <c r="Y137" s="36"/>
      <c r="Z137" s="36" t="s">
        <v>3</v>
      </c>
      <c r="AA137" s="36"/>
      <c r="AB137" s="36"/>
      <c r="AC137" s="36"/>
      <c r="AD137" s="36"/>
      <c r="AE137" s="36" t="s">
        <v>4</v>
      </c>
      <c r="AF137" s="36"/>
      <c r="AG137" s="36"/>
      <c r="AH137" s="36"/>
      <c r="AI137" s="36"/>
      <c r="AJ137" s="36" t="s">
        <v>3</v>
      </c>
      <c r="AK137" s="36"/>
      <c r="AL137" s="36"/>
      <c r="AM137" s="36"/>
      <c r="AN137" s="36"/>
      <c r="AO137" s="36" t="s">
        <v>4</v>
      </c>
      <c r="AP137" s="36"/>
      <c r="AQ137" s="36"/>
      <c r="AR137" s="36"/>
      <c r="AS137" s="36"/>
      <c r="AT137" s="36" t="s">
        <v>3</v>
      </c>
      <c r="AU137" s="36"/>
      <c r="AV137" s="36"/>
      <c r="AW137" s="36"/>
      <c r="AX137" s="36"/>
      <c r="AY137" s="36" t="s">
        <v>4</v>
      </c>
      <c r="AZ137" s="36"/>
      <c r="BA137" s="36"/>
      <c r="BB137" s="36"/>
      <c r="BC137" s="36"/>
      <c r="BD137" s="36" t="s">
        <v>3</v>
      </c>
      <c r="BE137" s="36"/>
      <c r="BF137" s="36"/>
      <c r="BG137" s="36"/>
      <c r="BH137" s="36"/>
      <c r="BI137" s="36" t="s">
        <v>4</v>
      </c>
      <c r="BJ137" s="36"/>
      <c r="BK137" s="36"/>
      <c r="BL137" s="36"/>
      <c r="BM137" s="36"/>
      <c r="BN137" s="36" t="s">
        <v>3</v>
      </c>
      <c r="BO137" s="36"/>
      <c r="BP137" s="36"/>
      <c r="BQ137" s="36"/>
      <c r="BR137" s="36"/>
    </row>
    <row r="138" spans="1:79" ht="15" customHeight="1" x14ac:dyDescent="12.75">
      <c r="A138" s="30">
        <v>1</v>
      </c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2"/>
      <c r="U138" s="36">
        <v>2</v>
      </c>
      <c r="V138" s="36"/>
      <c r="W138" s="36"/>
      <c r="X138" s="36"/>
      <c r="Y138" s="36"/>
      <c r="Z138" s="36">
        <v>3</v>
      </c>
      <c r="AA138" s="36"/>
      <c r="AB138" s="36"/>
      <c r="AC138" s="36"/>
      <c r="AD138" s="36"/>
      <c r="AE138" s="36">
        <v>4</v>
      </c>
      <c r="AF138" s="36"/>
      <c r="AG138" s="36"/>
      <c r="AH138" s="36"/>
      <c r="AI138" s="36"/>
      <c r="AJ138" s="36">
        <v>5</v>
      </c>
      <c r="AK138" s="36"/>
      <c r="AL138" s="36"/>
      <c r="AM138" s="36"/>
      <c r="AN138" s="36"/>
      <c r="AO138" s="36">
        <v>6</v>
      </c>
      <c r="AP138" s="36"/>
      <c r="AQ138" s="36"/>
      <c r="AR138" s="36"/>
      <c r="AS138" s="36"/>
      <c r="AT138" s="36">
        <v>7</v>
      </c>
      <c r="AU138" s="36"/>
      <c r="AV138" s="36"/>
      <c r="AW138" s="36"/>
      <c r="AX138" s="36"/>
      <c r="AY138" s="36">
        <v>8</v>
      </c>
      <c r="AZ138" s="36"/>
      <c r="BA138" s="36"/>
      <c r="BB138" s="36"/>
      <c r="BC138" s="36"/>
      <c r="BD138" s="36">
        <v>9</v>
      </c>
      <c r="BE138" s="36"/>
      <c r="BF138" s="36"/>
      <c r="BG138" s="36"/>
      <c r="BH138" s="36"/>
      <c r="BI138" s="36">
        <v>10</v>
      </c>
      <c r="BJ138" s="36"/>
      <c r="BK138" s="36"/>
      <c r="BL138" s="36"/>
      <c r="BM138" s="36"/>
      <c r="BN138" s="36">
        <v>11</v>
      </c>
      <c r="BO138" s="36"/>
      <c r="BP138" s="36"/>
      <c r="BQ138" s="36"/>
      <c r="BR138" s="36"/>
    </row>
    <row r="139" spans="1:79" s="1" customFormat="1" ht="15.75" hidden="1" customHeight="1" x14ac:dyDescent="12.75">
      <c r="A139" s="33" t="s">
        <v>56</v>
      </c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5"/>
      <c r="U139" s="38" t="s">
        <v>64</v>
      </c>
      <c r="V139" s="38"/>
      <c r="W139" s="38"/>
      <c r="X139" s="38"/>
      <c r="Y139" s="38"/>
      <c r="Z139" s="37" t="s">
        <v>65</v>
      </c>
      <c r="AA139" s="37"/>
      <c r="AB139" s="37"/>
      <c r="AC139" s="37"/>
      <c r="AD139" s="37"/>
      <c r="AE139" s="38" t="s">
        <v>66</v>
      </c>
      <c r="AF139" s="38"/>
      <c r="AG139" s="38"/>
      <c r="AH139" s="38"/>
      <c r="AI139" s="38"/>
      <c r="AJ139" s="37" t="s">
        <v>67</v>
      </c>
      <c r="AK139" s="37"/>
      <c r="AL139" s="37"/>
      <c r="AM139" s="37"/>
      <c r="AN139" s="37"/>
      <c r="AO139" s="38" t="s">
        <v>57</v>
      </c>
      <c r="AP139" s="38"/>
      <c r="AQ139" s="38"/>
      <c r="AR139" s="38"/>
      <c r="AS139" s="38"/>
      <c r="AT139" s="37" t="s">
        <v>58</v>
      </c>
      <c r="AU139" s="37"/>
      <c r="AV139" s="37"/>
      <c r="AW139" s="37"/>
      <c r="AX139" s="37"/>
      <c r="AY139" s="38" t="s">
        <v>59</v>
      </c>
      <c r="AZ139" s="38"/>
      <c r="BA139" s="38"/>
      <c r="BB139" s="38"/>
      <c r="BC139" s="38"/>
      <c r="BD139" s="37" t="s">
        <v>60</v>
      </c>
      <c r="BE139" s="37"/>
      <c r="BF139" s="37"/>
      <c r="BG139" s="37"/>
      <c r="BH139" s="37"/>
      <c r="BI139" s="38" t="s">
        <v>61</v>
      </c>
      <c r="BJ139" s="38"/>
      <c r="BK139" s="38"/>
      <c r="BL139" s="38"/>
      <c r="BM139" s="38"/>
      <c r="BN139" s="37" t="s">
        <v>62</v>
      </c>
      <c r="BO139" s="37"/>
      <c r="BP139" s="37"/>
      <c r="BQ139" s="37"/>
      <c r="BR139" s="37"/>
      <c r="CA139" t="s">
        <v>40</v>
      </c>
    </row>
    <row r="140" spans="1:79" s="6" customFormat="1" ht="12.75" customHeight="1" x14ac:dyDescent="0.2">
      <c r="A140" s="87" t="s">
        <v>146</v>
      </c>
      <c r="B140" s="85"/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CA140" s="6" t="s">
        <v>41</v>
      </c>
    </row>
    <row r="141" spans="1:79" s="99" customFormat="1" ht="38.25" customHeight="1" x14ac:dyDescent="0.2">
      <c r="A141" s="92" t="s">
        <v>192</v>
      </c>
      <c r="B141" s="93"/>
      <c r="C141" s="93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4"/>
      <c r="U141" s="117" t="s">
        <v>172</v>
      </c>
      <c r="V141" s="117"/>
      <c r="W141" s="117"/>
      <c r="X141" s="117"/>
      <c r="Y141" s="117"/>
      <c r="Z141" s="117"/>
      <c r="AA141" s="117"/>
      <c r="AB141" s="117"/>
      <c r="AC141" s="117"/>
      <c r="AD141" s="117"/>
      <c r="AE141" s="117" t="s">
        <v>172</v>
      </c>
      <c r="AF141" s="117"/>
      <c r="AG141" s="117"/>
      <c r="AH141" s="117"/>
      <c r="AI141" s="117"/>
      <c r="AJ141" s="117"/>
      <c r="AK141" s="117"/>
      <c r="AL141" s="117"/>
      <c r="AM141" s="117"/>
      <c r="AN141" s="117"/>
      <c r="AO141" s="117" t="s">
        <v>172</v>
      </c>
      <c r="AP141" s="117"/>
      <c r="AQ141" s="117"/>
      <c r="AR141" s="117"/>
      <c r="AS141" s="117"/>
      <c r="AT141" s="117"/>
      <c r="AU141" s="117"/>
      <c r="AV141" s="117"/>
      <c r="AW141" s="117"/>
      <c r="AX141" s="117"/>
      <c r="AY141" s="117" t="s">
        <v>172</v>
      </c>
      <c r="AZ141" s="117"/>
      <c r="BA141" s="117"/>
      <c r="BB141" s="117"/>
      <c r="BC141" s="117"/>
      <c r="BD141" s="117"/>
      <c r="BE141" s="117"/>
      <c r="BF141" s="117"/>
      <c r="BG141" s="117"/>
      <c r="BH141" s="117"/>
      <c r="BI141" s="117" t="s">
        <v>172</v>
      </c>
      <c r="BJ141" s="117"/>
      <c r="BK141" s="117"/>
      <c r="BL141" s="117"/>
      <c r="BM141" s="117"/>
      <c r="BN141" s="117"/>
      <c r="BO141" s="117"/>
      <c r="BP141" s="117"/>
      <c r="BQ141" s="117"/>
      <c r="BR141" s="117"/>
    </row>
    <row r="144" spans="1:79" ht="14.25" customHeight="1" x14ac:dyDescent="0.2">
      <c r="A144" s="42" t="s">
        <v>124</v>
      </c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42"/>
    </row>
    <row r="145" spans="1:79" ht="15" customHeight="1" x14ac:dyDescent="0.2">
      <c r="A145" s="61" t="s">
        <v>6</v>
      </c>
      <c r="B145" s="62"/>
      <c r="C145" s="62"/>
      <c r="D145" s="61" t="s">
        <v>10</v>
      </c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3"/>
      <c r="W145" s="36" t="s">
        <v>207</v>
      </c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 t="s">
        <v>211</v>
      </c>
      <c r="AJ145" s="36"/>
      <c r="AK145" s="36"/>
      <c r="AL145" s="36"/>
      <c r="AM145" s="36"/>
      <c r="AN145" s="36"/>
      <c r="AO145" s="36"/>
      <c r="AP145" s="36"/>
      <c r="AQ145" s="36"/>
      <c r="AR145" s="36"/>
      <c r="AS145" s="36"/>
      <c r="AT145" s="36"/>
      <c r="AU145" s="36" t="s">
        <v>223</v>
      </c>
      <c r="AV145" s="36"/>
      <c r="AW145" s="36"/>
      <c r="AX145" s="36"/>
      <c r="AY145" s="36"/>
      <c r="AZ145" s="36"/>
      <c r="BA145" s="36" t="s">
        <v>229</v>
      </c>
      <c r="BB145" s="36"/>
      <c r="BC145" s="36"/>
      <c r="BD145" s="36"/>
      <c r="BE145" s="36"/>
      <c r="BF145" s="36"/>
      <c r="BG145" s="36" t="s">
        <v>238</v>
      </c>
      <c r="BH145" s="36"/>
      <c r="BI145" s="36"/>
      <c r="BJ145" s="36"/>
      <c r="BK145" s="36"/>
      <c r="BL145" s="36"/>
    </row>
    <row r="146" spans="1:79" ht="15" customHeight="1" x14ac:dyDescent="0.2">
      <c r="A146" s="77"/>
      <c r="B146" s="78"/>
      <c r="C146" s="78"/>
      <c r="D146" s="77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79"/>
      <c r="W146" s="36" t="s">
        <v>4</v>
      </c>
      <c r="X146" s="36"/>
      <c r="Y146" s="36"/>
      <c r="Z146" s="36"/>
      <c r="AA146" s="36"/>
      <c r="AB146" s="36"/>
      <c r="AC146" s="36" t="s">
        <v>3</v>
      </c>
      <c r="AD146" s="36"/>
      <c r="AE146" s="36"/>
      <c r="AF146" s="36"/>
      <c r="AG146" s="36"/>
      <c r="AH146" s="36"/>
      <c r="AI146" s="36" t="s">
        <v>4</v>
      </c>
      <c r="AJ146" s="36"/>
      <c r="AK146" s="36"/>
      <c r="AL146" s="36"/>
      <c r="AM146" s="36"/>
      <c r="AN146" s="36"/>
      <c r="AO146" s="36" t="s">
        <v>3</v>
      </c>
      <c r="AP146" s="36"/>
      <c r="AQ146" s="36"/>
      <c r="AR146" s="36"/>
      <c r="AS146" s="36"/>
      <c r="AT146" s="36"/>
      <c r="AU146" s="49" t="s">
        <v>4</v>
      </c>
      <c r="AV146" s="49"/>
      <c r="AW146" s="49"/>
      <c r="AX146" s="49" t="s">
        <v>3</v>
      </c>
      <c r="AY146" s="49"/>
      <c r="AZ146" s="49"/>
      <c r="BA146" s="49" t="s">
        <v>4</v>
      </c>
      <c r="BB146" s="49"/>
      <c r="BC146" s="49"/>
      <c r="BD146" s="49" t="s">
        <v>3</v>
      </c>
      <c r="BE146" s="49"/>
      <c r="BF146" s="49"/>
      <c r="BG146" s="49" t="s">
        <v>4</v>
      </c>
      <c r="BH146" s="49"/>
      <c r="BI146" s="49"/>
      <c r="BJ146" s="49" t="s">
        <v>3</v>
      </c>
      <c r="BK146" s="49"/>
      <c r="BL146" s="49"/>
    </row>
    <row r="147" spans="1:79" ht="57" customHeight="1" x14ac:dyDescent="12.75">
      <c r="A147" s="64"/>
      <c r="B147" s="65"/>
      <c r="C147" s="65"/>
      <c r="D147" s="64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6"/>
      <c r="W147" s="36" t="s">
        <v>12</v>
      </c>
      <c r="X147" s="36"/>
      <c r="Y147" s="36"/>
      <c r="Z147" s="36" t="s">
        <v>11</v>
      </c>
      <c r="AA147" s="36"/>
      <c r="AB147" s="36"/>
      <c r="AC147" s="36" t="s">
        <v>12</v>
      </c>
      <c r="AD147" s="36"/>
      <c r="AE147" s="36"/>
      <c r="AF147" s="36" t="s">
        <v>11</v>
      </c>
      <c r="AG147" s="36"/>
      <c r="AH147" s="36"/>
      <c r="AI147" s="36" t="s">
        <v>12</v>
      </c>
      <c r="AJ147" s="36"/>
      <c r="AK147" s="36"/>
      <c r="AL147" s="36" t="s">
        <v>11</v>
      </c>
      <c r="AM147" s="36"/>
      <c r="AN147" s="36"/>
      <c r="AO147" s="36" t="s">
        <v>12</v>
      </c>
      <c r="AP147" s="36"/>
      <c r="AQ147" s="36"/>
      <c r="AR147" s="36" t="s">
        <v>11</v>
      </c>
      <c r="AS147" s="36"/>
      <c r="AT147" s="36"/>
      <c r="AU147" s="49"/>
      <c r="AV147" s="49"/>
      <c r="AW147" s="49"/>
      <c r="AX147" s="49"/>
      <c r="AY147" s="49"/>
      <c r="AZ147" s="49"/>
      <c r="BA147" s="49"/>
      <c r="BB147" s="49"/>
      <c r="BC147" s="49"/>
      <c r="BD147" s="49"/>
      <c r="BE147" s="49"/>
      <c r="BF147" s="49"/>
      <c r="BG147" s="49"/>
      <c r="BH147" s="49"/>
      <c r="BI147" s="49"/>
      <c r="BJ147" s="49"/>
      <c r="BK147" s="49"/>
      <c r="BL147" s="49"/>
    </row>
    <row r="148" spans="1:79" ht="15" customHeight="1" x14ac:dyDescent="0.2">
      <c r="A148" s="30">
        <v>1</v>
      </c>
      <c r="B148" s="31"/>
      <c r="C148" s="31"/>
      <c r="D148" s="30">
        <v>2</v>
      </c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2"/>
      <c r="W148" s="36">
        <v>3</v>
      </c>
      <c r="X148" s="36"/>
      <c r="Y148" s="36"/>
      <c r="Z148" s="36">
        <v>4</v>
      </c>
      <c r="AA148" s="36"/>
      <c r="AB148" s="36"/>
      <c r="AC148" s="36">
        <v>5</v>
      </c>
      <c r="AD148" s="36"/>
      <c r="AE148" s="36"/>
      <c r="AF148" s="36">
        <v>6</v>
      </c>
      <c r="AG148" s="36"/>
      <c r="AH148" s="36"/>
      <c r="AI148" s="36">
        <v>7</v>
      </c>
      <c r="AJ148" s="36"/>
      <c r="AK148" s="36"/>
      <c r="AL148" s="36">
        <v>8</v>
      </c>
      <c r="AM148" s="36"/>
      <c r="AN148" s="36"/>
      <c r="AO148" s="36">
        <v>9</v>
      </c>
      <c r="AP148" s="36"/>
      <c r="AQ148" s="36"/>
      <c r="AR148" s="36">
        <v>10</v>
      </c>
      <c r="AS148" s="36"/>
      <c r="AT148" s="36"/>
      <c r="AU148" s="36">
        <v>11</v>
      </c>
      <c r="AV148" s="36"/>
      <c r="AW148" s="36"/>
      <c r="AX148" s="36">
        <v>12</v>
      </c>
      <c r="AY148" s="36"/>
      <c r="AZ148" s="36"/>
      <c r="BA148" s="36">
        <v>13</v>
      </c>
      <c r="BB148" s="36"/>
      <c r="BC148" s="36"/>
      <c r="BD148" s="36">
        <v>14</v>
      </c>
      <c r="BE148" s="36"/>
      <c r="BF148" s="36"/>
      <c r="BG148" s="36">
        <v>15</v>
      </c>
      <c r="BH148" s="36"/>
      <c r="BI148" s="36"/>
      <c r="BJ148" s="36">
        <v>16</v>
      </c>
      <c r="BK148" s="36"/>
      <c r="BL148" s="36"/>
    </row>
    <row r="149" spans="1:79" s="1" customFormat="1" ht="12.75" hidden="1" customHeight="1" x14ac:dyDescent="0.2">
      <c r="A149" s="33" t="s">
        <v>68</v>
      </c>
      <c r="B149" s="34"/>
      <c r="C149" s="34"/>
      <c r="D149" s="33" t="s">
        <v>56</v>
      </c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5"/>
      <c r="W149" s="38" t="s">
        <v>71</v>
      </c>
      <c r="X149" s="38"/>
      <c r="Y149" s="38"/>
      <c r="Z149" s="38" t="s">
        <v>72</v>
      </c>
      <c r="AA149" s="38"/>
      <c r="AB149" s="38"/>
      <c r="AC149" s="37" t="s">
        <v>73</v>
      </c>
      <c r="AD149" s="37"/>
      <c r="AE149" s="37"/>
      <c r="AF149" s="37" t="s">
        <v>74</v>
      </c>
      <c r="AG149" s="37"/>
      <c r="AH149" s="37"/>
      <c r="AI149" s="38" t="s">
        <v>75</v>
      </c>
      <c r="AJ149" s="38"/>
      <c r="AK149" s="38"/>
      <c r="AL149" s="38" t="s">
        <v>76</v>
      </c>
      <c r="AM149" s="38"/>
      <c r="AN149" s="38"/>
      <c r="AO149" s="37" t="s">
        <v>103</v>
      </c>
      <c r="AP149" s="37"/>
      <c r="AQ149" s="37"/>
      <c r="AR149" s="37" t="s">
        <v>77</v>
      </c>
      <c r="AS149" s="37"/>
      <c r="AT149" s="37"/>
      <c r="AU149" s="38" t="s">
        <v>104</v>
      </c>
      <c r="AV149" s="38"/>
      <c r="AW149" s="38"/>
      <c r="AX149" s="37" t="s">
        <v>105</v>
      </c>
      <c r="AY149" s="37"/>
      <c r="AZ149" s="37"/>
      <c r="BA149" s="38" t="s">
        <v>106</v>
      </c>
      <c r="BB149" s="38"/>
      <c r="BC149" s="38"/>
      <c r="BD149" s="37" t="s">
        <v>107</v>
      </c>
      <c r="BE149" s="37"/>
      <c r="BF149" s="37"/>
      <c r="BG149" s="38" t="s">
        <v>108</v>
      </c>
      <c r="BH149" s="38"/>
      <c r="BI149" s="38"/>
      <c r="BJ149" s="37" t="s">
        <v>109</v>
      </c>
      <c r="BK149" s="37"/>
      <c r="BL149" s="37"/>
      <c r="CA149" s="1" t="s">
        <v>102</v>
      </c>
    </row>
    <row r="150" spans="1:79" s="6" customFormat="1" ht="12.75" customHeight="1" x14ac:dyDescent="0.2">
      <c r="A150" s="87">
        <v>1</v>
      </c>
      <c r="B150" s="85"/>
      <c r="C150" s="85"/>
      <c r="D150" s="100" t="s">
        <v>193</v>
      </c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2"/>
      <c r="W150" s="112"/>
      <c r="X150" s="112"/>
      <c r="Y150" s="112"/>
      <c r="Z150" s="112"/>
      <c r="AA150" s="112"/>
      <c r="AB150" s="112"/>
      <c r="AC150" s="112"/>
      <c r="AD150" s="112"/>
      <c r="AE150" s="112"/>
      <c r="AF150" s="112"/>
      <c r="AG150" s="112"/>
      <c r="AH150" s="112"/>
      <c r="AI150" s="112"/>
      <c r="AJ150" s="112"/>
      <c r="AK150" s="112"/>
      <c r="AL150" s="112"/>
      <c r="AM150" s="112"/>
      <c r="AN150" s="112"/>
      <c r="AO150" s="112"/>
      <c r="AP150" s="112"/>
      <c r="AQ150" s="112"/>
      <c r="AR150" s="112"/>
      <c r="AS150" s="112"/>
      <c r="AT150" s="112"/>
      <c r="AU150" s="112"/>
      <c r="AV150" s="112"/>
      <c r="AW150" s="112"/>
      <c r="AX150" s="112"/>
      <c r="AY150" s="112"/>
      <c r="AZ150" s="112"/>
      <c r="BA150" s="112"/>
      <c r="BB150" s="112"/>
      <c r="BC150" s="112"/>
      <c r="BD150" s="112"/>
      <c r="BE150" s="112"/>
      <c r="BF150" s="112"/>
      <c r="BG150" s="112"/>
      <c r="BH150" s="112"/>
      <c r="BI150" s="112"/>
      <c r="BJ150" s="112"/>
      <c r="BK150" s="112"/>
      <c r="BL150" s="112"/>
      <c r="CA150" s="6" t="s">
        <v>42</v>
      </c>
    </row>
    <row r="151" spans="1:79" s="99" customFormat="1" ht="25.5" customHeight="1" x14ac:dyDescent="0.2">
      <c r="A151" s="89">
        <v>2</v>
      </c>
      <c r="B151" s="90"/>
      <c r="C151" s="90"/>
      <c r="D151" s="92" t="s">
        <v>194</v>
      </c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94"/>
      <c r="W151" s="115" t="s">
        <v>172</v>
      </c>
      <c r="X151" s="115"/>
      <c r="Y151" s="115"/>
      <c r="Z151" s="115" t="s">
        <v>172</v>
      </c>
      <c r="AA151" s="115"/>
      <c r="AB151" s="115"/>
      <c r="AC151" s="115"/>
      <c r="AD151" s="115"/>
      <c r="AE151" s="115"/>
      <c r="AF151" s="115"/>
      <c r="AG151" s="115"/>
      <c r="AH151" s="115"/>
      <c r="AI151" s="115" t="s">
        <v>172</v>
      </c>
      <c r="AJ151" s="115"/>
      <c r="AK151" s="115"/>
      <c r="AL151" s="115" t="s">
        <v>172</v>
      </c>
      <c r="AM151" s="115"/>
      <c r="AN151" s="115"/>
      <c r="AO151" s="115"/>
      <c r="AP151" s="115"/>
      <c r="AQ151" s="115"/>
      <c r="AR151" s="115"/>
      <c r="AS151" s="115"/>
      <c r="AT151" s="115"/>
      <c r="AU151" s="115" t="s">
        <v>172</v>
      </c>
      <c r="AV151" s="115"/>
      <c r="AW151" s="115"/>
      <c r="AX151" s="115"/>
      <c r="AY151" s="115"/>
      <c r="AZ151" s="115"/>
      <c r="BA151" s="115" t="s">
        <v>172</v>
      </c>
      <c r="BB151" s="115"/>
      <c r="BC151" s="115"/>
      <c r="BD151" s="115"/>
      <c r="BE151" s="115"/>
      <c r="BF151" s="115"/>
      <c r="BG151" s="115" t="s">
        <v>172</v>
      </c>
      <c r="BH151" s="115"/>
      <c r="BI151" s="115"/>
      <c r="BJ151" s="115"/>
      <c r="BK151" s="115"/>
      <c r="BL151" s="115"/>
    </row>
    <row r="154" spans="1:79" ht="14.25" customHeight="1" x14ac:dyDescent="0.2">
      <c r="A154" s="42" t="s">
        <v>152</v>
      </c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2"/>
    </row>
    <row r="155" spans="1:79" ht="14.25" customHeight="1" x14ac:dyDescent="0.2">
      <c r="A155" s="42" t="s">
        <v>224</v>
      </c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  <c r="BM155" s="42"/>
      <c r="BN155" s="42"/>
      <c r="BO155" s="42"/>
      <c r="BP155" s="42"/>
      <c r="BQ155" s="42"/>
      <c r="BR155" s="42"/>
      <c r="BS155" s="42"/>
    </row>
    <row r="156" spans="1:79" ht="15" customHeight="1" x14ac:dyDescent="0.2">
      <c r="A156" s="40" t="s">
        <v>206</v>
      </c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40"/>
      <c r="AO156" s="40"/>
      <c r="AP156" s="40"/>
      <c r="AQ156" s="40"/>
      <c r="AR156" s="40"/>
      <c r="AS156" s="40"/>
      <c r="AT156" s="40"/>
      <c r="AU156" s="40"/>
      <c r="AV156" s="40"/>
      <c r="AW156" s="40"/>
      <c r="AX156" s="40"/>
      <c r="AY156" s="40"/>
      <c r="AZ156" s="40"/>
      <c r="BA156" s="40"/>
      <c r="BB156" s="40"/>
      <c r="BC156" s="40"/>
      <c r="BD156" s="40"/>
      <c r="BE156" s="40"/>
      <c r="BF156" s="40"/>
      <c r="BG156" s="40"/>
      <c r="BH156" s="40"/>
      <c r="BI156" s="40"/>
      <c r="BJ156" s="40"/>
      <c r="BK156" s="40"/>
      <c r="BL156" s="40"/>
      <c r="BM156" s="40"/>
      <c r="BN156" s="40"/>
      <c r="BO156" s="40"/>
      <c r="BP156" s="40"/>
      <c r="BQ156" s="40"/>
      <c r="BR156" s="40"/>
      <c r="BS156" s="40"/>
    </row>
    <row r="157" spans="1:79" ht="15" customHeight="1" x14ac:dyDescent="0.2">
      <c r="A157" s="36" t="s">
        <v>6</v>
      </c>
      <c r="B157" s="36"/>
      <c r="C157" s="36"/>
      <c r="D157" s="36"/>
      <c r="E157" s="36"/>
      <c r="F157" s="36"/>
      <c r="G157" s="36" t="s">
        <v>125</v>
      </c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 t="s">
        <v>13</v>
      </c>
      <c r="U157" s="36"/>
      <c r="V157" s="36"/>
      <c r="W157" s="36"/>
      <c r="X157" s="36"/>
      <c r="Y157" s="36"/>
      <c r="Z157" s="36"/>
      <c r="AA157" s="30" t="s">
        <v>207</v>
      </c>
      <c r="AB157" s="75"/>
      <c r="AC157" s="75"/>
      <c r="AD157" s="75"/>
      <c r="AE157" s="75"/>
      <c r="AF157" s="75"/>
      <c r="AG157" s="75"/>
      <c r="AH157" s="75"/>
      <c r="AI157" s="75"/>
      <c r="AJ157" s="75"/>
      <c r="AK157" s="75"/>
      <c r="AL157" s="75"/>
      <c r="AM157" s="75"/>
      <c r="AN157" s="75"/>
      <c r="AO157" s="76"/>
      <c r="AP157" s="30" t="s">
        <v>210</v>
      </c>
      <c r="AQ157" s="31"/>
      <c r="AR157" s="31"/>
      <c r="AS157" s="31"/>
      <c r="AT157" s="31"/>
      <c r="AU157" s="31"/>
      <c r="AV157" s="31"/>
      <c r="AW157" s="31"/>
      <c r="AX157" s="31"/>
      <c r="AY157" s="31"/>
      <c r="AZ157" s="31"/>
      <c r="BA157" s="31"/>
      <c r="BB157" s="31"/>
      <c r="BC157" s="31"/>
      <c r="BD157" s="32"/>
      <c r="BE157" s="30" t="s">
        <v>218</v>
      </c>
      <c r="BF157" s="31"/>
      <c r="BG157" s="31"/>
      <c r="BH157" s="31"/>
      <c r="BI157" s="31"/>
      <c r="BJ157" s="31"/>
      <c r="BK157" s="31"/>
      <c r="BL157" s="31"/>
      <c r="BM157" s="31"/>
      <c r="BN157" s="31"/>
      <c r="BO157" s="31"/>
      <c r="BP157" s="31"/>
      <c r="BQ157" s="31"/>
      <c r="BR157" s="31"/>
      <c r="BS157" s="32"/>
    </row>
    <row r="158" spans="1:79" ht="32.1" customHeight="1" x14ac:dyDescent="0.2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 t="s">
        <v>4</v>
      </c>
      <c r="AB158" s="36"/>
      <c r="AC158" s="36"/>
      <c r="AD158" s="36"/>
      <c r="AE158" s="36"/>
      <c r="AF158" s="36" t="s">
        <v>3</v>
      </c>
      <c r="AG158" s="36"/>
      <c r="AH158" s="36"/>
      <c r="AI158" s="36"/>
      <c r="AJ158" s="36"/>
      <c r="AK158" s="36" t="s">
        <v>88</v>
      </c>
      <c r="AL158" s="36"/>
      <c r="AM158" s="36"/>
      <c r="AN158" s="36"/>
      <c r="AO158" s="36"/>
      <c r="AP158" s="36" t="s">
        <v>4</v>
      </c>
      <c r="AQ158" s="36"/>
      <c r="AR158" s="36"/>
      <c r="AS158" s="36"/>
      <c r="AT158" s="36"/>
      <c r="AU158" s="36" t="s">
        <v>3</v>
      </c>
      <c r="AV158" s="36"/>
      <c r="AW158" s="36"/>
      <c r="AX158" s="36"/>
      <c r="AY158" s="36"/>
      <c r="AZ158" s="36" t="s">
        <v>95</v>
      </c>
      <c r="BA158" s="36"/>
      <c r="BB158" s="36"/>
      <c r="BC158" s="36"/>
      <c r="BD158" s="36"/>
      <c r="BE158" s="36" t="s">
        <v>4</v>
      </c>
      <c r="BF158" s="36"/>
      <c r="BG158" s="36"/>
      <c r="BH158" s="36"/>
      <c r="BI158" s="36"/>
      <c r="BJ158" s="36" t="s">
        <v>3</v>
      </c>
      <c r="BK158" s="36"/>
      <c r="BL158" s="36"/>
      <c r="BM158" s="36"/>
      <c r="BN158" s="36"/>
      <c r="BO158" s="36" t="s">
        <v>126</v>
      </c>
      <c r="BP158" s="36"/>
      <c r="BQ158" s="36"/>
      <c r="BR158" s="36"/>
      <c r="BS158" s="36"/>
    </row>
    <row r="159" spans="1:79" ht="15" customHeight="1" x14ac:dyDescent="0.2">
      <c r="A159" s="36">
        <v>1</v>
      </c>
      <c r="B159" s="36"/>
      <c r="C159" s="36"/>
      <c r="D159" s="36"/>
      <c r="E159" s="36"/>
      <c r="F159" s="36"/>
      <c r="G159" s="36">
        <v>2</v>
      </c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>
        <v>3</v>
      </c>
      <c r="U159" s="36"/>
      <c r="V159" s="36"/>
      <c r="W159" s="36"/>
      <c r="X159" s="36"/>
      <c r="Y159" s="36"/>
      <c r="Z159" s="36"/>
      <c r="AA159" s="36">
        <v>4</v>
      </c>
      <c r="AB159" s="36"/>
      <c r="AC159" s="36"/>
      <c r="AD159" s="36"/>
      <c r="AE159" s="36"/>
      <c r="AF159" s="36">
        <v>5</v>
      </c>
      <c r="AG159" s="36"/>
      <c r="AH159" s="36"/>
      <c r="AI159" s="36"/>
      <c r="AJ159" s="36"/>
      <c r="AK159" s="36">
        <v>6</v>
      </c>
      <c r="AL159" s="36"/>
      <c r="AM159" s="36"/>
      <c r="AN159" s="36"/>
      <c r="AO159" s="36"/>
      <c r="AP159" s="36">
        <v>7</v>
      </c>
      <c r="AQ159" s="36"/>
      <c r="AR159" s="36"/>
      <c r="AS159" s="36"/>
      <c r="AT159" s="36"/>
      <c r="AU159" s="36">
        <v>8</v>
      </c>
      <c r="AV159" s="36"/>
      <c r="AW159" s="36"/>
      <c r="AX159" s="36"/>
      <c r="AY159" s="36"/>
      <c r="AZ159" s="36">
        <v>9</v>
      </c>
      <c r="BA159" s="36"/>
      <c r="BB159" s="36"/>
      <c r="BC159" s="36"/>
      <c r="BD159" s="36"/>
      <c r="BE159" s="36">
        <v>10</v>
      </c>
      <c r="BF159" s="36"/>
      <c r="BG159" s="36"/>
      <c r="BH159" s="36"/>
      <c r="BI159" s="36"/>
      <c r="BJ159" s="36">
        <v>11</v>
      </c>
      <c r="BK159" s="36"/>
      <c r="BL159" s="36"/>
      <c r="BM159" s="36"/>
      <c r="BN159" s="36"/>
      <c r="BO159" s="36">
        <v>12</v>
      </c>
      <c r="BP159" s="36"/>
      <c r="BQ159" s="36"/>
      <c r="BR159" s="36"/>
      <c r="BS159" s="36"/>
    </row>
    <row r="160" spans="1:79" s="1" customFormat="1" ht="15" hidden="1" customHeight="1" x14ac:dyDescent="0.2">
      <c r="A160" s="38" t="s">
        <v>68</v>
      </c>
      <c r="B160" s="38"/>
      <c r="C160" s="38"/>
      <c r="D160" s="38"/>
      <c r="E160" s="38"/>
      <c r="F160" s="38"/>
      <c r="G160" s="73" t="s">
        <v>56</v>
      </c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 t="s">
        <v>78</v>
      </c>
      <c r="U160" s="73"/>
      <c r="V160" s="73"/>
      <c r="W160" s="73"/>
      <c r="X160" s="73"/>
      <c r="Y160" s="73"/>
      <c r="Z160" s="73"/>
      <c r="AA160" s="37" t="s">
        <v>64</v>
      </c>
      <c r="AB160" s="37"/>
      <c r="AC160" s="37"/>
      <c r="AD160" s="37"/>
      <c r="AE160" s="37"/>
      <c r="AF160" s="37" t="s">
        <v>65</v>
      </c>
      <c r="AG160" s="37"/>
      <c r="AH160" s="37"/>
      <c r="AI160" s="37"/>
      <c r="AJ160" s="37"/>
      <c r="AK160" s="44" t="s">
        <v>121</v>
      </c>
      <c r="AL160" s="44"/>
      <c r="AM160" s="44"/>
      <c r="AN160" s="44"/>
      <c r="AO160" s="44"/>
      <c r="AP160" s="37" t="s">
        <v>66</v>
      </c>
      <c r="AQ160" s="37"/>
      <c r="AR160" s="37"/>
      <c r="AS160" s="37"/>
      <c r="AT160" s="37"/>
      <c r="AU160" s="37" t="s">
        <v>67</v>
      </c>
      <c r="AV160" s="37"/>
      <c r="AW160" s="37"/>
      <c r="AX160" s="37"/>
      <c r="AY160" s="37"/>
      <c r="AZ160" s="44" t="s">
        <v>121</v>
      </c>
      <c r="BA160" s="44"/>
      <c r="BB160" s="44"/>
      <c r="BC160" s="44"/>
      <c r="BD160" s="44"/>
      <c r="BE160" s="37" t="s">
        <v>57</v>
      </c>
      <c r="BF160" s="37"/>
      <c r="BG160" s="37"/>
      <c r="BH160" s="37"/>
      <c r="BI160" s="37"/>
      <c r="BJ160" s="37" t="s">
        <v>58</v>
      </c>
      <c r="BK160" s="37"/>
      <c r="BL160" s="37"/>
      <c r="BM160" s="37"/>
      <c r="BN160" s="37"/>
      <c r="BO160" s="44" t="s">
        <v>121</v>
      </c>
      <c r="BP160" s="44"/>
      <c r="BQ160" s="44"/>
      <c r="BR160" s="44"/>
      <c r="BS160" s="44"/>
      <c r="CA160" s="1" t="s">
        <v>43</v>
      </c>
    </row>
    <row r="161" spans="1:79" s="99" customFormat="1" ht="56.25" customHeight="1" x14ac:dyDescent="0.2">
      <c r="A161" s="110">
        <v>1</v>
      </c>
      <c r="B161" s="110"/>
      <c r="C161" s="110"/>
      <c r="D161" s="110"/>
      <c r="E161" s="110"/>
      <c r="F161" s="110"/>
      <c r="G161" s="92" t="s">
        <v>195</v>
      </c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4"/>
      <c r="T161" s="118" t="s">
        <v>196</v>
      </c>
      <c r="U161" s="93"/>
      <c r="V161" s="93"/>
      <c r="W161" s="93"/>
      <c r="X161" s="93"/>
      <c r="Y161" s="93"/>
      <c r="Z161" s="94"/>
      <c r="AA161" s="117">
        <v>0</v>
      </c>
      <c r="AB161" s="117"/>
      <c r="AC161" s="117"/>
      <c r="AD161" s="117"/>
      <c r="AE161" s="117"/>
      <c r="AF161" s="117">
        <v>0</v>
      </c>
      <c r="AG161" s="117"/>
      <c r="AH161" s="117"/>
      <c r="AI161" s="117"/>
      <c r="AJ161" s="117"/>
      <c r="AK161" s="117">
        <f>IF(ISNUMBER(AA161),AA161,0)+IF(ISNUMBER(AF161),AF161,0)</f>
        <v>0</v>
      </c>
      <c r="AL161" s="117"/>
      <c r="AM161" s="117"/>
      <c r="AN161" s="117"/>
      <c r="AO161" s="117"/>
      <c r="AP161" s="117">
        <v>0</v>
      </c>
      <c r="AQ161" s="117"/>
      <c r="AR161" s="117"/>
      <c r="AS161" s="117"/>
      <c r="AT161" s="117"/>
      <c r="AU161" s="117">
        <v>0</v>
      </c>
      <c r="AV161" s="117"/>
      <c r="AW161" s="117"/>
      <c r="AX161" s="117"/>
      <c r="AY161" s="117"/>
      <c r="AZ161" s="117">
        <f>IF(ISNUMBER(AP161),AP161,0)+IF(ISNUMBER(AU161),AU161,0)</f>
        <v>0</v>
      </c>
      <c r="BA161" s="117"/>
      <c r="BB161" s="117"/>
      <c r="BC161" s="117"/>
      <c r="BD161" s="117"/>
      <c r="BE161" s="117">
        <v>1017760</v>
      </c>
      <c r="BF161" s="117"/>
      <c r="BG161" s="117"/>
      <c r="BH161" s="117"/>
      <c r="BI161" s="117"/>
      <c r="BJ161" s="117">
        <v>0</v>
      </c>
      <c r="BK161" s="117"/>
      <c r="BL161" s="117"/>
      <c r="BM161" s="117"/>
      <c r="BN161" s="117"/>
      <c r="BO161" s="117">
        <f>IF(ISNUMBER(BE161),BE161,0)+IF(ISNUMBER(BJ161),BJ161,0)</f>
        <v>1017760</v>
      </c>
      <c r="BP161" s="117"/>
      <c r="BQ161" s="117"/>
      <c r="BR161" s="117"/>
      <c r="BS161" s="117"/>
      <c r="CA161" s="99" t="s">
        <v>44</v>
      </c>
    </row>
    <row r="162" spans="1:79" s="99" customFormat="1" ht="45" customHeight="1" x14ac:dyDescent="0.2">
      <c r="A162" s="110">
        <v>2</v>
      </c>
      <c r="B162" s="110"/>
      <c r="C162" s="110"/>
      <c r="D162" s="110"/>
      <c r="E162" s="110"/>
      <c r="F162" s="110"/>
      <c r="G162" s="92" t="s">
        <v>197</v>
      </c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4"/>
      <c r="T162" s="118" t="s">
        <v>198</v>
      </c>
      <c r="U162" s="93"/>
      <c r="V162" s="93"/>
      <c r="W162" s="93"/>
      <c r="X162" s="93"/>
      <c r="Y162" s="93"/>
      <c r="Z162" s="94"/>
      <c r="AA162" s="117">
        <v>811850</v>
      </c>
      <c r="AB162" s="117"/>
      <c r="AC162" s="117"/>
      <c r="AD162" s="117"/>
      <c r="AE162" s="117"/>
      <c r="AF162" s="117">
        <v>152756</v>
      </c>
      <c r="AG162" s="117"/>
      <c r="AH162" s="117"/>
      <c r="AI162" s="117"/>
      <c r="AJ162" s="117"/>
      <c r="AK162" s="117">
        <f>IF(ISNUMBER(AA162),AA162,0)+IF(ISNUMBER(AF162),AF162,0)</f>
        <v>964606</v>
      </c>
      <c r="AL162" s="117"/>
      <c r="AM162" s="117"/>
      <c r="AN162" s="117"/>
      <c r="AO162" s="117"/>
      <c r="AP162" s="117">
        <v>468000</v>
      </c>
      <c r="AQ162" s="117"/>
      <c r="AR162" s="117"/>
      <c r="AS162" s="117"/>
      <c r="AT162" s="117"/>
      <c r="AU162" s="117">
        <v>47000</v>
      </c>
      <c r="AV162" s="117"/>
      <c r="AW162" s="117"/>
      <c r="AX162" s="117"/>
      <c r="AY162" s="117"/>
      <c r="AZ162" s="117">
        <f>IF(ISNUMBER(AP162),AP162,0)+IF(ISNUMBER(AU162),AU162,0)</f>
        <v>515000</v>
      </c>
      <c r="BA162" s="117"/>
      <c r="BB162" s="117"/>
      <c r="BC162" s="117"/>
      <c r="BD162" s="117"/>
      <c r="BE162" s="117">
        <v>0</v>
      </c>
      <c r="BF162" s="117"/>
      <c r="BG162" s="117"/>
      <c r="BH162" s="117"/>
      <c r="BI162" s="117"/>
      <c r="BJ162" s="117">
        <v>0</v>
      </c>
      <c r="BK162" s="117"/>
      <c r="BL162" s="117"/>
      <c r="BM162" s="117"/>
      <c r="BN162" s="117"/>
      <c r="BO162" s="117">
        <f>IF(ISNUMBER(BE162),BE162,0)+IF(ISNUMBER(BJ162),BJ162,0)</f>
        <v>0</v>
      </c>
      <c r="BP162" s="117"/>
      <c r="BQ162" s="117"/>
      <c r="BR162" s="117"/>
      <c r="BS162" s="117"/>
    </row>
    <row r="163" spans="1:79" s="6" customFormat="1" ht="12.75" customHeight="1" x14ac:dyDescent="0.2">
      <c r="A163" s="88"/>
      <c r="B163" s="88"/>
      <c r="C163" s="88"/>
      <c r="D163" s="88"/>
      <c r="E163" s="88"/>
      <c r="F163" s="88"/>
      <c r="G163" s="100" t="s">
        <v>146</v>
      </c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2"/>
      <c r="T163" s="119"/>
      <c r="U163" s="101"/>
      <c r="V163" s="101"/>
      <c r="W163" s="101"/>
      <c r="X163" s="101"/>
      <c r="Y163" s="101"/>
      <c r="Z163" s="102"/>
      <c r="AA163" s="116">
        <v>811850</v>
      </c>
      <c r="AB163" s="116"/>
      <c r="AC163" s="116"/>
      <c r="AD163" s="116"/>
      <c r="AE163" s="116"/>
      <c r="AF163" s="116">
        <v>152756</v>
      </c>
      <c r="AG163" s="116"/>
      <c r="AH163" s="116"/>
      <c r="AI163" s="116"/>
      <c r="AJ163" s="116"/>
      <c r="AK163" s="116">
        <f>IF(ISNUMBER(AA163),AA163,0)+IF(ISNUMBER(AF163),AF163,0)</f>
        <v>964606</v>
      </c>
      <c r="AL163" s="116"/>
      <c r="AM163" s="116"/>
      <c r="AN163" s="116"/>
      <c r="AO163" s="116"/>
      <c r="AP163" s="116">
        <v>468000</v>
      </c>
      <c r="AQ163" s="116"/>
      <c r="AR163" s="116"/>
      <c r="AS163" s="116"/>
      <c r="AT163" s="116"/>
      <c r="AU163" s="116">
        <v>47000</v>
      </c>
      <c r="AV163" s="116"/>
      <c r="AW163" s="116"/>
      <c r="AX163" s="116"/>
      <c r="AY163" s="116"/>
      <c r="AZ163" s="116">
        <f>IF(ISNUMBER(AP163),AP163,0)+IF(ISNUMBER(AU163),AU163,0)</f>
        <v>515000</v>
      </c>
      <c r="BA163" s="116"/>
      <c r="BB163" s="116"/>
      <c r="BC163" s="116"/>
      <c r="BD163" s="116"/>
      <c r="BE163" s="116">
        <v>1017760</v>
      </c>
      <c r="BF163" s="116"/>
      <c r="BG163" s="116"/>
      <c r="BH163" s="116"/>
      <c r="BI163" s="116"/>
      <c r="BJ163" s="116">
        <v>0</v>
      </c>
      <c r="BK163" s="116"/>
      <c r="BL163" s="116"/>
      <c r="BM163" s="116"/>
      <c r="BN163" s="116"/>
      <c r="BO163" s="116">
        <f>IF(ISNUMBER(BE163),BE163,0)+IF(ISNUMBER(BJ163),BJ163,0)</f>
        <v>1017760</v>
      </c>
      <c r="BP163" s="116"/>
      <c r="BQ163" s="116"/>
      <c r="BR163" s="116"/>
      <c r="BS163" s="116"/>
    </row>
    <row r="165" spans="1:79" ht="13.5" customHeight="1" x14ac:dyDescent="12.75">
      <c r="A165" s="42" t="s">
        <v>239</v>
      </c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42"/>
      <c r="BA165" s="42"/>
      <c r="BB165" s="42"/>
      <c r="BC165" s="42"/>
      <c r="BD165" s="42"/>
      <c r="BE165" s="42"/>
      <c r="BF165" s="42"/>
      <c r="BG165" s="42"/>
      <c r="BH165" s="42"/>
      <c r="BI165" s="42"/>
      <c r="BJ165" s="42"/>
      <c r="BK165" s="42"/>
      <c r="BL165" s="42"/>
    </row>
    <row r="166" spans="1:79" ht="15" customHeight="1" x14ac:dyDescent="0.2">
      <c r="A166" s="53" t="s">
        <v>206</v>
      </c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  <c r="AL166" s="53"/>
      <c r="AM166" s="53"/>
      <c r="AN166" s="53"/>
      <c r="AO166" s="53"/>
      <c r="AP166" s="53"/>
      <c r="AQ166" s="53"/>
      <c r="AR166" s="53"/>
      <c r="AS166" s="53"/>
      <c r="AT166" s="53"/>
      <c r="AU166" s="53"/>
      <c r="AV166" s="53"/>
      <c r="AW166" s="53"/>
      <c r="AX166" s="53"/>
      <c r="AY166" s="53"/>
      <c r="AZ166" s="53"/>
      <c r="BA166" s="53"/>
      <c r="BB166" s="53"/>
      <c r="BC166" s="53"/>
      <c r="BD166" s="53"/>
    </row>
    <row r="167" spans="1:79" ht="15" customHeight="1" x14ac:dyDescent="0.2">
      <c r="A167" s="36" t="s">
        <v>6</v>
      </c>
      <c r="B167" s="36"/>
      <c r="C167" s="36"/>
      <c r="D167" s="36"/>
      <c r="E167" s="36"/>
      <c r="F167" s="36"/>
      <c r="G167" s="36" t="s">
        <v>125</v>
      </c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 t="s">
        <v>13</v>
      </c>
      <c r="U167" s="36"/>
      <c r="V167" s="36"/>
      <c r="W167" s="36"/>
      <c r="X167" s="36"/>
      <c r="Y167" s="36"/>
      <c r="Z167" s="36"/>
      <c r="AA167" s="30" t="s">
        <v>228</v>
      </c>
      <c r="AB167" s="75"/>
      <c r="AC167" s="75"/>
      <c r="AD167" s="75"/>
      <c r="AE167" s="75"/>
      <c r="AF167" s="75"/>
      <c r="AG167" s="75"/>
      <c r="AH167" s="75"/>
      <c r="AI167" s="75"/>
      <c r="AJ167" s="75"/>
      <c r="AK167" s="75"/>
      <c r="AL167" s="75"/>
      <c r="AM167" s="75"/>
      <c r="AN167" s="75"/>
      <c r="AO167" s="76"/>
      <c r="AP167" s="30" t="s">
        <v>233</v>
      </c>
      <c r="AQ167" s="31"/>
      <c r="AR167" s="31"/>
      <c r="AS167" s="31"/>
      <c r="AT167" s="31"/>
      <c r="AU167" s="31"/>
      <c r="AV167" s="31"/>
      <c r="AW167" s="31"/>
      <c r="AX167" s="31"/>
      <c r="AY167" s="31"/>
      <c r="AZ167" s="31"/>
      <c r="BA167" s="31"/>
      <c r="BB167" s="31"/>
      <c r="BC167" s="31"/>
      <c r="BD167" s="32"/>
    </row>
    <row r="168" spans="1:79" ht="32.1" customHeight="1" x14ac:dyDescent="0.2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 t="s">
        <v>4</v>
      </c>
      <c r="AB168" s="36"/>
      <c r="AC168" s="36"/>
      <c r="AD168" s="36"/>
      <c r="AE168" s="36"/>
      <c r="AF168" s="36" t="s">
        <v>3</v>
      </c>
      <c r="AG168" s="36"/>
      <c r="AH168" s="36"/>
      <c r="AI168" s="36"/>
      <c r="AJ168" s="36"/>
      <c r="AK168" s="36" t="s">
        <v>88</v>
      </c>
      <c r="AL168" s="36"/>
      <c r="AM168" s="36"/>
      <c r="AN168" s="36"/>
      <c r="AO168" s="36"/>
      <c r="AP168" s="36" t="s">
        <v>4</v>
      </c>
      <c r="AQ168" s="36"/>
      <c r="AR168" s="36"/>
      <c r="AS168" s="36"/>
      <c r="AT168" s="36"/>
      <c r="AU168" s="36" t="s">
        <v>3</v>
      </c>
      <c r="AV168" s="36"/>
      <c r="AW168" s="36"/>
      <c r="AX168" s="36"/>
      <c r="AY168" s="36"/>
      <c r="AZ168" s="36" t="s">
        <v>95</v>
      </c>
      <c r="BA168" s="36"/>
      <c r="BB168" s="36"/>
      <c r="BC168" s="36"/>
      <c r="BD168" s="36"/>
    </row>
    <row r="169" spans="1:79" ht="15" customHeight="1" x14ac:dyDescent="0.2">
      <c r="A169" s="36">
        <v>1</v>
      </c>
      <c r="B169" s="36"/>
      <c r="C169" s="36"/>
      <c r="D169" s="36"/>
      <c r="E169" s="36"/>
      <c r="F169" s="36"/>
      <c r="G169" s="36">
        <v>2</v>
      </c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>
        <v>3</v>
      </c>
      <c r="U169" s="36"/>
      <c r="V169" s="36"/>
      <c r="W169" s="36"/>
      <c r="X169" s="36"/>
      <c r="Y169" s="36"/>
      <c r="Z169" s="36"/>
      <c r="AA169" s="36">
        <v>4</v>
      </c>
      <c r="AB169" s="36"/>
      <c r="AC169" s="36"/>
      <c r="AD169" s="36"/>
      <c r="AE169" s="36"/>
      <c r="AF169" s="36">
        <v>5</v>
      </c>
      <c r="AG169" s="36"/>
      <c r="AH169" s="36"/>
      <c r="AI169" s="36"/>
      <c r="AJ169" s="36"/>
      <c r="AK169" s="36">
        <v>6</v>
      </c>
      <c r="AL169" s="36"/>
      <c r="AM169" s="36"/>
      <c r="AN169" s="36"/>
      <c r="AO169" s="36"/>
      <c r="AP169" s="36">
        <v>7</v>
      </c>
      <c r="AQ169" s="36"/>
      <c r="AR169" s="36"/>
      <c r="AS169" s="36"/>
      <c r="AT169" s="36"/>
      <c r="AU169" s="36">
        <v>8</v>
      </c>
      <c r="AV169" s="36"/>
      <c r="AW169" s="36"/>
      <c r="AX169" s="36"/>
      <c r="AY169" s="36"/>
      <c r="AZ169" s="36">
        <v>9</v>
      </c>
      <c r="BA169" s="36"/>
      <c r="BB169" s="36"/>
      <c r="BC169" s="36"/>
      <c r="BD169" s="36"/>
    </row>
    <row r="170" spans="1:79" s="1" customFormat="1" ht="12" hidden="1" customHeight="1" x14ac:dyDescent="12.75">
      <c r="A170" s="38" t="s">
        <v>68</v>
      </c>
      <c r="B170" s="38"/>
      <c r="C170" s="38"/>
      <c r="D170" s="38"/>
      <c r="E170" s="38"/>
      <c r="F170" s="38"/>
      <c r="G170" s="73" t="s">
        <v>56</v>
      </c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 t="s">
        <v>78</v>
      </c>
      <c r="U170" s="73"/>
      <c r="V170" s="73"/>
      <c r="W170" s="73"/>
      <c r="X170" s="73"/>
      <c r="Y170" s="73"/>
      <c r="Z170" s="73"/>
      <c r="AA170" s="37" t="s">
        <v>59</v>
      </c>
      <c r="AB170" s="37"/>
      <c r="AC170" s="37"/>
      <c r="AD170" s="37"/>
      <c r="AE170" s="37"/>
      <c r="AF170" s="37" t="s">
        <v>60</v>
      </c>
      <c r="AG170" s="37"/>
      <c r="AH170" s="37"/>
      <c r="AI170" s="37"/>
      <c r="AJ170" s="37"/>
      <c r="AK170" s="44" t="s">
        <v>121</v>
      </c>
      <c r="AL170" s="44"/>
      <c r="AM170" s="44"/>
      <c r="AN170" s="44"/>
      <c r="AO170" s="44"/>
      <c r="AP170" s="37" t="s">
        <v>61</v>
      </c>
      <c r="AQ170" s="37"/>
      <c r="AR170" s="37"/>
      <c r="AS170" s="37"/>
      <c r="AT170" s="37"/>
      <c r="AU170" s="37" t="s">
        <v>62</v>
      </c>
      <c r="AV170" s="37"/>
      <c r="AW170" s="37"/>
      <c r="AX170" s="37"/>
      <c r="AY170" s="37"/>
      <c r="AZ170" s="44" t="s">
        <v>121</v>
      </c>
      <c r="BA170" s="44"/>
      <c r="BB170" s="44"/>
      <c r="BC170" s="44"/>
      <c r="BD170" s="44"/>
      <c r="CA170" s="1" t="s">
        <v>45</v>
      </c>
    </row>
    <row r="171" spans="1:79" s="99" customFormat="1" ht="56.25" customHeight="1" x14ac:dyDescent="0.2">
      <c r="A171" s="110">
        <v>1</v>
      </c>
      <c r="B171" s="110"/>
      <c r="C171" s="110"/>
      <c r="D171" s="110"/>
      <c r="E171" s="110"/>
      <c r="F171" s="110"/>
      <c r="G171" s="92" t="s">
        <v>195</v>
      </c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4"/>
      <c r="T171" s="118" t="s">
        <v>196</v>
      </c>
      <c r="U171" s="93"/>
      <c r="V171" s="93"/>
      <c r="W171" s="93"/>
      <c r="X171" s="93"/>
      <c r="Y171" s="93"/>
      <c r="Z171" s="94"/>
      <c r="AA171" s="117">
        <v>1105287</v>
      </c>
      <c r="AB171" s="117"/>
      <c r="AC171" s="117"/>
      <c r="AD171" s="117"/>
      <c r="AE171" s="117"/>
      <c r="AF171" s="117">
        <v>0</v>
      </c>
      <c r="AG171" s="117"/>
      <c r="AH171" s="117"/>
      <c r="AI171" s="117"/>
      <c r="AJ171" s="117"/>
      <c r="AK171" s="117">
        <f>IF(ISNUMBER(AA171),AA171,0)+IF(ISNUMBER(AF171),AF171,0)</f>
        <v>1105287</v>
      </c>
      <c r="AL171" s="117"/>
      <c r="AM171" s="117"/>
      <c r="AN171" s="117"/>
      <c r="AO171" s="117"/>
      <c r="AP171" s="117">
        <v>1183763</v>
      </c>
      <c r="AQ171" s="117"/>
      <c r="AR171" s="117"/>
      <c r="AS171" s="117"/>
      <c r="AT171" s="117"/>
      <c r="AU171" s="117">
        <v>0</v>
      </c>
      <c r="AV171" s="117"/>
      <c r="AW171" s="117"/>
      <c r="AX171" s="117"/>
      <c r="AY171" s="117"/>
      <c r="AZ171" s="117">
        <f>IF(ISNUMBER(AP171),AP171,0)+IF(ISNUMBER(AU171),AU171,0)</f>
        <v>1183763</v>
      </c>
      <c r="BA171" s="117"/>
      <c r="BB171" s="117"/>
      <c r="BC171" s="117"/>
      <c r="BD171" s="117"/>
      <c r="CA171" s="99" t="s">
        <v>46</v>
      </c>
    </row>
    <row r="172" spans="1:79" s="6" customFormat="1" x14ac:dyDescent="0.2">
      <c r="A172" s="88"/>
      <c r="B172" s="88"/>
      <c r="C172" s="88"/>
      <c r="D172" s="88"/>
      <c r="E172" s="88"/>
      <c r="F172" s="88"/>
      <c r="G172" s="100" t="s">
        <v>146</v>
      </c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2"/>
      <c r="T172" s="119"/>
      <c r="U172" s="101"/>
      <c r="V172" s="101"/>
      <c r="W172" s="101"/>
      <c r="X172" s="101"/>
      <c r="Y172" s="101"/>
      <c r="Z172" s="102"/>
      <c r="AA172" s="116">
        <v>1105287</v>
      </c>
      <c r="AB172" s="116"/>
      <c r="AC172" s="116"/>
      <c r="AD172" s="116"/>
      <c r="AE172" s="116"/>
      <c r="AF172" s="116">
        <v>0</v>
      </c>
      <c r="AG172" s="116"/>
      <c r="AH172" s="116"/>
      <c r="AI172" s="116"/>
      <c r="AJ172" s="116"/>
      <c r="AK172" s="116">
        <f>IF(ISNUMBER(AA172),AA172,0)+IF(ISNUMBER(AF172),AF172,0)</f>
        <v>1105287</v>
      </c>
      <c r="AL172" s="116"/>
      <c r="AM172" s="116"/>
      <c r="AN172" s="116"/>
      <c r="AO172" s="116"/>
      <c r="AP172" s="116">
        <v>1183763</v>
      </c>
      <c r="AQ172" s="116"/>
      <c r="AR172" s="116"/>
      <c r="AS172" s="116"/>
      <c r="AT172" s="116"/>
      <c r="AU172" s="116">
        <v>0</v>
      </c>
      <c r="AV172" s="116"/>
      <c r="AW172" s="116"/>
      <c r="AX172" s="116"/>
      <c r="AY172" s="116"/>
      <c r="AZ172" s="116">
        <f>IF(ISNUMBER(AP172),AP172,0)+IF(ISNUMBER(AU172),AU172,0)</f>
        <v>1183763</v>
      </c>
      <c r="BA172" s="116"/>
      <c r="BB172" s="116"/>
      <c r="BC172" s="116"/>
      <c r="BD172" s="116"/>
    </row>
    <row r="175" spans="1:79" ht="14.25" customHeight="1" x14ac:dyDescent="0.2">
      <c r="A175" s="42" t="s">
        <v>240</v>
      </c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42"/>
    </row>
    <row r="176" spans="1:79" ht="15" customHeight="1" x14ac:dyDescent="0.2">
      <c r="A176" s="53" t="s">
        <v>206</v>
      </c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45"/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  <c r="AN176" s="45"/>
      <c r="AO176" s="45"/>
      <c r="AP176" s="45"/>
      <c r="AQ176" s="45"/>
      <c r="AR176" s="45"/>
      <c r="AS176" s="45"/>
      <c r="AT176" s="45"/>
      <c r="AU176" s="45"/>
      <c r="AV176" s="45"/>
      <c r="AW176" s="45"/>
      <c r="AX176" s="45"/>
      <c r="AY176" s="45"/>
      <c r="AZ176" s="45"/>
      <c r="BA176" s="45"/>
      <c r="BB176" s="45"/>
      <c r="BC176" s="45"/>
      <c r="BD176" s="45"/>
      <c r="BE176" s="45"/>
      <c r="BF176" s="45"/>
      <c r="BG176" s="45"/>
      <c r="BH176" s="45"/>
      <c r="BI176" s="45"/>
      <c r="BJ176" s="45"/>
      <c r="BK176" s="45"/>
      <c r="BL176" s="45"/>
      <c r="BM176" s="45"/>
    </row>
    <row r="177" spans="1:79" ht="23.1" customHeight="1" x14ac:dyDescent="12.75">
      <c r="A177" s="36" t="s">
        <v>127</v>
      </c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61" t="s">
        <v>128</v>
      </c>
      <c r="O177" s="62"/>
      <c r="P177" s="62"/>
      <c r="Q177" s="62"/>
      <c r="R177" s="62"/>
      <c r="S177" s="62"/>
      <c r="T177" s="62"/>
      <c r="U177" s="63"/>
      <c r="V177" s="61" t="s">
        <v>129</v>
      </c>
      <c r="W177" s="62"/>
      <c r="X177" s="62"/>
      <c r="Y177" s="62"/>
      <c r="Z177" s="63"/>
      <c r="AA177" s="36" t="s">
        <v>207</v>
      </c>
      <c r="AB177" s="36"/>
      <c r="AC177" s="36"/>
      <c r="AD177" s="36"/>
      <c r="AE177" s="36"/>
      <c r="AF177" s="36"/>
      <c r="AG177" s="36"/>
      <c r="AH177" s="36"/>
      <c r="AI177" s="36"/>
      <c r="AJ177" s="36" t="s">
        <v>210</v>
      </c>
      <c r="AK177" s="36"/>
      <c r="AL177" s="36"/>
      <c r="AM177" s="36"/>
      <c r="AN177" s="36"/>
      <c r="AO177" s="36"/>
      <c r="AP177" s="36"/>
      <c r="AQ177" s="36"/>
      <c r="AR177" s="36"/>
      <c r="AS177" s="36" t="s">
        <v>218</v>
      </c>
      <c r="AT177" s="36"/>
      <c r="AU177" s="36"/>
      <c r="AV177" s="36"/>
      <c r="AW177" s="36"/>
      <c r="AX177" s="36"/>
      <c r="AY177" s="36"/>
      <c r="AZ177" s="36"/>
      <c r="BA177" s="36"/>
      <c r="BB177" s="36" t="s">
        <v>228</v>
      </c>
      <c r="BC177" s="36"/>
      <c r="BD177" s="36"/>
      <c r="BE177" s="36"/>
      <c r="BF177" s="36"/>
      <c r="BG177" s="36"/>
      <c r="BH177" s="36"/>
      <c r="BI177" s="36"/>
      <c r="BJ177" s="36"/>
      <c r="BK177" s="36" t="s">
        <v>233</v>
      </c>
      <c r="BL177" s="36"/>
      <c r="BM177" s="36"/>
      <c r="BN177" s="36"/>
      <c r="BO177" s="36"/>
      <c r="BP177" s="36"/>
      <c r="BQ177" s="36"/>
      <c r="BR177" s="36"/>
      <c r="BS177" s="36"/>
    </row>
    <row r="178" spans="1:79" ht="95.25" customHeight="1" x14ac:dyDescent="0.2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64"/>
      <c r="O178" s="65"/>
      <c r="P178" s="65"/>
      <c r="Q178" s="65"/>
      <c r="R178" s="65"/>
      <c r="S178" s="65"/>
      <c r="T178" s="65"/>
      <c r="U178" s="66"/>
      <c r="V178" s="64"/>
      <c r="W178" s="65"/>
      <c r="X178" s="65"/>
      <c r="Y178" s="65"/>
      <c r="Z178" s="66"/>
      <c r="AA178" s="49" t="s">
        <v>132</v>
      </c>
      <c r="AB178" s="49"/>
      <c r="AC178" s="49"/>
      <c r="AD178" s="49"/>
      <c r="AE178" s="49"/>
      <c r="AF178" s="49" t="s">
        <v>133</v>
      </c>
      <c r="AG178" s="49"/>
      <c r="AH178" s="49"/>
      <c r="AI178" s="49"/>
      <c r="AJ178" s="49" t="s">
        <v>132</v>
      </c>
      <c r="AK178" s="49"/>
      <c r="AL178" s="49"/>
      <c r="AM178" s="49"/>
      <c r="AN178" s="49"/>
      <c r="AO178" s="49" t="s">
        <v>133</v>
      </c>
      <c r="AP178" s="49"/>
      <c r="AQ178" s="49"/>
      <c r="AR178" s="49"/>
      <c r="AS178" s="49" t="s">
        <v>132</v>
      </c>
      <c r="AT178" s="49"/>
      <c r="AU178" s="49"/>
      <c r="AV178" s="49"/>
      <c r="AW178" s="49"/>
      <c r="AX178" s="49" t="s">
        <v>133</v>
      </c>
      <c r="AY178" s="49"/>
      <c r="AZ178" s="49"/>
      <c r="BA178" s="49"/>
      <c r="BB178" s="49" t="s">
        <v>132</v>
      </c>
      <c r="BC178" s="49"/>
      <c r="BD178" s="49"/>
      <c r="BE178" s="49"/>
      <c r="BF178" s="49"/>
      <c r="BG178" s="49" t="s">
        <v>133</v>
      </c>
      <c r="BH178" s="49"/>
      <c r="BI178" s="49"/>
      <c r="BJ178" s="49"/>
      <c r="BK178" s="49" t="s">
        <v>132</v>
      </c>
      <c r="BL178" s="49"/>
      <c r="BM178" s="49"/>
      <c r="BN178" s="49"/>
      <c r="BO178" s="49"/>
      <c r="BP178" s="49" t="s">
        <v>133</v>
      </c>
      <c r="BQ178" s="49"/>
      <c r="BR178" s="49"/>
      <c r="BS178" s="49"/>
    </row>
    <row r="179" spans="1:79" ht="15" customHeight="1" x14ac:dyDescent="0.2">
      <c r="A179" s="36">
        <v>1</v>
      </c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0">
        <v>2</v>
      </c>
      <c r="O179" s="31"/>
      <c r="P179" s="31"/>
      <c r="Q179" s="31"/>
      <c r="R179" s="31"/>
      <c r="S179" s="31"/>
      <c r="T179" s="31"/>
      <c r="U179" s="32"/>
      <c r="V179" s="36">
        <v>3</v>
      </c>
      <c r="W179" s="36"/>
      <c r="X179" s="36"/>
      <c r="Y179" s="36"/>
      <c r="Z179" s="36"/>
      <c r="AA179" s="36">
        <v>4</v>
      </c>
      <c r="AB179" s="36"/>
      <c r="AC179" s="36"/>
      <c r="AD179" s="36"/>
      <c r="AE179" s="36"/>
      <c r="AF179" s="36">
        <v>5</v>
      </c>
      <c r="AG179" s="36"/>
      <c r="AH179" s="36"/>
      <c r="AI179" s="36"/>
      <c r="AJ179" s="36">
        <v>6</v>
      </c>
      <c r="AK179" s="36"/>
      <c r="AL179" s="36"/>
      <c r="AM179" s="36"/>
      <c r="AN179" s="36"/>
      <c r="AO179" s="36">
        <v>7</v>
      </c>
      <c r="AP179" s="36"/>
      <c r="AQ179" s="36"/>
      <c r="AR179" s="36"/>
      <c r="AS179" s="36">
        <v>8</v>
      </c>
      <c r="AT179" s="36"/>
      <c r="AU179" s="36"/>
      <c r="AV179" s="36"/>
      <c r="AW179" s="36"/>
      <c r="AX179" s="36">
        <v>9</v>
      </c>
      <c r="AY179" s="36"/>
      <c r="AZ179" s="36"/>
      <c r="BA179" s="36"/>
      <c r="BB179" s="36">
        <v>10</v>
      </c>
      <c r="BC179" s="36"/>
      <c r="BD179" s="36"/>
      <c r="BE179" s="36"/>
      <c r="BF179" s="36"/>
      <c r="BG179" s="36">
        <v>11</v>
      </c>
      <c r="BH179" s="36"/>
      <c r="BI179" s="36"/>
      <c r="BJ179" s="36"/>
      <c r="BK179" s="36">
        <v>12</v>
      </c>
      <c r="BL179" s="36"/>
      <c r="BM179" s="36"/>
      <c r="BN179" s="36"/>
      <c r="BO179" s="36"/>
      <c r="BP179" s="36">
        <v>13</v>
      </c>
      <c r="BQ179" s="36"/>
      <c r="BR179" s="36"/>
      <c r="BS179" s="36"/>
    </row>
    <row r="180" spans="1:79" s="1" customFormat="1" ht="12" hidden="1" customHeight="1" x14ac:dyDescent="0.2">
      <c r="A180" s="73" t="s">
        <v>145</v>
      </c>
      <c r="B180" s="73"/>
      <c r="C180" s="73"/>
      <c r="D180" s="73"/>
      <c r="E180" s="73"/>
      <c r="F180" s="73"/>
      <c r="G180" s="73"/>
      <c r="H180" s="73"/>
      <c r="I180" s="73"/>
      <c r="J180" s="73"/>
      <c r="K180" s="73"/>
      <c r="L180" s="73"/>
      <c r="M180" s="73"/>
      <c r="N180" s="38" t="s">
        <v>130</v>
      </c>
      <c r="O180" s="38"/>
      <c r="P180" s="38"/>
      <c r="Q180" s="38"/>
      <c r="R180" s="38"/>
      <c r="S180" s="38"/>
      <c r="T180" s="38"/>
      <c r="U180" s="38"/>
      <c r="V180" s="38" t="s">
        <v>131</v>
      </c>
      <c r="W180" s="38"/>
      <c r="X180" s="38"/>
      <c r="Y180" s="38"/>
      <c r="Z180" s="38"/>
      <c r="AA180" s="37" t="s">
        <v>64</v>
      </c>
      <c r="AB180" s="37"/>
      <c r="AC180" s="37"/>
      <c r="AD180" s="37"/>
      <c r="AE180" s="37"/>
      <c r="AF180" s="37" t="s">
        <v>65</v>
      </c>
      <c r="AG180" s="37"/>
      <c r="AH180" s="37"/>
      <c r="AI180" s="37"/>
      <c r="AJ180" s="37" t="s">
        <v>66</v>
      </c>
      <c r="AK180" s="37"/>
      <c r="AL180" s="37"/>
      <c r="AM180" s="37"/>
      <c r="AN180" s="37"/>
      <c r="AO180" s="37" t="s">
        <v>67</v>
      </c>
      <c r="AP180" s="37"/>
      <c r="AQ180" s="37"/>
      <c r="AR180" s="37"/>
      <c r="AS180" s="37" t="s">
        <v>57</v>
      </c>
      <c r="AT180" s="37"/>
      <c r="AU180" s="37"/>
      <c r="AV180" s="37"/>
      <c r="AW180" s="37"/>
      <c r="AX180" s="37" t="s">
        <v>58</v>
      </c>
      <c r="AY180" s="37"/>
      <c r="AZ180" s="37"/>
      <c r="BA180" s="37"/>
      <c r="BB180" s="37" t="s">
        <v>59</v>
      </c>
      <c r="BC180" s="37"/>
      <c r="BD180" s="37"/>
      <c r="BE180" s="37"/>
      <c r="BF180" s="37"/>
      <c r="BG180" s="37" t="s">
        <v>60</v>
      </c>
      <c r="BH180" s="37"/>
      <c r="BI180" s="37"/>
      <c r="BJ180" s="37"/>
      <c r="BK180" s="37" t="s">
        <v>61</v>
      </c>
      <c r="BL180" s="37"/>
      <c r="BM180" s="37"/>
      <c r="BN180" s="37"/>
      <c r="BO180" s="37"/>
      <c r="BP180" s="37" t="s">
        <v>62</v>
      </c>
      <c r="BQ180" s="37"/>
      <c r="BR180" s="37"/>
      <c r="BS180" s="37"/>
      <c r="CA180" s="1" t="s">
        <v>47</v>
      </c>
    </row>
    <row r="181" spans="1:79" s="6" customFormat="1" ht="12.75" customHeight="1" x14ac:dyDescent="0.2">
      <c r="A181" s="120" t="s">
        <v>146</v>
      </c>
      <c r="B181" s="120"/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87"/>
      <c r="O181" s="85"/>
      <c r="P181" s="85"/>
      <c r="Q181" s="85"/>
      <c r="R181" s="85"/>
      <c r="S181" s="85"/>
      <c r="T181" s="85"/>
      <c r="U181" s="86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2"/>
      <c r="BQ181" s="123"/>
      <c r="BR181" s="123"/>
      <c r="BS181" s="124"/>
      <c r="CA181" s="6" t="s">
        <v>48</v>
      </c>
    </row>
    <row r="184" spans="1:79" ht="35.25" customHeight="1" x14ac:dyDescent="0.2">
      <c r="A184" s="42" t="s">
        <v>241</v>
      </c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2"/>
    </row>
    <row r="185" spans="1:79" ht="15" x14ac:dyDescent="0.2">
      <c r="A185" s="59"/>
      <c r="B185" s="59"/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  <c r="AA185" s="59"/>
      <c r="AB185" s="59"/>
      <c r="AC185" s="59"/>
      <c r="AD185" s="59"/>
      <c r="AE185" s="59"/>
      <c r="AF185" s="59"/>
      <c r="AG185" s="59"/>
      <c r="AH185" s="59"/>
      <c r="AI185" s="59"/>
      <c r="AJ185" s="59"/>
      <c r="AK185" s="59"/>
      <c r="AL185" s="59"/>
      <c r="AM185" s="59"/>
      <c r="AN185" s="59"/>
      <c r="AO185" s="59"/>
      <c r="AP185" s="59"/>
      <c r="AQ185" s="59"/>
      <c r="AR185" s="59"/>
      <c r="AS185" s="59"/>
      <c r="AT185" s="59"/>
      <c r="AU185" s="59"/>
      <c r="AV185" s="59"/>
      <c r="AW185" s="59"/>
      <c r="AX185" s="59"/>
      <c r="AY185" s="59"/>
      <c r="AZ185" s="59"/>
      <c r="BA185" s="59"/>
      <c r="BB185" s="59"/>
      <c r="BC185" s="59"/>
      <c r="BD185" s="59"/>
      <c r="BE185" s="59"/>
      <c r="BF185" s="59"/>
      <c r="BG185" s="59"/>
      <c r="BH185" s="59"/>
      <c r="BI185" s="59"/>
      <c r="BJ185" s="59"/>
      <c r="BK185" s="59"/>
      <c r="BL185" s="59"/>
    </row>
    <row r="186" spans="1:79" ht="15" x14ac:dyDescent="12.7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</row>
    <row r="188" spans="1:79" ht="28.5" customHeight="1" x14ac:dyDescent="0.2">
      <c r="A188" s="39" t="s">
        <v>225</v>
      </c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  <c r="AH188" s="39"/>
      <c r="AI188" s="39"/>
      <c r="AJ188" s="39"/>
      <c r="AK188" s="39"/>
      <c r="AL188" s="39"/>
      <c r="AM188" s="39"/>
      <c r="AN188" s="39"/>
      <c r="AO188" s="39"/>
      <c r="AP188" s="39"/>
      <c r="AQ188" s="39"/>
      <c r="AR188" s="39"/>
      <c r="AS188" s="39"/>
      <c r="AT188" s="39"/>
      <c r="AU188" s="39"/>
      <c r="AV188" s="39"/>
      <c r="AW188" s="39"/>
      <c r="AX188" s="39"/>
      <c r="AY188" s="39"/>
      <c r="AZ188" s="39"/>
      <c r="BA188" s="39"/>
      <c r="BB188" s="39"/>
      <c r="BC188" s="39"/>
      <c r="BD188" s="39"/>
      <c r="BE188" s="39"/>
      <c r="BF188" s="39"/>
      <c r="BG188" s="39"/>
      <c r="BH188" s="39"/>
      <c r="BI188" s="39"/>
      <c r="BJ188" s="39"/>
      <c r="BK188" s="39"/>
      <c r="BL188" s="39"/>
    </row>
    <row r="189" spans="1:79" ht="14.25" customHeight="1" x14ac:dyDescent="0.2">
      <c r="A189" s="42" t="s">
        <v>208</v>
      </c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42"/>
    </row>
    <row r="190" spans="1:79" ht="15" customHeight="1" x14ac:dyDescent="0.2">
      <c r="A190" s="40" t="s">
        <v>206</v>
      </c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0"/>
      <c r="AR190" s="40"/>
      <c r="AS190" s="40"/>
      <c r="AT190" s="40"/>
      <c r="AU190" s="40"/>
      <c r="AV190" s="40"/>
      <c r="AW190" s="40"/>
      <c r="AX190" s="40"/>
      <c r="AY190" s="40"/>
      <c r="AZ190" s="40"/>
      <c r="BA190" s="40"/>
      <c r="BB190" s="40"/>
      <c r="BC190" s="40"/>
      <c r="BD190" s="40"/>
      <c r="BE190" s="40"/>
      <c r="BF190" s="40"/>
      <c r="BG190" s="40"/>
      <c r="BH190" s="40"/>
      <c r="BI190" s="40"/>
      <c r="BJ190" s="40"/>
      <c r="BK190" s="40"/>
      <c r="BL190" s="40"/>
    </row>
    <row r="191" spans="1:79" ht="42.95" customHeight="1" x14ac:dyDescent="0.2">
      <c r="A191" s="49" t="s">
        <v>134</v>
      </c>
      <c r="B191" s="49"/>
      <c r="C191" s="49"/>
      <c r="D191" s="49"/>
      <c r="E191" s="49"/>
      <c r="F191" s="49"/>
      <c r="G191" s="36" t="s">
        <v>19</v>
      </c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 t="s">
        <v>15</v>
      </c>
      <c r="U191" s="36"/>
      <c r="V191" s="36"/>
      <c r="W191" s="36"/>
      <c r="X191" s="36"/>
      <c r="Y191" s="36"/>
      <c r="Z191" s="36" t="s">
        <v>14</v>
      </c>
      <c r="AA191" s="36"/>
      <c r="AB191" s="36"/>
      <c r="AC191" s="36"/>
      <c r="AD191" s="36"/>
      <c r="AE191" s="36" t="s">
        <v>135</v>
      </c>
      <c r="AF191" s="36"/>
      <c r="AG191" s="36"/>
      <c r="AH191" s="36"/>
      <c r="AI191" s="36"/>
      <c r="AJ191" s="36"/>
      <c r="AK191" s="36" t="s">
        <v>136</v>
      </c>
      <c r="AL191" s="36"/>
      <c r="AM191" s="36"/>
      <c r="AN191" s="36"/>
      <c r="AO191" s="36"/>
      <c r="AP191" s="36"/>
      <c r="AQ191" s="36" t="s">
        <v>137</v>
      </c>
      <c r="AR191" s="36"/>
      <c r="AS191" s="36"/>
      <c r="AT191" s="36"/>
      <c r="AU191" s="36"/>
      <c r="AV191" s="36"/>
      <c r="AW191" s="36" t="s">
        <v>97</v>
      </c>
      <c r="AX191" s="36"/>
      <c r="AY191" s="36"/>
      <c r="AZ191" s="36"/>
      <c r="BA191" s="36"/>
      <c r="BB191" s="36"/>
      <c r="BC191" s="36"/>
      <c r="BD191" s="36"/>
      <c r="BE191" s="36"/>
      <c r="BF191" s="36"/>
      <c r="BG191" s="36" t="s">
        <v>138</v>
      </c>
      <c r="BH191" s="36"/>
      <c r="BI191" s="36"/>
      <c r="BJ191" s="36"/>
      <c r="BK191" s="36"/>
      <c r="BL191" s="36"/>
    </row>
    <row r="192" spans="1:79" ht="39.950000000000003" customHeight="1" x14ac:dyDescent="0.2">
      <c r="A192" s="49"/>
      <c r="B192" s="49"/>
      <c r="C192" s="49"/>
      <c r="D192" s="49"/>
      <c r="E192" s="49"/>
      <c r="F192" s="49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  <c r="AQ192" s="36"/>
      <c r="AR192" s="36"/>
      <c r="AS192" s="36"/>
      <c r="AT192" s="36"/>
      <c r="AU192" s="36"/>
      <c r="AV192" s="36"/>
      <c r="AW192" s="36" t="s">
        <v>17</v>
      </c>
      <c r="AX192" s="36"/>
      <c r="AY192" s="36"/>
      <c r="AZ192" s="36"/>
      <c r="BA192" s="36"/>
      <c r="BB192" s="36" t="s">
        <v>16</v>
      </c>
      <c r="BC192" s="36"/>
      <c r="BD192" s="36"/>
      <c r="BE192" s="36"/>
      <c r="BF192" s="36"/>
      <c r="BG192" s="36"/>
      <c r="BH192" s="36"/>
      <c r="BI192" s="36"/>
      <c r="BJ192" s="36"/>
      <c r="BK192" s="36"/>
      <c r="BL192" s="36"/>
    </row>
    <row r="193" spans="1:79" ht="15" customHeight="1" x14ac:dyDescent="0.2">
      <c r="A193" s="36">
        <v>1</v>
      </c>
      <c r="B193" s="36"/>
      <c r="C193" s="36"/>
      <c r="D193" s="36"/>
      <c r="E193" s="36"/>
      <c r="F193" s="36"/>
      <c r="G193" s="36">
        <v>2</v>
      </c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>
        <v>3</v>
      </c>
      <c r="U193" s="36"/>
      <c r="V193" s="36"/>
      <c r="W193" s="36"/>
      <c r="X193" s="36"/>
      <c r="Y193" s="36"/>
      <c r="Z193" s="36">
        <v>4</v>
      </c>
      <c r="AA193" s="36"/>
      <c r="AB193" s="36"/>
      <c r="AC193" s="36"/>
      <c r="AD193" s="36"/>
      <c r="AE193" s="36">
        <v>5</v>
      </c>
      <c r="AF193" s="36"/>
      <c r="AG193" s="36"/>
      <c r="AH193" s="36"/>
      <c r="AI193" s="36"/>
      <c r="AJ193" s="36"/>
      <c r="AK193" s="36">
        <v>6</v>
      </c>
      <c r="AL193" s="36"/>
      <c r="AM193" s="36"/>
      <c r="AN193" s="36"/>
      <c r="AO193" s="36"/>
      <c r="AP193" s="36"/>
      <c r="AQ193" s="36">
        <v>7</v>
      </c>
      <c r="AR193" s="36"/>
      <c r="AS193" s="36"/>
      <c r="AT193" s="36"/>
      <c r="AU193" s="36"/>
      <c r="AV193" s="36"/>
      <c r="AW193" s="36">
        <v>8</v>
      </c>
      <c r="AX193" s="36"/>
      <c r="AY193" s="36"/>
      <c r="AZ193" s="36"/>
      <c r="BA193" s="36"/>
      <c r="BB193" s="36">
        <v>9</v>
      </c>
      <c r="BC193" s="36"/>
      <c r="BD193" s="36"/>
      <c r="BE193" s="36"/>
      <c r="BF193" s="36"/>
      <c r="BG193" s="36">
        <v>10</v>
      </c>
      <c r="BH193" s="36"/>
      <c r="BI193" s="36"/>
      <c r="BJ193" s="36"/>
      <c r="BK193" s="36"/>
      <c r="BL193" s="36"/>
    </row>
    <row r="194" spans="1:79" s="1" customFormat="1" ht="12" hidden="1" customHeight="1" x14ac:dyDescent="0.2">
      <c r="A194" s="38" t="s">
        <v>63</v>
      </c>
      <c r="B194" s="38"/>
      <c r="C194" s="38"/>
      <c r="D194" s="38"/>
      <c r="E194" s="38"/>
      <c r="F194" s="38"/>
      <c r="G194" s="73" t="s">
        <v>56</v>
      </c>
      <c r="H194" s="73"/>
      <c r="I194" s="73"/>
      <c r="J194" s="73"/>
      <c r="K194" s="73"/>
      <c r="L194" s="73"/>
      <c r="M194" s="73"/>
      <c r="N194" s="73"/>
      <c r="O194" s="73"/>
      <c r="P194" s="73"/>
      <c r="Q194" s="73"/>
      <c r="R194" s="73"/>
      <c r="S194" s="73"/>
      <c r="T194" s="37" t="s">
        <v>79</v>
      </c>
      <c r="U194" s="37"/>
      <c r="V194" s="37"/>
      <c r="W194" s="37"/>
      <c r="X194" s="37"/>
      <c r="Y194" s="37"/>
      <c r="Z194" s="37" t="s">
        <v>80</v>
      </c>
      <c r="AA194" s="37"/>
      <c r="AB194" s="37"/>
      <c r="AC194" s="37"/>
      <c r="AD194" s="37"/>
      <c r="AE194" s="37" t="s">
        <v>81</v>
      </c>
      <c r="AF194" s="37"/>
      <c r="AG194" s="37"/>
      <c r="AH194" s="37"/>
      <c r="AI194" s="37"/>
      <c r="AJ194" s="37"/>
      <c r="AK194" s="37" t="s">
        <v>82</v>
      </c>
      <c r="AL194" s="37"/>
      <c r="AM194" s="37"/>
      <c r="AN194" s="37"/>
      <c r="AO194" s="37"/>
      <c r="AP194" s="37"/>
      <c r="AQ194" s="74" t="s">
        <v>98</v>
      </c>
      <c r="AR194" s="37"/>
      <c r="AS194" s="37"/>
      <c r="AT194" s="37"/>
      <c r="AU194" s="37"/>
      <c r="AV194" s="37"/>
      <c r="AW194" s="37" t="s">
        <v>83</v>
      </c>
      <c r="AX194" s="37"/>
      <c r="AY194" s="37"/>
      <c r="AZ194" s="37"/>
      <c r="BA194" s="37"/>
      <c r="BB194" s="37" t="s">
        <v>84</v>
      </c>
      <c r="BC194" s="37"/>
      <c r="BD194" s="37"/>
      <c r="BE194" s="37"/>
      <c r="BF194" s="37"/>
      <c r="BG194" s="74" t="s">
        <v>99</v>
      </c>
      <c r="BH194" s="37"/>
      <c r="BI194" s="37"/>
      <c r="BJ194" s="37"/>
      <c r="BK194" s="37"/>
      <c r="BL194" s="37"/>
      <c r="CA194" s="1" t="s">
        <v>49</v>
      </c>
    </row>
    <row r="195" spans="1:79" s="6" customFormat="1" ht="12.75" customHeight="1" x14ac:dyDescent="0.2">
      <c r="A195" s="88"/>
      <c r="B195" s="88"/>
      <c r="C195" s="88"/>
      <c r="D195" s="88"/>
      <c r="E195" s="88"/>
      <c r="F195" s="88"/>
      <c r="G195" s="120" t="s">
        <v>146</v>
      </c>
      <c r="H195" s="120"/>
      <c r="I195" s="120"/>
      <c r="J195" s="120"/>
      <c r="K195" s="120"/>
      <c r="L195" s="120"/>
      <c r="M195" s="120"/>
      <c r="N195" s="120"/>
      <c r="O195" s="120"/>
      <c r="P195" s="120"/>
      <c r="Q195" s="120"/>
      <c r="R195" s="120"/>
      <c r="S195" s="120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>
        <f>IF(ISNUMBER(AK195),AK195,0)-IF(ISNUMBER(AE195),AE195,0)</f>
        <v>0</v>
      </c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>
        <f>IF(ISNUMBER(Z195),Z195,0)+IF(ISNUMBER(AK195),AK195,0)</f>
        <v>0</v>
      </c>
      <c r="BH195" s="116"/>
      <c r="BI195" s="116"/>
      <c r="BJ195" s="116"/>
      <c r="BK195" s="116"/>
      <c r="BL195" s="116"/>
      <c r="CA195" s="6" t="s">
        <v>50</v>
      </c>
    </row>
    <row r="197" spans="1:79" ht="14.25" customHeight="1" x14ac:dyDescent="12.75">
      <c r="A197" s="42" t="s">
        <v>226</v>
      </c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2"/>
      <c r="AT197" s="42"/>
      <c r="AU197" s="42"/>
      <c r="AV197" s="42"/>
      <c r="AW197" s="42"/>
      <c r="AX197" s="42"/>
      <c r="AY197" s="42"/>
      <c r="AZ197" s="42"/>
      <c r="BA197" s="42"/>
      <c r="BB197" s="42"/>
      <c r="BC197" s="42"/>
      <c r="BD197" s="42"/>
      <c r="BE197" s="42"/>
      <c r="BF197" s="42"/>
      <c r="BG197" s="42"/>
      <c r="BH197" s="42"/>
      <c r="BI197" s="42"/>
      <c r="BJ197" s="42"/>
      <c r="BK197" s="42"/>
      <c r="BL197" s="42"/>
    </row>
    <row r="198" spans="1:79" ht="15" customHeight="1" x14ac:dyDescent="0.2">
      <c r="A198" s="40" t="s">
        <v>206</v>
      </c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M198" s="40"/>
      <c r="AN198" s="40"/>
      <c r="AO198" s="40"/>
      <c r="AP198" s="40"/>
      <c r="AQ198" s="40"/>
      <c r="AR198" s="40"/>
      <c r="AS198" s="40"/>
      <c r="AT198" s="40"/>
      <c r="AU198" s="40"/>
      <c r="AV198" s="40"/>
      <c r="AW198" s="40"/>
      <c r="AX198" s="40"/>
      <c r="AY198" s="40"/>
      <c r="AZ198" s="40"/>
      <c r="BA198" s="40"/>
      <c r="BB198" s="40"/>
      <c r="BC198" s="40"/>
      <c r="BD198" s="40"/>
      <c r="BE198" s="40"/>
      <c r="BF198" s="40"/>
      <c r="BG198" s="40"/>
      <c r="BH198" s="40"/>
      <c r="BI198" s="40"/>
      <c r="BJ198" s="40"/>
      <c r="BK198" s="40"/>
      <c r="BL198" s="40"/>
    </row>
    <row r="199" spans="1:79" ht="18" customHeight="1" x14ac:dyDescent="0.2">
      <c r="A199" s="36" t="s">
        <v>134</v>
      </c>
      <c r="B199" s="36"/>
      <c r="C199" s="36"/>
      <c r="D199" s="36"/>
      <c r="E199" s="36"/>
      <c r="F199" s="36"/>
      <c r="G199" s="36" t="s">
        <v>19</v>
      </c>
      <c r="H199" s="36"/>
      <c r="I199" s="36"/>
      <c r="J199" s="36"/>
      <c r="K199" s="36"/>
      <c r="L199" s="36"/>
      <c r="M199" s="36"/>
      <c r="N199" s="36"/>
      <c r="O199" s="36"/>
      <c r="P199" s="36"/>
      <c r="Q199" s="36" t="s">
        <v>212</v>
      </c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 t="s">
        <v>223</v>
      </c>
      <c r="AP199" s="36"/>
      <c r="AQ199" s="36"/>
      <c r="AR199" s="36"/>
      <c r="AS199" s="36"/>
      <c r="AT199" s="36"/>
      <c r="AU199" s="36"/>
      <c r="AV199" s="36"/>
      <c r="AW199" s="36"/>
      <c r="AX199" s="36"/>
      <c r="AY199" s="36"/>
      <c r="AZ199" s="36"/>
      <c r="BA199" s="36"/>
      <c r="BB199" s="36"/>
      <c r="BC199" s="36"/>
      <c r="BD199" s="36"/>
      <c r="BE199" s="36"/>
      <c r="BF199" s="36"/>
      <c r="BG199" s="36"/>
      <c r="BH199" s="36"/>
      <c r="BI199" s="36"/>
      <c r="BJ199" s="36"/>
      <c r="BK199" s="36"/>
      <c r="BL199" s="36"/>
    </row>
    <row r="200" spans="1:79" ht="42.95" customHeight="1" x14ac:dyDescent="0.2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 t="s">
        <v>139</v>
      </c>
      <c r="R200" s="36"/>
      <c r="S200" s="36"/>
      <c r="T200" s="36"/>
      <c r="U200" s="36"/>
      <c r="V200" s="49" t="s">
        <v>140</v>
      </c>
      <c r="W200" s="49"/>
      <c r="X200" s="49"/>
      <c r="Y200" s="49"/>
      <c r="Z200" s="36" t="s">
        <v>141</v>
      </c>
      <c r="AA200" s="36"/>
      <c r="AB200" s="36"/>
      <c r="AC200" s="36"/>
      <c r="AD200" s="36"/>
      <c r="AE200" s="36"/>
      <c r="AF200" s="36"/>
      <c r="AG200" s="36"/>
      <c r="AH200" s="36"/>
      <c r="AI200" s="36"/>
      <c r="AJ200" s="36" t="s">
        <v>142</v>
      </c>
      <c r="AK200" s="36"/>
      <c r="AL200" s="36"/>
      <c r="AM200" s="36"/>
      <c r="AN200" s="36"/>
      <c r="AO200" s="36" t="s">
        <v>20</v>
      </c>
      <c r="AP200" s="36"/>
      <c r="AQ200" s="36"/>
      <c r="AR200" s="36"/>
      <c r="AS200" s="36"/>
      <c r="AT200" s="49" t="s">
        <v>143</v>
      </c>
      <c r="AU200" s="49"/>
      <c r="AV200" s="49"/>
      <c r="AW200" s="49"/>
      <c r="AX200" s="36" t="s">
        <v>141</v>
      </c>
      <c r="AY200" s="36"/>
      <c r="AZ200" s="36"/>
      <c r="BA200" s="36"/>
      <c r="BB200" s="36"/>
      <c r="BC200" s="36"/>
      <c r="BD200" s="36"/>
      <c r="BE200" s="36"/>
      <c r="BF200" s="36"/>
      <c r="BG200" s="36"/>
      <c r="BH200" s="36" t="s">
        <v>144</v>
      </c>
      <c r="BI200" s="36"/>
      <c r="BJ200" s="36"/>
      <c r="BK200" s="36"/>
      <c r="BL200" s="36"/>
    </row>
    <row r="201" spans="1:79" ht="63" customHeight="1" x14ac:dyDescent="0.2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49"/>
      <c r="W201" s="49"/>
      <c r="X201" s="49"/>
      <c r="Y201" s="49"/>
      <c r="Z201" s="36" t="s">
        <v>17</v>
      </c>
      <c r="AA201" s="36"/>
      <c r="AB201" s="36"/>
      <c r="AC201" s="36"/>
      <c r="AD201" s="36"/>
      <c r="AE201" s="36" t="s">
        <v>16</v>
      </c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  <c r="AQ201" s="36"/>
      <c r="AR201" s="36"/>
      <c r="AS201" s="36"/>
      <c r="AT201" s="49"/>
      <c r="AU201" s="49"/>
      <c r="AV201" s="49"/>
      <c r="AW201" s="49"/>
      <c r="AX201" s="36" t="s">
        <v>17</v>
      </c>
      <c r="AY201" s="36"/>
      <c r="AZ201" s="36"/>
      <c r="BA201" s="36"/>
      <c r="BB201" s="36"/>
      <c r="BC201" s="36" t="s">
        <v>16</v>
      </c>
      <c r="BD201" s="36"/>
      <c r="BE201" s="36"/>
      <c r="BF201" s="36"/>
      <c r="BG201" s="36"/>
      <c r="BH201" s="36"/>
      <c r="BI201" s="36"/>
      <c r="BJ201" s="36"/>
      <c r="BK201" s="36"/>
      <c r="BL201" s="36"/>
    </row>
    <row r="202" spans="1:79" ht="15" customHeight="1" x14ac:dyDescent="0.2">
      <c r="A202" s="36">
        <v>1</v>
      </c>
      <c r="B202" s="36"/>
      <c r="C202" s="36"/>
      <c r="D202" s="36"/>
      <c r="E202" s="36"/>
      <c r="F202" s="36"/>
      <c r="G202" s="36">
        <v>2</v>
      </c>
      <c r="H202" s="36"/>
      <c r="I202" s="36"/>
      <c r="J202" s="36"/>
      <c r="K202" s="36"/>
      <c r="L202" s="36"/>
      <c r="M202" s="36"/>
      <c r="N202" s="36"/>
      <c r="O202" s="36"/>
      <c r="P202" s="36"/>
      <c r="Q202" s="36">
        <v>3</v>
      </c>
      <c r="R202" s="36"/>
      <c r="S202" s="36"/>
      <c r="T202" s="36"/>
      <c r="U202" s="36"/>
      <c r="V202" s="36">
        <v>4</v>
      </c>
      <c r="W202" s="36"/>
      <c r="X202" s="36"/>
      <c r="Y202" s="36"/>
      <c r="Z202" s="36">
        <v>5</v>
      </c>
      <c r="AA202" s="36"/>
      <c r="AB202" s="36"/>
      <c r="AC202" s="36"/>
      <c r="AD202" s="36"/>
      <c r="AE202" s="36">
        <v>6</v>
      </c>
      <c r="AF202" s="36"/>
      <c r="AG202" s="36"/>
      <c r="AH202" s="36"/>
      <c r="AI202" s="36"/>
      <c r="AJ202" s="36">
        <v>7</v>
      </c>
      <c r="AK202" s="36"/>
      <c r="AL202" s="36"/>
      <c r="AM202" s="36"/>
      <c r="AN202" s="36"/>
      <c r="AO202" s="36">
        <v>8</v>
      </c>
      <c r="AP202" s="36"/>
      <c r="AQ202" s="36"/>
      <c r="AR202" s="36"/>
      <c r="AS202" s="36"/>
      <c r="AT202" s="36">
        <v>9</v>
      </c>
      <c r="AU202" s="36"/>
      <c r="AV202" s="36"/>
      <c r="AW202" s="36"/>
      <c r="AX202" s="36">
        <v>10</v>
      </c>
      <c r="AY202" s="36"/>
      <c r="AZ202" s="36"/>
      <c r="BA202" s="36"/>
      <c r="BB202" s="36"/>
      <c r="BC202" s="36">
        <v>11</v>
      </c>
      <c r="BD202" s="36"/>
      <c r="BE202" s="36"/>
      <c r="BF202" s="36"/>
      <c r="BG202" s="36"/>
      <c r="BH202" s="36">
        <v>12</v>
      </c>
      <c r="BI202" s="36"/>
      <c r="BJ202" s="36"/>
      <c r="BK202" s="36"/>
      <c r="BL202" s="36"/>
    </row>
    <row r="203" spans="1:79" s="1" customFormat="1" ht="12" hidden="1" customHeight="1" x14ac:dyDescent="0.2">
      <c r="A203" s="38" t="s">
        <v>63</v>
      </c>
      <c r="B203" s="38"/>
      <c r="C203" s="38"/>
      <c r="D203" s="38"/>
      <c r="E203" s="38"/>
      <c r="F203" s="38"/>
      <c r="G203" s="73" t="s">
        <v>56</v>
      </c>
      <c r="H203" s="73"/>
      <c r="I203" s="73"/>
      <c r="J203" s="73"/>
      <c r="K203" s="73"/>
      <c r="L203" s="73"/>
      <c r="M203" s="73"/>
      <c r="N203" s="73"/>
      <c r="O203" s="73"/>
      <c r="P203" s="73"/>
      <c r="Q203" s="37" t="s">
        <v>79</v>
      </c>
      <c r="R203" s="37"/>
      <c r="S203" s="37"/>
      <c r="T203" s="37"/>
      <c r="U203" s="37"/>
      <c r="V203" s="37" t="s">
        <v>80</v>
      </c>
      <c r="W203" s="37"/>
      <c r="X203" s="37"/>
      <c r="Y203" s="37"/>
      <c r="Z203" s="37" t="s">
        <v>81</v>
      </c>
      <c r="AA203" s="37"/>
      <c r="AB203" s="37"/>
      <c r="AC203" s="37"/>
      <c r="AD203" s="37"/>
      <c r="AE203" s="37" t="s">
        <v>82</v>
      </c>
      <c r="AF203" s="37"/>
      <c r="AG203" s="37"/>
      <c r="AH203" s="37"/>
      <c r="AI203" s="37"/>
      <c r="AJ203" s="74" t="s">
        <v>100</v>
      </c>
      <c r="AK203" s="37"/>
      <c r="AL203" s="37"/>
      <c r="AM203" s="37"/>
      <c r="AN203" s="37"/>
      <c r="AO203" s="37" t="s">
        <v>83</v>
      </c>
      <c r="AP203" s="37"/>
      <c r="AQ203" s="37"/>
      <c r="AR203" s="37"/>
      <c r="AS203" s="37"/>
      <c r="AT203" s="74" t="s">
        <v>101</v>
      </c>
      <c r="AU203" s="37"/>
      <c r="AV203" s="37"/>
      <c r="AW203" s="37"/>
      <c r="AX203" s="37" t="s">
        <v>84</v>
      </c>
      <c r="AY203" s="37"/>
      <c r="AZ203" s="37"/>
      <c r="BA203" s="37"/>
      <c r="BB203" s="37"/>
      <c r="BC203" s="37" t="s">
        <v>85</v>
      </c>
      <c r="BD203" s="37"/>
      <c r="BE203" s="37"/>
      <c r="BF203" s="37"/>
      <c r="BG203" s="37"/>
      <c r="BH203" s="74" t="s">
        <v>100</v>
      </c>
      <c r="BI203" s="37"/>
      <c r="BJ203" s="37"/>
      <c r="BK203" s="37"/>
      <c r="BL203" s="37"/>
      <c r="CA203" s="1" t="s">
        <v>51</v>
      </c>
    </row>
    <row r="204" spans="1:79" s="6" customFormat="1" ht="12.75" customHeight="1" x14ac:dyDescent="0.2">
      <c r="A204" s="88"/>
      <c r="B204" s="88"/>
      <c r="C204" s="88"/>
      <c r="D204" s="88"/>
      <c r="E204" s="88"/>
      <c r="F204" s="88"/>
      <c r="G204" s="120" t="s">
        <v>146</v>
      </c>
      <c r="H204" s="120"/>
      <c r="I204" s="120"/>
      <c r="J204" s="120"/>
      <c r="K204" s="120"/>
      <c r="L204" s="120"/>
      <c r="M204" s="120"/>
      <c r="N204" s="120"/>
      <c r="O204" s="120"/>
      <c r="P204" s="120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>
        <f>IF(ISNUMBER(Q204),Q204,0)-IF(ISNUMBER(Z204),Z204,0)</f>
        <v>0</v>
      </c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>
        <f>IF(ISNUMBER(V204),V204,0)-IF(ISNUMBER(Z204),Z204,0)-IF(ISNUMBER(AE204),AE204,0)</f>
        <v>0</v>
      </c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>
        <f>IF(ISNUMBER(AO204),AO204,0)-IF(ISNUMBER(AX204),AX204,0)</f>
        <v>0</v>
      </c>
      <c r="BI204" s="116"/>
      <c r="BJ204" s="116"/>
      <c r="BK204" s="116"/>
      <c r="BL204" s="116"/>
      <c r="CA204" s="6" t="s">
        <v>52</v>
      </c>
    </row>
    <row r="206" spans="1:79" ht="14.25" customHeight="1" x14ac:dyDescent="12.75">
      <c r="A206" s="42" t="s">
        <v>213</v>
      </c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</row>
    <row r="207" spans="1:79" ht="15" customHeight="1" x14ac:dyDescent="0.2">
      <c r="A207" s="40" t="s">
        <v>206</v>
      </c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  <c r="AK207" s="40"/>
      <c r="AL207" s="40"/>
      <c r="AM207" s="40"/>
      <c r="AN207" s="40"/>
      <c r="AO207" s="40"/>
      <c r="AP207" s="40"/>
      <c r="AQ207" s="40"/>
      <c r="AR207" s="40"/>
      <c r="AS207" s="40"/>
      <c r="AT207" s="40"/>
      <c r="AU207" s="40"/>
      <c r="AV207" s="40"/>
      <c r="AW207" s="40"/>
      <c r="AX207" s="40"/>
      <c r="AY207" s="40"/>
      <c r="AZ207" s="40"/>
      <c r="BA207" s="40"/>
      <c r="BB207" s="40"/>
      <c r="BC207" s="40"/>
      <c r="BD207" s="40"/>
      <c r="BE207" s="40"/>
      <c r="BF207" s="40"/>
      <c r="BG207" s="40"/>
      <c r="BH207" s="40"/>
      <c r="BI207" s="40"/>
      <c r="BJ207" s="40"/>
      <c r="BK207" s="40"/>
      <c r="BL207" s="40"/>
    </row>
    <row r="208" spans="1:79" ht="42.95" customHeight="1" x14ac:dyDescent="0.2">
      <c r="A208" s="49" t="s">
        <v>134</v>
      </c>
      <c r="B208" s="49"/>
      <c r="C208" s="49"/>
      <c r="D208" s="49"/>
      <c r="E208" s="49"/>
      <c r="F208" s="49"/>
      <c r="G208" s="36" t="s">
        <v>19</v>
      </c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 t="s">
        <v>15</v>
      </c>
      <c r="U208" s="36"/>
      <c r="V208" s="36"/>
      <c r="W208" s="36"/>
      <c r="X208" s="36"/>
      <c r="Y208" s="36"/>
      <c r="Z208" s="36" t="s">
        <v>14</v>
      </c>
      <c r="AA208" s="36"/>
      <c r="AB208" s="36"/>
      <c r="AC208" s="36"/>
      <c r="AD208" s="36"/>
      <c r="AE208" s="36" t="s">
        <v>209</v>
      </c>
      <c r="AF208" s="36"/>
      <c r="AG208" s="36"/>
      <c r="AH208" s="36"/>
      <c r="AI208" s="36"/>
      <c r="AJ208" s="36"/>
      <c r="AK208" s="36" t="s">
        <v>214</v>
      </c>
      <c r="AL208" s="36"/>
      <c r="AM208" s="36"/>
      <c r="AN208" s="36"/>
      <c r="AO208" s="36"/>
      <c r="AP208" s="36"/>
      <c r="AQ208" s="36" t="s">
        <v>227</v>
      </c>
      <c r="AR208" s="36"/>
      <c r="AS208" s="36"/>
      <c r="AT208" s="36"/>
      <c r="AU208" s="36"/>
      <c r="AV208" s="36"/>
      <c r="AW208" s="36" t="s">
        <v>18</v>
      </c>
      <c r="AX208" s="36"/>
      <c r="AY208" s="36"/>
      <c r="AZ208" s="36"/>
      <c r="BA208" s="36"/>
      <c r="BB208" s="36"/>
      <c r="BC208" s="36"/>
      <c r="BD208" s="36"/>
      <c r="BE208" s="36" t="s">
        <v>155</v>
      </c>
      <c r="BF208" s="36"/>
      <c r="BG208" s="36"/>
      <c r="BH208" s="36"/>
      <c r="BI208" s="36"/>
      <c r="BJ208" s="36"/>
      <c r="BK208" s="36"/>
      <c r="BL208" s="36"/>
    </row>
    <row r="209" spans="1:79" ht="21.75" customHeight="1" x14ac:dyDescent="0.2">
      <c r="A209" s="49"/>
      <c r="B209" s="49"/>
      <c r="C209" s="49"/>
      <c r="D209" s="49"/>
      <c r="E209" s="49"/>
      <c r="F209" s="49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  <c r="AQ209" s="36"/>
      <c r="AR209" s="36"/>
      <c r="AS209" s="36"/>
      <c r="AT209" s="36"/>
      <c r="AU209" s="36"/>
      <c r="AV209" s="36"/>
      <c r="AW209" s="36"/>
      <c r="AX209" s="36"/>
      <c r="AY209" s="36"/>
      <c r="AZ209" s="36"/>
      <c r="BA209" s="36"/>
      <c r="BB209" s="36"/>
      <c r="BC209" s="36"/>
      <c r="BD209" s="36"/>
      <c r="BE209" s="36"/>
      <c r="BF209" s="36"/>
      <c r="BG209" s="36"/>
      <c r="BH209" s="36"/>
      <c r="BI209" s="36"/>
      <c r="BJ209" s="36"/>
      <c r="BK209" s="36"/>
      <c r="BL209" s="36"/>
    </row>
    <row r="210" spans="1:79" ht="15" customHeight="1" x14ac:dyDescent="0.2">
      <c r="A210" s="36">
        <v>1</v>
      </c>
      <c r="B210" s="36"/>
      <c r="C210" s="36"/>
      <c r="D210" s="36"/>
      <c r="E210" s="36"/>
      <c r="F210" s="36"/>
      <c r="G210" s="36">
        <v>2</v>
      </c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>
        <v>3</v>
      </c>
      <c r="U210" s="36"/>
      <c r="V210" s="36"/>
      <c r="W210" s="36"/>
      <c r="X210" s="36"/>
      <c r="Y210" s="36"/>
      <c r="Z210" s="36">
        <v>4</v>
      </c>
      <c r="AA210" s="36"/>
      <c r="AB210" s="36"/>
      <c r="AC210" s="36"/>
      <c r="AD210" s="36"/>
      <c r="AE210" s="36">
        <v>5</v>
      </c>
      <c r="AF210" s="36"/>
      <c r="AG210" s="36"/>
      <c r="AH210" s="36"/>
      <c r="AI210" s="36"/>
      <c r="AJ210" s="36"/>
      <c r="AK210" s="36">
        <v>6</v>
      </c>
      <c r="AL210" s="36"/>
      <c r="AM210" s="36"/>
      <c r="AN210" s="36"/>
      <c r="AO210" s="36"/>
      <c r="AP210" s="36"/>
      <c r="AQ210" s="36">
        <v>7</v>
      </c>
      <c r="AR210" s="36"/>
      <c r="AS210" s="36"/>
      <c r="AT210" s="36"/>
      <c r="AU210" s="36"/>
      <c r="AV210" s="36"/>
      <c r="AW210" s="38">
        <v>8</v>
      </c>
      <c r="AX210" s="38"/>
      <c r="AY210" s="38"/>
      <c r="AZ210" s="38"/>
      <c r="BA210" s="38"/>
      <c r="BB210" s="38"/>
      <c r="BC210" s="38"/>
      <c r="BD210" s="38"/>
      <c r="BE210" s="38">
        <v>9</v>
      </c>
      <c r="BF210" s="38"/>
      <c r="BG210" s="38"/>
      <c r="BH210" s="38"/>
      <c r="BI210" s="38"/>
      <c r="BJ210" s="38"/>
      <c r="BK210" s="38"/>
      <c r="BL210" s="38"/>
    </row>
    <row r="211" spans="1:79" s="1" customFormat="1" ht="18.75" hidden="1" customHeight="1" x14ac:dyDescent="0.2">
      <c r="A211" s="38" t="s">
        <v>63</v>
      </c>
      <c r="B211" s="38"/>
      <c r="C211" s="38"/>
      <c r="D211" s="38"/>
      <c r="E211" s="38"/>
      <c r="F211" s="38"/>
      <c r="G211" s="73" t="s">
        <v>56</v>
      </c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37" t="s">
        <v>79</v>
      </c>
      <c r="U211" s="37"/>
      <c r="V211" s="37"/>
      <c r="W211" s="37"/>
      <c r="X211" s="37"/>
      <c r="Y211" s="37"/>
      <c r="Z211" s="37" t="s">
        <v>80</v>
      </c>
      <c r="AA211" s="37"/>
      <c r="AB211" s="37"/>
      <c r="AC211" s="37"/>
      <c r="AD211" s="37"/>
      <c r="AE211" s="37" t="s">
        <v>81</v>
      </c>
      <c r="AF211" s="37"/>
      <c r="AG211" s="37"/>
      <c r="AH211" s="37"/>
      <c r="AI211" s="37"/>
      <c r="AJ211" s="37"/>
      <c r="AK211" s="37" t="s">
        <v>82</v>
      </c>
      <c r="AL211" s="37"/>
      <c r="AM211" s="37"/>
      <c r="AN211" s="37"/>
      <c r="AO211" s="37"/>
      <c r="AP211" s="37"/>
      <c r="AQ211" s="37" t="s">
        <v>83</v>
      </c>
      <c r="AR211" s="37"/>
      <c r="AS211" s="37"/>
      <c r="AT211" s="37"/>
      <c r="AU211" s="37"/>
      <c r="AV211" s="37"/>
      <c r="AW211" s="73" t="s">
        <v>86</v>
      </c>
      <c r="AX211" s="73"/>
      <c r="AY211" s="73"/>
      <c r="AZ211" s="73"/>
      <c r="BA211" s="73"/>
      <c r="BB211" s="73"/>
      <c r="BC211" s="73"/>
      <c r="BD211" s="73"/>
      <c r="BE211" s="73" t="s">
        <v>87</v>
      </c>
      <c r="BF211" s="73"/>
      <c r="BG211" s="73"/>
      <c r="BH211" s="73"/>
      <c r="BI211" s="73"/>
      <c r="BJ211" s="73"/>
      <c r="BK211" s="73"/>
      <c r="BL211" s="73"/>
      <c r="CA211" s="1" t="s">
        <v>53</v>
      </c>
    </row>
    <row r="212" spans="1:79" s="6" customFormat="1" ht="12.75" customHeight="1" x14ac:dyDescent="0.2">
      <c r="A212" s="88"/>
      <c r="B212" s="88"/>
      <c r="C212" s="88"/>
      <c r="D212" s="88"/>
      <c r="E212" s="88"/>
      <c r="F212" s="88"/>
      <c r="G212" s="120" t="s">
        <v>146</v>
      </c>
      <c r="H212" s="120"/>
      <c r="I212" s="120"/>
      <c r="J212" s="120"/>
      <c r="K212" s="120"/>
      <c r="L212" s="120"/>
      <c r="M212" s="120"/>
      <c r="N212" s="120"/>
      <c r="O212" s="120"/>
      <c r="P212" s="120"/>
      <c r="Q212" s="120"/>
      <c r="R212" s="120"/>
      <c r="S212" s="120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20"/>
      <c r="AX212" s="120"/>
      <c r="AY212" s="120"/>
      <c r="AZ212" s="120"/>
      <c r="BA212" s="120"/>
      <c r="BB212" s="120"/>
      <c r="BC212" s="120"/>
      <c r="BD212" s="120"/>
      <c r="BE212" s="120"/>
      <c r="BF212" s="120"/>
      <c r="BG212" s="120"/>
      <c r="BH212" s="120"/>
      <c r="BI212" s="120"/>
      <c r="BJ212" s="120"/>
      <c r="BK212" s="120"/>
      <c r="BL212" s="120"/>
      <c r="CA212" s="6" t="s">
        <v>54</v>
      </c>
    </row>
    <row r="214" spans="1:79" ht="14.25" customHeight="1" x14ac:dyDescent="12.75">
      <c r="A214" s="42" t="s">
        <v>215</v>
      </c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</row>
    <row r="215" spans="1:79" ht="15" customHeight="1" x14ac:dyDescent="0.2">
      <c r="A215" s="59"/>
      <c r="B215" s="59"/>
      <c r="C215" s="59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  <c r="AA215" s="59"/>
      <c r="AB215" s="59"/>
      <c r="AC215" s="59"/>
      <c r="AD215" s="59"/>
      <c r="AE215" s="59"/>
      <c r="AF215" s="59"/>
      <c r="AG215" s="59"/>
      <c r="AH215" s="59"/>
      <c r="AI215" s="59"/>
      <c r="AJ215" s="59"/>
      <c r="AK215" s="59"/>
      <c r="AL215" s="59"/>
      <c r="AM215" s="59"/>
      <c r="AN215" s="59"/>
      <c r="AO215" s="59"/>
      <c r="AP215" s="59"/>
      <c r="AQ215" s="59"/>
      <c r="AR215" s="59"/>
      <c r="AS215" s="59"/>
      <c r="AT215" s="59"/>
      <c r="AU215" s="59"/>
      <c r="AV215" s="59"/>
      <c r="AW215" s="59"/>
      <c r="AX215" s="59"/>
      <c r="AY215" s="59"/>
      <c r="AZ215" s="59"/>
      <c r="BA215" s="59"/>
      <c r="BB215" s="59"/>
      <c r="BC215" s="59"/>
      <c r="BD215" s="59"/>
      <c r="BE215" s="59"/>
      <c r="BF215" s="59"/>
      <c r="BG215" s="59"/>
      <c r="BH215" s="59"/>
      <c r="BI215" s="59"/>
      <c r="BJ215" s="59"/>
      <c r="BK215" s="59"/>
      <c r="BL215" s="59"/>
    </row>
    <row r="216" spans="1:79" ht="1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</row>
    <row r="218" spans="1:79" ht="14.25" x14ac:dyDescent="0.2">
      <c r="A218" s="42" t="s">
        <v>242</v>
      </c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</row>
    <row r="219" spans="1:79" ht="14.25" x14ac:dyDescent="0.2">
      <c r="A219" s="42" t="s">
        <v>216</v>
      </c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</row>
    <row r="220" spans="1:79" ht="15" customHeight="1" x14ac:dyDescent="0.2">
      <c r="A220" s="59"/>
      <c r="B220" s="59"/>
      <c r="C220" s="59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  <c r="AA220" s="59"/>
      <c r="AB220" s="59"/>
      <c r="AC220" s="59"/>
      <c r="AD220" s="59"/>
      <c r="AE220" s="59"/>
      <c r="AF220" s="59"/>
      <c r="AG220" s="59"/>
      <c r="AH220" s="59"/>
      <c r="AI220" s="59"/>
      <c r="AJ220" s="59"/>
      <c r="AK220" s="59"/>
      <c r="AL220" s="59"/>
      <c r="AM220" s="59"/>
      <c r="AN220" s="59"/>
      <c r="AO220" s="59"/>
      <c r="AP220" s="59"/>
      <c r="AQ220" s="59"/>
      <c r="AR220" s="59"/>
      <c r="AS220" s="59"/>
      <c r="AT220" s="59"/>
      <c r="AU220" s="59"/>
      <c r="AV220" s="59"/>
      <c r="AW220" s="59"/>
      <c r="AX220" s="59"/>
      <c r="AY220" s="59"/>
      <c r="AZ220" s="59"/>
      <c r="BA220" s="59"/>
      <c r="BB220" s="59"/>
      <c r="BC220" s="59"/>
      <c r="BD220" s="59"/>
      <c r="BE220" s="59"/>
      <c r="BF220" s="59"/>
      <c r="BG220" s="59"/>
      <c r="BH220" s="59"/>
      <c r="BI220" s="59"/>
      <c r="BJ220" s="59"/>
      <c r="BK220" s="59"/>
      <c r="BL220" s="59"/>
    </row>
    <row r="221" spans="1:79" ht="1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</row>
    <row r="224" spans="1:79" ht="18.95" customHeight="1" x14ac:dyDescent="0.2">
      <c r="A224" s="129" t="s">
        <v>250</v>
      </c>
      <c r="B224" s="126"/>
      <c r="C224" s="126"/>
      <c r="D224" s="126"/>
      <c r="E224" s="126"/>
      <c r="F224" s="126"/>
      <c r="G224" s="126"/>
      <c r="H224" s="126"/>
      <c r="I224" s="126"/>
      <c r="J224" s="126"/>
      <c r="K224" s="126"/>
      <c r="L224" s="126"/>
      <c r="M224" s="126"/>
      <c r="N224" s="126"/>
      <c r="O224" s="126"/>
      <c r="P224" s="126"/>
      <c r="Q224" s="126"/>
      <c r="R224" s="126"/>
      <c r="S224" s="126"/>
      <c r="T224" s="126"/>
      <c r="U224" s="126"/>
      <c r="V224" s="126"/>
      <c r="W224" s="126"/>
      <c r="X224" s="126"/>
      <c r="Y224" s="126"/>
      <c r="Z224" s="126"/>
      <c r="AA224" s="126"/>
      <c r="AB224" s="22"/>
      <c r="AC224" s="22"/>
      <c r="AD224" s="22"/>
      <c r="AE224" s="22"/>
      <c r="AF224" s="22"/>
      <c r="AG224" s="22"/>
      <c r="AH224" s="25"/>
      <c r="AI224" s="25"/>
      <c r="AJ224" s="25"/>
      <c r="AK224" s="25"/>
      <c r="AL224" s="25"/>
      <c r="AM224" s="25"/>
      <c r="AN224" s="25"/>
      <c r="AO224" s="25"/>
      <c r="AP224" s="25"/>
      <c r="AQ224" s="22"/>
      <c r="AR224" s="22"/>
      <c r="AS224" s="22"/>
      <c r="AT224" s="22"/>
      <c r="AU224" s="130" t="s">
        <v>249</v>
      </c>
      <c r="AV224" s="128"/>
      <c r="AW224" s="128"/>
      <c r="AX224" s="128"/>
      <c r="AY224" s="128"/>
      <c r="AZ224" s="128"/>
      <c r="BA224" s="128"/>
      <c r="BB224" s="128"/>
      <c r="BC224" s="128"/>
      <c r="BD224" s="128"/>
      <c r="BE224" s="128"/>
      <c r="BF224" s="128"/>
    </row>
    <row r="225" spans="1:58" ht="12.75" customHeight="1" x14ac:dyDescent="0.2">
      <c r="AB225" s="23"/>
      <c r="AC225" s="23"/>
      <c r="AD225" s="23"/>
      <c r="AE225" s="23"/>
      <c r="AF225" s="23"/>
      <c r="AG225" s="23"/>
      <c r="AH225" s="27" t="s">
        <v>1</v>
      </c>
      <c r="AI225" s="27"/>
      <c r="AJ225" s="27"/>
      <c r="AK225" s="27"/>
      <c r="AL225" s="27"/>
      <c r="AM225" s="27"/>
      <c r="AN225" s="27"/>
      <c r="AO225" s="27"/>
      <c r="AP225" s="27"/>
      <c r="AQ225" s="23"/>
      <c r="AR225" s="23"/>
      <c r="AS225" s="23"/>
      <c r="AT225" s="23"/>
      <c r="AU225" s="27" t="s">
        <v>159</v>
      </c>
      <c r="AV225" s="27"/>
      <c r="AW225" s="27"/>
      <c r="AX225" s="27"/>
      <c r="AY225" s="27"/>
      <c r="AZ225" s="27"/>
      <c r="BA225" s="27"/>
      <c r="BB225" s="27"/>
      <c r="BC225" s="27"/>
      <c r="BD225" s="27"/>
      <c r="BE225" s="27"/>
      <c r="BF225" s="27"/>
    </row>
    <row r="226" spans="1:58" ht="15" x14ac:dyDescent="0.2">
      <c r="AB226" s="23"/>
      <c r="AC226" s="23"/>
      <c r="AD226" s="23"/>
      <c r="AE226" s="23"/>
      <c r="AF226" s="23"/>
      <c r="AG226" s="23"/>
      <c r="AH226" s="24"/>
      <c r="AI226" s="24"/>
      <c r="AJ226" s="24"/>
      <c r="AK226" s="24"/>
      <c r="AL226" s="24"/>
      <c r="AM226" s="24"/>
      <c r="AN226" s="24"/>
      <c r="AO226" s="24"/>
      <c r="AP226" s="24"/>
      <c r="AQ226" s="23"/>
      <c r="AR226" s="23"/>
      <c r="AS226" s="23"/>
      <c r="AT226" s="23"/>
      <c r="AU226" s="24"/>
      <c r="AV226" s="24"/>
      <c r="AW226" s="24"/>
      <c r="AX226" s="24"/>
      <c r="AY226" s="24"/>
      <c r="AZ226" s="24"/>
      <c r="BA226" s="24"/>
      <c r="BB226" s="24"/>
      <c r="BC226" s="24"/>
      <c r="BD226" s="24"/>
      <c r="BE226" s="24"/>
      <c r="BF226" s="24"/>
    </row>
    <row r="227" spans="1:58" ht="18" customHeight="1" x14ac:dyDescent="0.2">
      <c r="A227" s="129" t="s">
        <v>251</v>
      </c>
      <c r="B227" s="126"/>
      <c r="C227" s="126"/>
      <c r="D227" s="126"/>
      <c r="E227" s="126"/>
      <c r="F227" s="126"/>
      <c r="G227" s="126"/>
      <c r="H227" s="126"/>
      <c r="I227" s="126"/>
      <c r="J227" s="126"/>
      <c r="K227" s="126"/>
      <c r="L227" s="126"/>
      <c r="M227" s="126"/>
      <c r="N227" s="126"/>
      <c r="O227" s="126"/>
      <c r="P227" s="126"/>
      <c r="Q227" s="126"/>
      <c r="R227" s="126"/>
      <c r="S227" s="126"/>
      <c r="T227" s="126"/>
      <c r="U227" s="126"/>
      <c r="V227" s="126"/>
      <c r="W227" s="126"/>
      <c r="X227" s="126"/>
      <c r="Y227" s="126"/>
      <c r="Z227" s="126"/>
      <c r="AA227" s="126"/>
      <c r="AB227" s="23"/>
      <c r="AC227" s="23"/>
      <c r="AD227" s="23"/>
      <c r="AE227" s="23"/>
      <c r="AF227" s="23"/>
      <c r="AG227" s="23"/>
      <c r="AH227" s="26"/>
      <c r="AI227" s="26"/>
      <c r="AJ227" s="26"/>
      <c r="AK227" s="26"/>
      <c r="AL227" s="26"/>
      <c r="AM227" s="26"/>
      <c r="AN227" s="26"/>
      <c r="AO227" s="26"/>
      <c r="AP227" s="26"/>
      <c r="AQ227" s="23"/>
      <c r="AR227" s="23"/>
      <c r="AS227" s="23"/>
      <c r="AT227" s="23"/>
      <c r="AU227" s="131" t="s">
        <v>252</v>
      </c>
      <c r="AV227" s="128"/>
      <c r="AW227" s="128"/>
      <c r="AX227" s="128"/>
      <c r="AY227" s="128"/>
      <c r="AZ227" s="128"/>
      <c r="BA227" s="128"/>
      <c r="BB227" s="128"/>
      <c r="BC227" s="128"/>
      <c r="BD227" s="128"/>
      <c r="BE227" s="128"/>
      <c r="BF227" s="128"/>
    </row>
    <row r="228" spans="1:58" ht="12" customHeight="1" x14ac:dyDescent="0.2">
      <c r="AB228" s="23"/>
      <c r="AC228" s="23"/>
      <c r="AD228" s="23"/>
      <c r="AE228" s="23"/>
      <c r="AF228" s="23"/>
      <c r="AG228" s="23"/>
      <c r="AH228" s="27" t="s">
        <v>1</v>
      </c>
      <c r="AI228" s="27"/>
      <c r="AJ228" s="27"/>
      <c r="AK228" s="27"/>
      <c r="AL228" s="27"/>
      <c r="AM228" s="27"/>
      <c r="AN228" s="27"/>
      <c r="AO228" s="27"/>
      <c r="AP228" s="27"/>
      <c r="AQ228" s="23"/>
      <c r="AR228" s="23"/>
      <c r="AS228" s="23"/>
      <c r="AT228" s="23"/>
      <c r="AU228" s="27" t="s">
        <v>159</v>
      </c>
      <c r="AV228" s="27"/>
      <c r="AW228" s="27"/>
      <c r="AX228" s="27"/>
      <c r="AY228" s="27"/>
      <c r="AZ228" s="27"/>
      <c r="BA228" s="27"/>
      <c r="BB228" s="27"/>
      <c r="BC228" s="27"/>
      <c r="BD228" s="27"/>
      <c r="BE228" s="27"/>
      <c r="BF228" s="27"/>
    </row>
  </sheetData>
  <mergeCells count="1360">
    <mergeCell ref="AP172:AT172"/>
    <mergeCell ref="AU172:AY172"/>
    <mergeCell ref="AZ172:BD172"/>
    <mergeCell ref="A172:F172"/>
    <mergeCell ref="G172:S172"/>
    <mergeCell ref="T172:Z172"/>
    <mergeCell ref="AA172:AE172"/>
    <mergeCell ref="AF172:AJ172"/>
    <mergeCell ref="AK172:AO172"/>
    <mergeCell ref="BE163:BI163"/>
    <mergeCell ref="BJ163:BN163"/>
    <mergeCell ref="BO163:BS163"/>
    <mergeCell ref="BO162:BS162"/>
    <mergeCell ref="A163:F163"/>
    <mergeCell ref="G163:S163"/>
    <mergeCell ref="T163:Z163"/>
    <mergeCell ref="AA163:AE163"/>
    <mergeCell ref="AF163:AJ163"/>
    <mergeCell ref="AK163:AO163"/>
    <mergeCell ref="AP163:AT163"/>
    <mergeCell ref="AU163:AY163"/>
    <mergeCell ref="AZ163:BD163"/>
    <mergeCell ref="AK162:AO162"/>
    <mergeCell ref="AP162:AT162"/>
    <mergeCell ref="AU162:AY162"/>
    <mergeCell ref="AZ162:BD162"/>
    <mergeCell ref="BE162:BI162"/>
    <mergeCell ref="BJ162:BN162"/>
    <mergeCell ref="A162:F162"/>
    <mergeCell ref="G162:S162"/>
    <mergeCell ref="T162:Z162"/>
    <mergeCell ref="AA162:AE162"/>
    <mergeCell ref="AF162:AJ162"/>
    <mergeCell ref="AX151:AZ151"/>
    <mergeCell ref="BA151:BC151"/>
    <mergeCell ref="BD151:BF151"/>
    <mergeCell ref="BG151:BI151"/>
    <mergeCell ref="BJ151:BL151"/>
    <mergeCell ref="A151:C151"/>
    <mergeCell ref="D151:V151"/>
    <mergeCell ref="W151:Y151"/>
    <mergeCell ref="Z151:AB151"/>
    <mergeCell ref="AC151:AE151"/>
    <mergeCell ref="AF151:AH151"/>
    <mergeCell ref="AI151:AK151"/>
    <mergeCell ref="A141:T141"/>
    <mergeCell ref="U141:Y141"/>
    <mergeCell ref="Z141:AD141"/>
    <mergeCell ref="AE141:AI141"/>
    <mergeCell ref="AJ141:AN141"/>
    <mergeCell ref="AO141:AS141"/>
    <mergeCell ref="AT141:AX141"/>
    <mergeCell ref="AY141:BC141"/>
    <mergeCell ref="BD141:BH141"/>
    <mergeCell ref="BE132:BI132"/>
    <mergeCell ref="BE131:BI131"/>
    <mergeCell ref="A132:C132"/>
    <mergeCell ref="D132:P132"/>
    <mergeCell ref="Q132:U132"/>
    <mergeCell ref="V132:AE132"/>
    <mergeCell ref="AF132:AJ132"/>
    <mergeCell ref="AK132:AO132"/>
    <mergeCell ref="AP132:AT132"/>
    <mergeCell ref="AU132:AY132"/>
    <mergeCell ref="AZ132:BD132"/>
    <mergeCell ref="BE130:BI130"/>
    <mergeCell ref="A131:C131"/>
    <mergeCell ref="D131:P131"/>
    <mergeCell ref="Q131:U131"/>
    <mergeCell ref="V131:AE131"/>
    <mergeCell ref="AF131:AJ131"/>
    <mergeCell ref="AK131:AO131"/>
    <mergeCell ref="AP131:AT131"/>
    <mergeCell ref="AU131:AY131"/>
    <mergeCell ref="AZ131:BD131"/>
    <mergeCell ref="BE129:BI129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V129:AE129"/>
    <mergeCell ref="AF129:AJ129"/>
    <mergeCell ref="AK129:AO129"/>
    <mergeCell ref="AP129:AT129"/>
    <mergeCell ref="AU129:AY129"/>
    <mergeCell ref="AZ129:BD129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BE120:BI120"/>
    <mergeCell ref="BJ120:BN120"/>
    <mergeCell ref="BO120:BS120"/>
    <mergeCell ref="BT120:BX120"/>
    <mergeCell ref="BT119:BX119"/>
    <mergeCell ref="A120:C120"/>
    <mergeCell ref="D120:P120"/>
    <mergeCell ref="Q120:U120"/>
    <mergeCell ref="V120:AE120"/>
    <mergeCell ref="AF120:AJ120"/>
    <mergeCell ref="AK120:AO120"/>
    <mergeCell ref="AP120:AT120"/>
    <mergeCell ref="AU120:AY120"/>
    <mergeCell ref="AZ120:BD120"/>
    <mergeCell ref="AP119:AT119"/>
    <mergeCell ref="AU119:AY119"/>
    <mergeCell ref="AZ119:BD119"/>
    <mergeCell ref="BE119:BI119"/>
    <mergeCell ref="BJ119:BN119"/>
    <mergeCell ref="BO119:BS119"/>
    <mergeCell ref="BE118:BI118"/>
    <mergeCell ref="BJ118:BN118"/>
    <mergeCell ref="BO118:BS118"/>
    <mergeCell ref="BT118:BX118"/>
    <mergeCell ref="A119:C119"/>
    <mergeCell ref="D119:P119"/>
    <mergeCell ref="Q119:U119"/>
    <mergeCell ref="V119:AE119"/>
    <mergeCell ref="AF119:AJ119"/>
    <mergeCell ref="AK119:AO119"/>
    <mergeCell ref="BT117:BX117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AP117:AT117"/>
    <mergeCell ref="AU117:AY117"/>
    <mergeCell ref="AZ117:BD117"/>
    <mergeCell ref="BE117:BI117"/>
    <mergeCell ref="BJ117:BN117"/>
    <mergeCell ref="BO117:BS117"/>
    <mergeCell ref="A117:C117"/>
    <mergeCell ref="D117:P117"/>
    <mergeCell ref="Q117:U117"/>
    <mergeCell ref="V117:AE117"/>
    <mergeCell ref="AF117:AJ117"/>
    <mergeCell ref="AK117:AO117"/>
    <mergeCell ref="AU116:AY116"/>
    <mergeCell ref="AZ116:BD116"/>
    <mergeCell ref="BE116:BI116"/>
    <mergeCell ref="BJ116:BN116"/>
    <mergeCell ref="BO116:BS116"/>
    <mergeCell ref="BT116:BX116"/>
    <mergeCell ref="A116:C116"/>
    <mergeCell ref="D116:P116"/>
    <mergeCell ref="Q116:U116"/>
    <mergeCell ref="V116:AE116"/>
    <mergeCell ref="AF116:AJ116"/>
    <mergeCell ref="AK116:AO116"/>
    <mergeCell ref="AP116:AT116"/>
    <mergeCell ref="AT106:AX106"/>
    <mergeCell ref="AY106:BC106"/>
    <mergeCell ref="BD106:BH106"/>
    <mergeCell ref="D106:T106"/>
    <mergeCell ref="U106:Y106"/>
    <mergeCell ref="Z106:AD106"/>
    <mergeCell ref="AE106:AI106"/>
    <mergeCell ref="AJ106:AN106"/>
    <mergeCell ref="AO106:AS106"/>
    <mergeCell ref="A105:C105"/>
    <mergeCell ref="D105:T105"/>
    <mergeCell ref="U105:Y105"/>
    <mergeCell ref="Z105:AD105"/>
    <mergeCell ref="AE105:AI105"/>
    <mergeCell ref="AJ105:AN105"/>
    <mergeCell ref="AO105:AS105"/>
    <mergeCell ref="BB97:BF97"/>
    <mergeCell ref="BG97:BK97"/>
    <mergeCell ref="BL97:BP97"/>
    <mergeCell ref="BQ97:BT97"/>
    <mergeCell ref="BU97:BY97"/>
    <mergeCell ref="BU96:BY96"/>
    <mergeCell ref="A97:C97"/>
    <mergeCell ref="D97:T97"/>
    <mergeCell ref="U97:Y97"/>
    <mergeCell ref="Z97:AD97"/>
    <mergeCell ref="AE97:AH97"/>
    <mergeCell ref="AI97:AM97"/>
    <mergeCell ref="AN97:AR97"/>
    <mergeCell ref="AS97:AW97"/>
    <mergeCell ref="AX97:BA97"/>
    <mergeCell ref="AS96:AW96"/>
    <mergeCell ref="AX96:BA96"/>
    <mergeCell ref="BB96:BF96"/>
    <mergeCell ref="BG96:BK96"/>
    <mergeCell ref="BL96:BP96"/>
    <mergeCell ref="BQ96:BT96"/>
    <mergeCell ref="A96:C96"/>
    <mergeCell ref="D96:T96"/>
    <mergeCell ref="U96:Y96"/>
    <mergeCell ref="Z96:AD96"/>
    <mergeCell ref="AE96:AH96"/>
    <mergeCell ref="AI96:AM96"/>
    <mergeCell ref="AN96:AR96"/>
    <mergeCell ref="AW77:BA77"/>
    <mergeCell ref="BB77:BF77"/>
    <mergeCell ref="BG77:BK77"/>
    <mergeCell ref="AW76:BA76"/>
    <mergeCell ref="BB76:BF76"/>
    <mergeCell ref="BG76:BK76"/>
    <mergeCell ref="A77:D77"/>
    <mergeCell ref="E77:W77"/>
    <mergeCell ref="X77:AB77"/>
    <mergeCell ref="AC77:AG77"/>
    <mergeCell ref="AH77:AL77"/>
    <mergeCell ref="AM77:AQ77"/>
    <mergeCell ref="AR77:AV77"/>
    <mergeCell ref="AW75:BA75"/>
    <mergeCell ref="BB75:BF75"/>
    <mergeCell ref="BG75:BK75"/>
    <mergeCell ref="A76:D76"/>
    <mergeCell ref="E76:W76"/>
    <mergeCell ref="X76:AB76"/>
    <mergeCell ref="AC76:AG76"/>
    <mergeCell ref="AH76:AL76"/>
    <mergeCell ref="AM76:AQ76"/>
    <mergeCell ref="AR76:AV76"/>
    <mergeCell ref="E75:W75"/>
    <mergeCell ref="X75:AB75"/>
    <mergeCell ref="AC75:AG75"/>
    <mergeCell ref="AH75:AL75"/>
    <mergeCell ref="AM75:AQ75"/>
    <mergeCell ref="AR75:AV75"/>
    <mergeCell ref="A74:D74"/>
    <mergeCell ref="E74:W74"/>
    <mergeCell ref="X74:AB74"/>
    <mergeCell ref="AC74:AG74"/>
    <mergeCell ref="AH74:AL74"/>
    <mergeCell ref="AM74:AQ74"/>
    <mergeCell ref="AR74:AV74"/>
    <mergeCell ref="BU57:BY57"/>
    <mergeCell ref="AS57:AW57"/>
    <mergeCell ref="AX57:BA57"/>
    <mergeCell ref="BB57:BF57"/>
    <mergeCell ref="BG57:BK57"/>
    <mergeCell ref="BL57:BP57"/>
    <mergeCell ref="BQ57:BT57"/>
    <mergeCell ref="BL56:BP56"/>
    <mergeCell ref="BQ56:BT56"/>
    <mergeCell ref="BU56:BY56"/>
    <mergeCell ref="A57:D57"/>
    <mergeCell ref="E57:T57"/>
    <mergeCell ref="U57:Y57"/>
    <mergeCell ref="Z57:AD57"/>
    <mergeCell ref="AE57:AH57"/>
    <mergeCell ref="AI57:AM57"/>
    <mergeCell ref="AN57:AR57"/>
    <mergeCell ref="AI56:AM56"/>
    <mergeCell ref="AN56:AR56"/>
    <mergeCell ref="AS56:AW56"/>
    <mergeCell ref="AX56:BA56"/>
    <mergeCell ref="BB56:BF56"/>
    <mergeCell ref="BG56:BK56"/>
    <mergeCell ref="BB55:BF55"/>
    <mergeCell ref="BG55:BK55"/>
    <mergeCell ref="BL55:BP55"/>
    <mergeCell ref="BQ55:BT55"/>
    <mergeCell ref="BU55:BY55"/>
    <mergeCell ref="A56:D56"/>
    <mergeCell ref="E56:T56"/>
    <mergeCell ref="U56:Y56"/>
    <mergeCell ref="Z56:AD56"/>
    <mergeCell ref="AE56:AH56"/>
    <mergeCell ref="BU54:BY54"/>
    <mergeCell ref="A55:D55"/>
    <mergeCell ref="E55:T55"/>
    <mergeCell ref="U55:Y55"/>
    <mergeCell ref="Z55:AD55"/>
    <mergeCell ref="AE55:AH55"/>
    <mergeCell ref="AI55:AM55"/>
    <mergeCell ref="AN55:AR55"/>
    <mergeCell ref="AS55:AW55"/>
    <mergeCell ref="AX55:BA55"/>
    <mergeCell ref="AS54:AW54"/>
    <mergeCell ref="AX54:BA54"/>
    <mergeCell ref="BB54:BF54"/>
    <mergeCell ref="BG54:BK54"/>
    <mergeCell ref="BL54:BP54"/>
    <mergeCell ref="BQ54:BT54"/>
    <mergeCell ref="A54:D54"/>
    <mergeCell ref="E54:T54"/>
    <mergeCell ref="U54:Y54"/>
    <mergeCell ref="Z54:AD54"/>
    <mergeCell ref="AE54:AH54"/>
    <mergeCell ref="AI54:AM54"/>
    <mergeCell ref="AN54:AR54"/>
    <mergeCell ref="AW43:BA43"/>
    <mergeCell ref="BB43:BF43"/>
    <mergeCell ref="BG43:BK43"/>
    <mergeCell ref="A43:D43"/>
    <mergeCell ref="E43:W43"/>
    <mergeCell ref="X43:AB43"/>
    <mergeCell ref="AC43:AG43"/>
    <mergeCell ref="AH43:AL43"/>
    <mergeCell ref="AM43:AQ43"/>
    <mergeCell ref="AR43:AV43"/>
    <mergeCell ref="BB34:BF34"/>
    <mergeCell ref="BG34:BK34"/>
    <mergeCell ref="BL34:BP34"/>
    <mergeCell ref="BQ34:BT34"/>
    <mergeCell ref="BU34:BY34"/>
    <mergeCell ref="BU33:BY33"/>
    <mergeCell ref="A34:D34"/>
    <mergeCell ref="E34:T34"/>
    <mergeCell ref="U34:Y34"/>
    <mergeCell ref="Z34:AD34"/>
    <mergeCell ref="AE34:AH34"/>
    <mergeCell ref="AI34:AM34"/>
    <mergeCell ref="AN34:AR34"/>
    <mergeCell ref="AS34:AW34"/>
    <mergeCell ref="AX34:BA34"/>
    <mergeCell ref="AS33:AW33"/>
    <mergeCell ref="AX33:BA33"/>
    <mergeCell ref="BB33:BF33"/>
    <mergeCell ref="BG33:BK33"/>
    <mergeCell ref="BL33:BP33"/>
    <mergeCell ref="BQ33:BT33"/>
    <mergeCell ref="BL32:BP32"/>
    <mergeCell ref="BQ32:BT32"/>
    <mergeCell ref="BU32:BY32"/>
    <mergeCell ref="A33:D33"/>
    <mergeCell ref="E33:T33"/>
    <mergeCell ref="U33:Y33"/>
    <mergeCell ref="Z33:AD33"/>
    <mergeCell ref="AE33:AH33"/>
    <mergeCell ref="AI33:AM33"/>
    <mergeCell ref="AN33:AR33"/>
    <mergeCell ref="AI32:AM32"/>
    <mergeCell ref="AN32:AR32"/>
    <mergeCell ref="AS32:AW32"/>
    <mergeCell ref="AX32:BA32"/>
    <mergeCell ref="BB32:BF32"/>
    <mergeCell ref="BG32:BK32"/>
    <mergeCell ref="BB31:BF31"/>
    <mergeCell ref="BG31:BK31"/>
    <mergeCell ref="BL31:BP31"/>
    <mergeCell ref="BQ31:BT31"/>
    <mergeCell ref="BU31:BY31"/>
    <mergeCell ref="A32:D32"/>
    <mergeCell ref="E32:T32"/>
    <mergeCell ref="U32:Y32"/>
    <mergeCell ref="Z32:AD32"/>
    <mergeCell ref="AE32:AH32"/>
    <mergeCell ref="A227:AA227"/>
    <mergeCell ref="AH227:AP227"/>
    <mergeCell ref="AU227:BF227"/>
    <mergeCell ref="AH228:AP228"/>
    <mergeCell ref="AU228:BF228"/>
    <mergeCell ref="A31:D31"/>
    <mergeCell ref="E31:T31"/>
    <mergeCell ref="U31:Y31"/>
    <mergeCell ref="Z31:AD31"/>
    <mergeCell ref="AE31:AH31"/>
    <mergeCell ref="A220:BL220"/>
    <mergeCell ref="A224:AA224"/>
    <mergeCell ref="AH224:AP224"/>
    <mergeCell ref="AU224:BF224"/>
    <mergeCell ref="AH225:AP225"/>
    <mergeCell ref="AU225:BF225"/>
    <mergeCell ref="AW212:BD212"/>
    <mergeCell ref="BE212:BL212"/>
    <mergeCell ref="A214:BL214"/>
    <mergeCell ref="A215:BL215"/>
    <mergeCell ref="A218:BL218"/>
    <mergeCell ref="A219:BL219"/>
    <mergeCell ref="AQ211:AV211"/>
    <mergeCell ref="AW211:BD211"/>
    <mergeCell ref="BE211:BL211"/>
    <mergeCell ref="A212:F212"/>
    <mergeCell ref="G212:S212"/>
    <mergeCell ref="T212:Y212"/>
    <mergeCell ref="Z212:AD212"/>
    <mergeCell ref="AE212:AJ212"/>
    <mergeCell ref="AK212:AP212"/>
    <mergeCell ref="AQ212:AV212"/>
    <mergeCell ref="A211:F211"/>
    <mergeCell ref="G211:S211"/>
    <mergeCell ref="T211:Y211"/>
    <mergeCell ref="Z211:AD211"/>
    <mergeCell ref="AE211:AJ211"/>
    <mergeCell ref="AK211:AP211"/>
    <mergeCell ref="BE208:BL209"/>
    <mergeCell ref="A210:F210"/>
    <mergeCell ref="G210:S210"/>
    <mergeCell ref="T210:Y210"/>
    <mergeCell ref="Z210:AD210"/>
    <mergeCell ref="AE210:AJ210"/>
    <mergeCell ref="AK210:AP210"/>
    <mergeCell ref="AQ210:AV210"/>
    <mergeCell ref="AW210:BD210"/>
    <mergeCell ref="BE210:BL210"/>
    <mergeCell ref="A206:BL206"/>
    <mergeCell ref="A207:BL207"/>
    <mergeCell ref="A208:F209"/>
    <mergeCell ref="G208:S209"/>
    <mergeCell ref="T208:Y209"/>
    <mergeCell ref="Z208:AD209"/>
    <mergeCell ref="AE208:AJ209"/>
    <mergeCell ref="AK208:AP209"/>
    <mergeCell ref="AQ208:AV209"/>
    <mergeCell ref="AW208:BD209"/>
    <mergeCell ref="AJ204:AN204"/>
    <mergeCell ref="AO204:AS204"/>
    <mergeCell ref="AT204:AW204"/>
    <mergeCell ref="AX204:BB204"/>
    <mergeCell ref="BC204:BG204"/>
    <mergeCell ref="BH204:BL204"/>
    <mergeCell ref="A204:F204"/>
    <mergeCell ref="G204:P204"/>
    <mergeCell ref="Q204:U204"/>
    <mergeCell ref="V204:Y204"/>
    <mergeCell ref="Z204:AD204"/>
    <mergeCell ref="AE204:AI204"/>
    <mergeCell ref="AJ203:AN203"/>
    <mergeCell ref="AO203:AS203"/>
    <mergeCell ref="AT203:AW203"/>
    <mergeCell ref="AX203:BB203"/>
    <mergeCell ref="BC203:BG203"/>
    <mergeCell ref="BH203:BL203"/>
    <mergeCell ref="A203:F203"/>
    <mergeCell ref="G203:P203"/>
    <mergeCell ref="Q203:U203"/>
    <mergeCell ref="V203:Y203"/>
    <mergeCell ref="Z203:AD203"/>
    <mergeCell ref="AE203:AI203"/>
    <mergeCell ref="AJ202:AN202"/>
    <mergeCell ref="AO202:AS202"/>
    <mergeCell ref="AT202:AW202"/>
    <mergeCell ref="AX202:BB202"/>
    <mergeCell ref="BC202:BG202"/>
    <mergeCell ref="BH202:BL202"/>
    <mergeCell ref="A202:F202"/>
    <mergeCell ref="G202:P202"/>
    <mergeCell ref="Q202:U202"/>
    <mergeCell ref="V202:Y202"/>
    <mergeCell ref="Z202:AD202"/>
    <mergeCell ref="AE202:AI202"/>
    <mergeCell ref="AT200:AW201"/>
    <mergeCell ref="AX200:BG200"/>
    <mergeCell ref="BH200:BL201"/>
    <mergeCell ref="Z201:AD201"/>
    <mergeCell ref="AE201:AI201"/>
    <mergeCell ref="AX201:BB201"/>
    <mergeCell ref="BC201:BG201"/>
    <mergeCell ref="A198:BL198"/>
    <mergeCell ref="A199:F201"/>
    <mergeCell ref="G199:P201"/>
    <mergeCell ref="Q199:AN199"/>
    <mergeCell ref="AO199:BL199"/>
    <mergeCell ref="Q200:U201"/>
    <mergeCell ref="V200:Y201"/>
    <mergeCell ref="Z200:AI200"/>
    <mergeCell ref="AJ200:AN201"/>
    <mergeCell ref="AO200:AS201"/>
    <mergeCell ref="AK195:AP195"/>
    <mergeCell ref="AQ195:AV195"/>
    <mergeCell ref="AW195:BA195"/>
    <mergeCell ref="BB195:BF195"/>
    <mergeCell ref="BG195:BL195"/>
    <mergeCell ref="A197:BL197"/>
    <mergeCell ref="AK194:AP194"/>
    <mergeCell ref="AQ194:AV194"/>
    <mergeCell ref="AW194:BA194"/>
    <mergeCell ref="BB194:BF194"/>
    <mergeCell ref="BG194:BL194"/>
    <mergeCell ref="A195:F195"/>
    <mergeCell ref="G195:S195"/>
    <mergeCell ref="T195:Y195"/>
    <mergeCell ref="Z195:AD195"/>
    <mergeCell ref="AE195:AJ195"/>
    <mergeCell ref="AK193:AP193"/>
    <mergeCell ref="AQ193:AV193"/>
    <mergeCell ref="AW193:BA193"/>
    <mergeCell ref="BB193:BF193"/>
    <mergeCell ref="BG193:BL193"/>
    <mergeCell ref="A194:F194"/>
    <mergeCell ref="G194:S194"/>
    <mergeCell ref="T194:Y194"/>
    <mergeCell ref="Z194:AD194"/>
    <mergeCell ref="AE194:AJ194"/>
    <mergeCell ref="AQ191:AV192"/>
    <mergeCell ref="AW191:BF191"/>
    <mergeCell ref="BG191:BL192"/>
    <mergeCell ref="AW192:BA192"/>
    <mergeCell ref="BB192:BF192"/>
    <mergeCell ref="A193:F193"/>
    <mergeCell ref="G193:S193"/>
    <mergeCell ref="T193:Y193"/>
    <mergeCell ref="Z193:AD193"/>
    <mergeCell ref="AE193:AJ193"/>
    <mergeCell ref="A191:F192"/>
    <mergeCell ref="G191:S192"/>
    <mergeCell ref="T191:Y192"/>
    <mergeCell ref="Z191:AD192"/>
    <mergeCell ref="AE191:AJ192"/>
    <mergeCell ref="AK191:AP192"/>
    <mergeCell ref="BP181:BS181"/>
    <mergeCell ref="A184:BL184"/>
    <mergeCell ref="A185:BL185"/>
    <mergeCell ref="A188:BL188"/>
    <mergeCell ref="A189:BL189"/>
    <mergeCell ref="A190:BL190"/>
    <mergeCell ref="AO181:AR181"/>
    <mergeCell ref="AS181:AW181"/>
    <mergeCell ref="AX181:BA181"/>
    <mergeCell ref="BB181:BF181"/>
    <mergeCell ref="BG181:BJ181"/>
    <mergeCell ref="BK181:BO181"/>
    <mergeCell ref="BB180:BF180"/>
    <mergeCell ref="BG180:BJ180"/>
    <mergeCell ref="BK180:BO180"/>
    <mergeCell ref="BP180:BS180"/>
    <mergeCell ref="A181:M181"/>
    <mergeCell ref="N181:U181"/>
    <mergeCell ref="V181:Z181"/>
    <mergeCell ref="AA181:AE181"/>
    <mergeCell ref="AF181:AI181"/>
    <mergeCell ref="AJ181:AN181"/>
    <mergeCell ref="BP179:BS179"/>
    <mergeCell ref="A180:M180"/>
    <mergeCell ref="N180:U180"/>
    <mergeCell ref="V180:Z180"/>
    <mergeCell ref="AA180:AE180"/>
    <mergeCell ref="AF180:AI180"/>
    <mergeCell ref="AJ180:AN180"/>
    <mergeCell ref="AO180:AR180"/>
    <mergeCell ref="AS180:AW180"/>
    <mergeCell ref="AX180:BA180"/>
    <mergeCell ref="AO179:AR179"/>
    <mergeCell ref="AS179:AW179"/>
    <mergeCell ref="AX179:BA179"/>
    <mergeCell ref="BB179:BF179"/>
    <mergeCell ref="BG179:BJ179"/>
    <mergeCell ref="BK179:BO179"/>
    <mergeCell ref="BB178:BF178"/>
    <mergeCell ref="BG178:BJ178"/>
    <mergeCell ref="BK178:BO178"/>
    <mergeCell ref="BP178:BS178"/>
    <mergeCell ref="A179:M179"/>
    <mergeCell ref="N179:U179"/>
    <mergeCell ref="V179:Z179"/>
    <mergeCell ref="AA179:AE179"/>
    <mergeCell ref="AF179:AI179"/>
    <mergeCell ref="AJ179:AN179"/>
    <mergeCell ref="AA178:AE178"/>
    <mergeCell ref="AF178:AI178"/>
    <mergeCell ref="AJ178:AN178"/>
    <mergeCell ref="AO178:AR178"/>
    <mergeCell ref="AS178:AW178"/>
    <mergeCell ref="AX178:BA178"/>
    <mergeCell ref="A175:BL175"/>
    <mergeCell ref="A176:BM176"/>
    <mergeCell ref="A177:M178"/>
    <mergeCell ref="N177:U178"/>
    <mergeCell ref="V177:Z178"/>
    <mergeCell ref="AA177:AI177"/>
    <mergeCell ref="AJ177:AR177"/>
    <mergeCell ref="AS177:BA177"/>
    <mergeCell ref="BB177:BJ177"/>
    <mergeCell ref="BK177:BS177"/>
    <mergeCell ref="AZ170:BD170"/>
    <mergeCell ref="A171:F171"/>
    <mergeCell ref="G171:S171"/>
    <mergeCell ref="T171:Z171"/>
    <mergeCell ref="AA171:AE171"/>
    <mergeCell ref="AF171:AJ171"/>
    <mergeCell ref="AK171:AO171"/>
    <mergeCell ref="AP171:AT171"/>
    <mergeCell ref="AU171:AY171"/>
    <mergeCell ref="AZ171:BD171"/>
    <mergeCell ref="AU169:AY169"/>
    <mergeCell ref="AZ169:BD169"/>
    <mergeCell ref="A170:F170"/>
    <mergeCell ref="G170:S170"/>
    <mergeCell ref="T170:Z170"/>
    <mergeCell ref="AA170:AE170"/>
    <mergeCell ref="AF170:AJ170"/>
    <mergeCell ref="AK170:AO170"/>
    <mergeCell ref="AP170:AT170"/>
    <mergeCell ref="AU170:AY170"/>
    <mergeCell ref="AP168:AT168"/>
    <mergeCell ref="AU168:AY168"/>
    <mergeCell ref="AZ168:BD168"/>
    <mergeCell ref="A169:F169"/>
    <mergeCell ref="G169:S169"/>
    <mergeCell ref="T169:Z169"/>
    <mergeCell ref="AA169:AE169"/>
    <mergeCell ref="AF169:AJ169"/>
    <mergeCell ref="AK169:AO169"/>
    <mergeCell ref="AP169:AT169"/>
    <mergeCell ref="A165:BL165"/>
    <mergeCell ref="A166:BD166"/>
    <mergeCell ref="A167:F168"/>
    <mergeCell ref="G167:S168"/>
    <mergeCell ref="T167:Z168"/>
    <mergeCell ref="AA167:AO167"/>
    <mergeCell ref="AP167:BD167"/>
    <mergeCell ref="AA168:AE168"/>
    <mergeCell ref="AF168:AJ168"/>
    <mergeCell ref="AK168:AO168"/>
    <mergeCell ref="AP161:AT161"/>
    <mergeCell ref="AU161:AY161"/>
    <mergeCell ref="AZ161:BD161"/>
    <mergeCell ref="BE161:BI161"/>
    <mergeCell ref="BJ161:BN161"/>
    <mergeCell ref="BO161:BS161"/>
    <mergeCell ref="A161:F161"/>
    <mergeCell ref="G161:S161"/>
    <mergeCell ref="T161:Z161"/>
    <mergeCell ref="AA161:AE161"/>
    <mergeCell ref="AF161:AJ161"/>
    <mergeCell ref="AK161:AO161"/>
    <mergeCell ref="AP160:AT160"/>
    <mergeCell ref="AU160:AY160"/>
    <mergeCell ref="AZ160:BD160"/>
    <mergeCell ref="BE160:BI160"/>
    <mergeCell ref="BJ160:BN160"/>
    <mergeCell ref="BO160:BS160"/>
    <mergeCell ref="A160:F160"/>
    <mergeCell ref="G160:S160"/>
    <mergeCell ref="T160:Z160"/>
    <mergeCell ref="AA160:AE160"/>
    <mergeCell ref="AF160:AJ160"/>
    <mergeCell ref="AK160:AO160"/>
    <mergeCell ref="AP159:AT159"/>
    <mergeCell ref="AU159:AY159"/>
    <mergeCell ref="AZ159:BD159"/>
    <mergeCell ref="BE159:BI159"/>
    <mergeCell ref="BJ159:BN159"/>
    <mergeCell ref="BO159:BS159"/>
    <mergeCell ref="A159:F159"/>
    <mergeCell ref="G159:S159"/>
    <mergeCell ref="T159:Z159"/>
    <mergeCell ref="AA159:AE159"/>
    <mergeCell ref="AF159:AJ159"/>
    <mergeCell ref="AK159:AO159"/>
    <mergeCell ref="AP158:AT158"/>
    <mergeCell ref="AU158:AY158"/>
    <mergeCell ref="AZ158:BD158"/>
    <mergeCell ref="BE158:BI158"/>
    <mergeCell ref="BJ158:BN158"/>
    <mergeCell ref="BO158:BS158"/>
    <mergeCell ref="A156:BS156"/>
    <mergeCell ref="A157:F158"/>
    <mergeCell ref="G157:S158"/>
    <mergeCell ref="T157:Z158"/>
    <mergeCell ref="AA157:AO157"/>
    <mergeCell ref="AP157:BD157"/>
    <mergeCell ref="BE157:BS157"/>
    <mergeCell ref="AA158:AE158"/>
    <mergeCell ref="AF158:AJ158"/>
    <mergeCell ref="AK158:AO158"/>
    <mergeCell ref="BA150:BC150"/>
    <mergeCell ref="BD150:BF150"/>
    <mergeCell ref="BG150:BI150"/>
    <mergeCell ref="BJ150:BL150"/>
    <mergeCell ref="A154:BL154"/>
    <mergeCell ref="A155:BS155"/>
    <mergeCell ref="AL151:AN151"/>
    <mergeCell ref="AO151:AQ151"/>
    <mergeCell ref="AR151:AT151"/>
    <mergeCell ref="AU151:AW151"/>
    <mergeCell ref="AI150:AK150"/>
    <mergeCell ref="AL150:AN150"/>
    <mergeCell ref="AO150:AQ150"/>
    <mergeCell ref="AR150:AT150"/>
    <mergeCell ref="AU150:AW150"/>
    <mergeCell ref="AX150:AZ150"/>
    <mergeCell ref="BA149:BC149"/>
    <mergeCell ref="BD149:BF149"/>
    <mergeCell ref="BG149:BI149"/>
    <mergeCell ref="BJ149:BL149"/>
    <mergeCell ref="A150:C150"/>
    <mergeCell ref="D150:V150"/>
    <mergeCell ref="W150:Y150"/>
    <mergeCell ref="Z150:AB150"/>
    <mergeCell ref="AC150:AE150"/>
    <mergeCell ref="AF150:AH150"/>
    <mergeCell ref="AI149:AK149"/>
    <mergeCell ref="AL149:AN149"/>
    <mergeCell ref="AO149:AQ149"/>
    <mergeCell ref="AR149:AT149"/>
    <mergeCell ref="AU149:AW149"/>
    <mergeCell ref="AX149:AZ149"/>
    <mergeCell ref="BA148:BC148"/>
    <mergeCell ref="BD148:BF148"/>
    <mergeCell ref="BG148:BI148"/>
    <mergeCell ref="BJ148:BL148"/>
    <mergeCell ref="A149:C149"/>
    <mergeCell ref="D149:V149"/>
    <mergeCell ref="W149:Y149"/>
    <mergeCell ref="Z149:AB149"/>
    <mergeCell ref="AC149:AE149"/>
    <mergeCell ref="AF149:AH149"/>
    <mergeCell ref="AI148:AK148"/>
    <mergeCell ref="AL148:AN148"/>
    <mergeCell ref="AO148:AQ148"/>
    <mergeCell ref="AR148:AT148"/>
    <mergeCell ref="AU148:AW148"/>
    <mergeCell ref="AX148:AZ148"/>
    <mergeCell ref="A148:C148"/>
    <mergeCell ref="D148:V148"/>
    <mergeCell ref="W148:Y148"/>
    <mergeCell ref="Z148:AB148"/>
    <mergeCell ref="AC148:AE148"/>
    <mergeCell ref="AF148:AH148"/>
    <mergeCell ref="BJ146:BL147"/>
    <mergeCell ref="W147:Y147"/>
    <mergeCell ref="Z147:AB147"/>
    <mergeCell ref="AC147:AE147"/>
    <mergeCell ref="AF147:AH147"/>
    <mergeCell ref="AI147:AK147"/>
    <mergeCell ref="AL147:AN147"/>
    <mergeCell ref="AO147:AQ147"/>
    <mergeCell ref="AR147:AT147"/>
    <mergeCell ref="BG145:BL145"/>
    <mergeCell ref="W146:AB146"/>
    <mergeCell ref="AC146:AH146"/>
    <mergeCell ref="AI146:AN146"/>
    <mergeCell ref="AO146:AT146"/>
    <mergeCell ref="AU146:AW147"/>
    <mergeCell ref="AX146:AZ147"/>
    <mergeCell ref="BA146:BC147"/>
    <mergeCell ref="BD146:BF147"/>
    <mergeCell ref="BG146:BI147"/>
    <mergeCell ref="A145:C147"/>
    <mergeCell ref="D145:V147"/>
    <mergeCell ref="W145:AH145"/>
    <mergeCell ref="AI145:AT145"/>
    <mergeCell ref="AU145:AZ145"/>
    <mergeCell ref="BA145:BF145"/>
    <mergeCell ref="AT140:AX140"/>
    <mergeCell ref="AY140:BC140"/>
    <mergeCell ref="BD140:BH140"/>
    <mergeCell ref="BI140:BM140"/>
    <mergeCell ref="BN140:BR140"/>
    <mergeCell ref="A144:BL144"/>
    <mergeCell ref="BI141:BM141"/>
    <mergeCell ref="BN141:BR141"/>
    <mergeCell ref="A140:T140"/>
    <mergeCell ref="U140:Y140"/>
    <mergeCell ref="Z140:AD140"/>
    <mergeCell ref="AE140:AI140"/>
    <mergeCell ref="AJ140:AN140"/>
    <mergeCell ref="AO140:AS140"/>
    <mergeCell ref="AO139:AS139"/>
    <mergeCell ref="AT139:AX139"/>
    <mergeCell ref="AY139:BC139"/>
    <mergeCell ref="BD139:BH139"/>
    <mergeCell ref="BI139:BM139"/>
    <mergeCell ref="BN139:BR139"/>
    <mergeCell ref="AT138:AX138"/>
    <mergeCell ref="AY138:BC138"/>
    <mergeCell ref="BD138:BH138"/>
    <mergeCell ref="BI138:BM138"/>
    <mergeCell ref="BN138:BR138"/>
    <mergeCell ref="A139:T139"/>
    <mergeCell ref="U139:Y139"/>
    <mergeCell ref="Z139:AD139"/>
    <mergeCell ref="AE139:AI139"/>
    <mergeCell ref="AJ139:AN139"/>
    <mergeCell ref="A138:T138"/>
    <mergeCell ref="U138:Y138"/>
    <mergeCell ref="Z138:AD138"/>
    <mergeCell ref="AE138:AI138"/>
    <mergeCell ref="AJ138:AN138"/>
    <mergeCell ref="AO138:AS138"/>
    <mergeCell ref="AO137:AS137"/>
    <mergeCell ref="AT137:AX137"/>
    <mergeCell ref="AY137:BC137"/>
    <mergeCell ref="BD137:BH137"/>
    <mergeCell ref="BI137:BM137"/>
    <mergeCell ref="BN137:BR137"/>
    <mergeCell ref="A136:T137"/>
    <mergeCell ref="U136:AD136"/>
    <mergeCell ref="AE136:AN136"/>
    <mergeCell ref="AO136:AX136"/>
    <mergeCell ref="AY136:BH136"/>
    <mergeCell ref="BI136:BR136"/>
    <mergeCell ref="U137:Y137"/>
    <mergeCell ref="Z137:AD137"/>
    <mergeCell ref="AE137:AI137"/>
    <mergeCell ref="AJ137:AN137"/>
    <mergeCell ref="AP127:AT127"/>
    <mergeCell ref="AU127:AY127"/>
    <mergeCell ref="AZ127:BD127"/>
    <mergeCell ref="BE127:BI127"/>
    <mergeCell ref="A134:BL134"/>
    <mergeCell ref="A135:BR135"/>
    <mergeCell ref="BE128:BI128"/>
    <mergeCell ref="A129:C129"/>
    <mergeCell ref="D129:P129"/>
    <mergeCell ref="Q129:U129"/>
    <mergeCell ref="AP126:AT126"/>
    <mergeCell ref="AU126:AY126"/>
    <mergeCell ref="AZ126:BD126"/>
    <mergeCell ref="BE126:BI126"/>
    <mergeCell ref="A127:C127"/>
    <mergeCell ref="D127:P127"/>
    <mergeCell ref="Q127:U127"/>
    <mergeCell ref="V127:AE127"/>
    <mergeCell ref="AF127:AJ127"/>
    <mergeCell ref="AK127:AO127"/>
    <mergeCell ref="AP125:AT125"/>
    <mergeCell ref="AU125:AY125"/>
    <mergeCell ref="AZ125:BD125"/>
    <mergeCell ref="BE125:BI125"/>
    <mergeCell ref="A126:C126"/>
    <mergeCell ref="D126:P126"/>
    <mergeCell ref="Q126:U126"/>
    <mergeCell ref="V126:AE126"/>
    <mergeCell ref="AF126:AJ126"/>
    <mergeCell ref="AK126:AO126"/>
    <mergeCell ref="AP124:AT124"/>
    <mergeCell ref="AU124:AY124"/>
    <mergeCell ref="AZ124:BD124"/>
    <mergeCell ref="BE124:BI124"/>
    <mergeCell ref="A125:C125"/>
    <mergeCell ref="D125:P125"/>
    <mergeCell ref="Q125:U125"/>
    <mergeCell ref="V125:AE125"/>
    <mergeCell ref="AF125:AJ125"/>
    <mergeCell ref="AK125:AO125"/>
    <mergeCell ref="BT115:BX115"/>
    <mergeCell ref="A122:BL122"/>
    <mergeCell ref="A123:C124"/>
    <mergeCell ref="D123:P124"/>
    <mergeCell ref="Q123:U124"/>
    <mergeCell ref="V123:AE124"/>
    <mergeCell ref="AF123:AT123"/>
    <mergeCell ref="AU123:BI123"/>
    <mergeCell ref="AF124:AJ124"/>
    <mergeCell ref="AK124:AO124"/>
    <mergeCell ref="AP115:AT115"/>
    <mergeCell ref="AU115:AY115"/>
    <mergeCell ref="AZ115:BD115"/>
    <mergeCell ref="BE115:BI115"/>
    <mergeCell ref="BJ115:BN115"/>
    <mergeCell ref="BO115:BS115"/>
    <mergeCell ref="BE114:BI114"/>
    <mergeCell ref="BJ114:BN114"/>
    <mergeCell ref="BO114:BS114"/>
    <mergeCell ref="BT114:BX114"/>
    <mergeCell ref="A115:C115"/>
    <mergeCell ref="D115:P115"/>
    <mergeCell ref="Q115:U115"/>
    <mergeCell ref="V115:AE115"/>
    <mergeCell ref="AF115:AJ115"/>
    <mergeCell ref="AK115:AO115"/>
    <mergeCell ref="BT113:BX113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AP113:AT113"/>
    <mergeCell ref="AU113:AY113"/>
    <mergeCell ref="AZ113:BD113"/>
    <mergeCell ref="BE113:BI113"/>
    <mergeCell ref="BJ113:BN113"/>
    <mergeCell ref="BO113:BS113"/>
    <mergeCell ref="A113:C113"/>
    <mergeCell ref="D113:P113"/>
    <mergeCell ref="Q113:U113"/>
    <mergeCell ref="V113:AE113"/>
    <mergeCell ref="AF113:AJ113"/>
    <mergeCell ref="AK113:AO113"/>
    <mergeCell ref="BJ111:BX111"/>
    <mergeCell ref="AF112:AJ112"/>
    <mergeCell ref="AK112:AO112"/>
    <mergeCell ref="AP112:AT112"/>
    <mergeCell ref="AU112:AY112"/>
    <mergeCell ref="AZ112:BD112"/>
    <mergeCell ref="BE112:BI112"/>
    <mergeCell ref="BJ112:BN112"/>
    <mergeCell ref="BO112:BS112"/>
    <mergeCell ref="BT112:BX112"/>
    <mergeCell ref="A111:C112"/>
    <mergeCell ref="D111:P112"/>
    <mergeCell ref="Q111:U112"/>
    <mergeCell ref="V111:AE112"/>
    <mergeCell ref="AF111:AT111"/>
    <mergeCell ref="AU111:BI111"/>
    <mergeCell ref="A109:BL109"/>
    <mergeCell ref="A110:BL110"/>
    <mergeCell ref="AT105:AX105"/>
    <mergeCell ref="AY105:BC105"/>
    <mergeCell ref="BD105:BH105"/>
    <mergeCell ref="A106:C106"/>
    <mergeCell ref="AO104:AS104"/>
    <mergeCell ref="AT104:AX104"/>
    <mergeCell ref="AY104:BC104"/>
    <mergeCell ref="BD104:BH104"/>
    <mergeCell ref="AO103:AS103"/>
    <mergeCell ref="AT103:AX103"/>
    <mergeCell ref="AY103:BC103"/>
    <mergeCell ref="BD103:BH103"/>
    <mergeCell ref="A104:C104"/>
    <mergeCell ref="D104:T104"/>
    <mergeCell ref="U104:Y104"/>
    <mergeCell ref="Z104:AD104"/>
    <mergeCell ref="AE104:AI104"/>
    <mergeCell ref="AJ104:AN104"/>
    <mergeCell ref="A103:C103"/>
    <mergeCell ref="D103:T103"/>
    <mergeCell ref="U103:Y103"/>
    <mergeCell ref="Z103:AD103"/>
    <mergeCell ref="AE103:AI103"/>
    <mergeCell ref="AJ103:AN103"/>
    <mergeCell ref="AE102:AI102"/>
    <mergeCell ref="AJ102:AN102"/>
    <mergeCell ref="AO102:AS102"/>
    <mergeCell ref="AT102:AX102"/>
    <mergeCell ref="AY102:BC102"/>
    <mergeCell ref="BD102:BH102"/>
    <mergeCell ref="BQ95:BT95"/>
    <mergeCell ref="BU95:BY95"/>
    <mergeCell ref="A99:BL99"/>
    <mergeCell ref="A100:BH100"/>
    <mergeCell ref="A101:C102"/>
    <mergeCell ref="D101:T102"/>
    <mergeCell ref="U101:AN101"/>
    <mergeCell ref="AO101:BH101"/>
    <mergeCell ref="U102:Y102"/>
    <mergeCell ref="Z102:AD102"/>
    <mergeCell ref="AN95:AR95"/>
    <mergeCell ref="AS95:AW95"/>
    <mergeCell ref="AX95:BA95"/>
    <mergeCell ref="BB95:BF95"/>
    <mergeCell ref="BG95:BK95"/>
    <mergeCell ref="BL95:BP95"/>
    <mergeCell ref="A95:C95"/>
    <mergeCell ref="D95:T95"/>
    <mergeCell ref="U95:Y95"/>
    <mergeCell ref="Z95:AD95"/>
    <mergeCell ref="AE95:AH95"/>
    <mergeCell ref="AI95:AM95"/>
    <mergeCell ref="AX94:BA94"/>
    <mergeCell ref="BB94:BF94"/>
    <mergeCell ref="BG94:BK94"/>
    <mergeCell ref="BL94:BP94"/>
    <mergeCell ref="BQ94:BT94"/>
    <mergeCell ref="BU94:BY94"/>
    <mergeCell ref="BQ93:BT93"/>
    <mergeCell ref="BU93:BY93"/>
    <mergeCell ref="A94:C94"/>
    <mergeCell ref="D94:T94"/>
    <mergeCell ref="U94:Y94"/>
    <mergeCell ref="Z94:AD94"/>
    <mergeCell ref="AE94:AH94"/>
    <mergeCell ref="AI94:AM94"/>
    <mergeCell ref="AN94:AR94"/>
    <mergeCell ref="AS94:AW94"/>
    <mergeCell ref="AN93:AR93"/>
    <mergeCell ref="AS93:AW93"/>
    <mergeCell ref="AX93:BA93"/>
    <mergeCell ref="BB93:BF93"/>
    <mergeCell ref="BG93:BK93"/>
    <mergeCell ref="BL93:BP93"/>
    <mergeCell ref="A93:C93"/>
    <mergeCell ref="D93:T93"/>
    <mergeCell ref="U93:Y93"/>
    <mergeCell ref="Z93:AD93"/>
    <mergeCell ref="AE93:AH93"/>
    <mergeCell ref="AI93:AM93"/>
    <mergeCell ref="AX92:BA92"/>
    <mergeCell ref="BB92:BF92"/>
    <mergeCell ref="BG92:BK92"/>
    <mergeCell ref="BL92:BP92"/>
    <mergeCell ref="BQ92:BT92"/>
    <mergeCell ref="BU92:BY92"/>
    <mergeCell ref="U92:Y92"/>
    <mergeCell ref="Z92:AD92"/>
    <mergeCell ref="AE92:AH92"/>
    <mergeCell ref="AI92:AM92"/>
    <mergeCell ref="AN92:AR92"/>
    <mergeCell ref="AS92:AW92"/>
    <mergeCell ref="BB85:BF85"/>
    <mergeCell ref="BG85:BK85"/>
    <mergeCell ref="A88:BL88"/>
    <mergeCell ref="A89:BL89"/>
    <mergeCell ref="A90:BY90"/>
    <mergeCell ref="A91:C92"/>
    <mergeCell ref="D91:T92"/>
    <mergeCell ref="U91:AM91"/>
    <mergeCell ref="AN91:BF91"/>
    <mergeCell ref="BG91:BY91"/>
    <mergeCell ref="BB84:BF84"/>
    <mergeCell ref="BG84:BK84"/>
    <mergeCell ref="A85:E85"/>
    <mergeCell ref="F85:W85"/>
    <mergeCell ref="X85:AB85"/>
    <mergeCell ref="AC85:AG85"/>
    <mergeCell ref="AH85:AL85"/>
    <mergeCell ref="AM85:AQ85"/>
    <mergeCell ref="AR85:AV85"/>
    <mergeCell ref="AW85:BA85"/>
    <mergeCell ref="BB83:BF83"/>
    <mergeCell ref="BG83:BK83"/>
    <mergeCell ref="A84:E84"/>
    <mergeCell ref="F84:W84"/>
    <mergeCell ref="X84:AB84"/>
    <mergeCell ref="AC84:AG84"/>
    <mergeCell ref="AH84:AL84"/>
    <mergeCell ref="AM84:AQ84"/>
    <mergeCell ref="AR84:AV84"/>
    <mergeCell ref="AW84:BA84"/>
    <mergeCell ref="BB82:BF82"/>
    <mergeCell ref="BG82:BK82"/>
    <mergeCell ref="A83:E83"/>
    <mergeCell ref="F83:W83"/>
    <mergeCell ref="X83:AB83"/>
    <mergeCell ref="AC83:AG83"/>
    <mergeCell ref="AH83:AL83"/>
    <mergeCell ref="AM83:AQ83"/>
    <mergeCell ref="AR83:AV83"/>
    <mergeCell ref="AW83:BA83"/>
    <mergeCell ref="A81:E82"/>
    <mergeCell ref="F81:W82"/>
    <mergeCell ref="X81:AQ81"/>
    <mergeCell ref="AR81:BK81"/>
    <mergeCell ref="X82:AB82"/>
    <mergeCell ref="AC82:AG82"/>
    <mergeCell ref="AH82:AL82"/>
    <mergeCell ref="AM82:AQ82"/>
    <mergeCell ref="AR82:AV82"/>
    <mergeCell ref="AW82:BA82"/>
    <mergeCell ref="AR73:AV73"/>
    <mergeCell ref="AW73:BA73"/>
    <mergeCell ref="BB73:BF73"/>
    <mergeCell ref="BG73:BK73"/>
    <mergeCell ref="A79:BL79"/>
    <mergeCell ref="A80:BK80"/>
    <mergeCell ref="AW74:BA74"/>
    <mergeCell ref="BB74:BF74"/>
    <mergeCell ref="BG74:BK74"/>
    <mergeCell ref="A75:D75"/>
    <mergeCell ref="AR72:AV72"/>
    <mergeCell ref="AW72:BA72"/>
    <mergeCell ref="BB72:BF72"/>
    <mergeCell ref="BG72:BK72"/>
    <mergeCell ref="A73:D73"/>
    <mergeCell ref="E73:W73"/>
    <mergeCell ref="X73:AB73"/>
    <mergeCell ref="AC73:AG73"/>
    <mergeCell ref="AH73:AL73"/>
    <mergeCell ref="AM73:AQ73"/>
    <mergeCell ref="AR71:AV71"/>
    <mergeCell ref="AW71:BA71"/>
    <mergeCell ref="BB71:BF71"/>
    <mergeCell ref="BG71:BK71"/>
    <mergeCell ref="A72:D72"/>
    <mergeCell ref="E72:W72"/>
    <mergeCell ref="X72:AB72"/>
    <mergeCell ref="AC72:AG72"/>
    <mergeCell ref="AH72:AL72"/>
    <mergeCell ref="AM72:AQ72"/>
    <mergeCell ref="A71:D71"/>
    <mergeCell ref="E71:W71"/>
    <mergeCell ref="X71:AB71"/>
    <mergeCell ref="AC71:AG71"/>
    <mergeCell ref="AH71:AL71"/>
    <mergeCell ref="AM71:AQ71"/>
    <mergeCell ref="AH70:AL70"/>
    <mergeCell ref="AM70:AQ70"/>
    <mergeCell ref="AR70:AV70"/>
    <mergeCell ref="AW70:BA70"/>
    <mergeCell ref="BB70:BF70"/>
    <mergeCell ref="BG70:BK70"/>
    <mergeCell ref="BQ65:BT65"/>
    <mergeCell ref="BU65:BY65"/>
    <mergeCell ref="A67:BL67"/>
    <mergeCell ref="A68:BK68"/>
    <mergeCell ref="A69:D70"/>
    <mergeCell ref="E69:W70"/>
    <mergeCell ref="X69:AQ69"/>
    <mergeCell ref="AR69:BK69"/>
    <mergeCell ref="X70:AB70"/>
    <mergeCell ref="AC70:AG70"/>
    <mergeCell ref="AN65:AR65"/>
    <mergeCell ref="AS65:AW65"/>
    <mergeCell ref="AX65:BA65"/>
    <mergeCell ref="BB65:BF65"/>
    <mergeCell ref="BG65:BK65"/>
    <mergeCell ref="BL65:BP65"/>
    <mergeCell ref="A65:E65"/>
    <mergeCell ref="F65:T65"/>
    <mergeCell ref="U65:Y65"/>
    <mergeCell ref="Z65:AD65"/>
    <mergeCell ref="AE65:AH65"/>
    <mergeCell ref="AI65:AM65"/>
    <mergeCell ref="AX64:BA64"/>
    <mergeCell ref="BB64:BF64"/>
    <mergeCell ref="BG64:BK64"/>
    <mergeCell ref="BL64:BP64"/>
    <mergeCell ref="BQ64:BT64"/>
    <mergeCell ref="BU64:BY64"/>
    <mergeCell ref="BQ63:BT63"/>
    <mergeCell ref="BU63:BY63"/>
    <mergeCell ref="A64:E64"/>
    <mergeCell ref="F64:T64"/>
    <mergeCell ref="U64:Y64"/>
    <mergeCell ref="Z64:AD64"/>
    <mergeCell ref="AE64:AH64"/>
    <mergeCell ref="AI64:AM64"/>
    <mergeCell ref="AN64:AR64"/>
    <mergeCell ref="AS64:AW64"/>
    <mergeCell ref="AN63:AR63"/>
    <mergeCell ref="AS63:AW63"/>
    <mergeCell ref="AX63:BA63"/>
    <mergeCell ref="BB63:BF63"/>
    <mergeCell ref="BG63:BK63"/>
    <mergeCell ref="BL63:BP63"/>
    <mergeCell ref="BG62:BK62"/>
    <mergeCell ref="BL62:BP62"/>
    <mergeCell ref="BQ62:BT62"/>
    <mergeCell ref="BU62:BY62"/>
    <mergeCell ref="A63:E63"/>
    <mergeCell ref="F63:T63"/>
    <mergeCell ref="U63:Y63"/>
    <mergeCell ref="Z63:AD63"/>
    <mergeCell ref="AE63:AH63"/>
    <mergeCell ref="AI63:AM63"/>
    <mergeCell ref="AE62:AH62"/>
    <mergeCell ref="AI62:AM62"/>
    <mergeCell ref="AN62:AR62"/>
    <mergeCell ref="AS62:AW62"/>
    <mergeCell ref="AX62:BA62"/>
    <mergeCell ref="BB62:BF62"/>
    <mergeCell ref="BU53:BY53"/>
    <mergeCell ref="A59:BL59"/>
    <mergeCell ref="A60:BY60"/>
    <mergeCell ref="A61:E62"/>
    <mergeCell ref="F61:T62"/>
    <mergeCell ref="U61:AM61"/>
    <mergeCell ref="AN61:BF61"/>
    <mergeCell ref="BG61:BY61"/>
    <mergeCell ref="U62:Y62"/>
    <mergeCell ref="Z62:AD62"/>
    <mergeCell ref="AS53:AW53"/>
    <mergeCell ref="AX53:BA53"/>
    <mergeCell ref="BB53:BF53"/>
    <mergeCell ref="BG53:BK53"/>
    <mergeCell ref="BL53:BP53"/>
    <mergeCell ref="BQ53:BT53"/>
    <mergeCell ref="BL52:BP52"/>
    <mergeCell ref="BQ52:BT52"/>
    <mergeCell ref="BU52:BY52"/>
    <mergeCell ref="A53:D53"/>
    <mergeCell ref="E53:T53"/>
    <mergeCell ref="U53:Y53"/>
    <mergeCell ref="Z53:AD53"/>
    <mergeCell ref="AE53:AH53"/>
    <mergeCell ref="AI53:AM53"/>
    <mergeCell ref="AN53:AR53"/>
    <mergeCell ref="AI52:AM52"/>
    <mergeCell ref="AN52:AR52"/>
    <mergeCell ref="AS52:AW52"/>
    <mergeCell ref="AX52:BA52"/>
    <mergeCell ref="BB52:BF52"/>
    <mergeCell ref="BG52:BK52"/>
    <mergeCell ref="BB51:BF51"/>
    <mergeCell ref="BG51:BK51"/>
    <mergeCell ref="BL51:BP51"/>
    <mergeCell ref="BQ51:BT51"/>
    <mergeCell ref="BU51:BY51"/>
    <mergeCell ref="A52:D52"/>
    <mergeCell ref="E52:T52"/>
    <mergeCell ref="U52:Y52"/>
    <mergeCell ref="Z52:AD52"/>
    <mergeCell ref="AE52:AH52"/>
    <mergeCell ref="BU50:BY50"/>
    <mergeCell ref="A51:D51"/>
    <mergeCell ref="E51:T51"/>
    <mergeCell ref="U51:Y51"/>
    <mergeCell ref="Z51:AD51"/>
    <mergeCell ref="AE51:AH51"/>
    <mergeCell ref="AI51:AM51"/>
    <mergeCell ref="AN51:AR51"/>
    <mergeCell ref="AS51:AW51"/>
    <mergeCell ref="AX51:BA51"/>
    <mergeCell ref="AS50:AW50"/>
    <mergeCell ref="AX50:BA50"/>
    <mergeCell ref="BB50:BF50"/>
    <mergeCell ref="BG50:BK50"/>
    <mergeCell ref="BL50:BP50"/>
    <mergeCell ref="BQ50:BT50"/>
    <mergeCell ref="A49:D50"/>
    <mergeCell ref="E49:T50"/>
    <mergeCell ref="U49:AM49"/>
    <mergeCell ref="AN49:BF49"/>
    <mergeCell ref="BG49:BY49"/>
    <mergeCell ref="U50:Y50"/>
    <mergeCell ref="Z50:AD50"/>
    <mergeCell ref="AE50:AH50"/>
    <mergeCell ref="AI50:AM50"/>
    <mergeCell ref="AN50:AR50"/>
    <mergeCell ref="AW42:BA42"/>
    <mergeCell ref="BB42:BF42"/>
    <mergeCell ref="BG42:BK42"/>
    <mergeCell ref="A46:BY46"/>
    <mergeCell ref="A47:BY47"/>
    <mergeCell ref="A48:BY48"/>
    <mergeCell ref="AW41:BA41"/>
    <mergeCell ref="BB41:BF41"/>
    <mergeCell ref="BG41:BK41"/>
    <mergeCell ref="A42:D42"/>
    <mergeCell ref="E42:W42"/>
    <mergeCell ref="X42:AB42"/>
    <mergeCell ref="AC42:AG42"/>
    <mergeCell ref="AH42:AL42"/>
    <mergeCell ref="AM42:AQ42"/>
    <mergeCell ref="AR42:AV42"/>
    <mergeCell ref="AW40:BA40"/>
    <mergeCell ref="BB40:BF40"/>
    <mergeCell ref="BG40:BK40"/>
    <mergeCell ref="A41:D41"/>
    <mergeCell ref="E41:W41"/>
    <mergeCell ref="X41:AB41"/>
    <mergeCell ref="AC41:AG41"/>
    <mergeCell ref="AH41:AL41"/>
    <mergeCell ref="AM41:AQ41"/>
    <mergeCell ref="AR41:AV41"/>
    <mergeCell ref="AW39:BA39"/>
    <mergeCell ref="BB39:BF39"/>
    <mergeCell ref="BG39:BK39"/>
    <mergeCell ref="A40:D40"/>
    <mergeCell ref="E40:W40"/>
    <mergeCell ref="X40:AB40"/>
    <mergeCell ref="AC40:AG40"/>
    <mergeCell ref="AH40:AL40"/>
    <mergeCell ref="AM40:AQ40"/>
    <mergeCell ref="AR40:AV40"/>
    <mergeCell ref="A37:BK37"/>
    <mergeCell ref="A38:D39"/>
    <mergeCell ref="E38:W39"/>
    <mergeCell ref="X38:AQ38"/>
    <mergeCell ref="AR38:BK38"/>
    <mergeCell ref="X39:AB39"/>
    <mergeCell ref="AC39:AG39"/>
    <mergeCell ref="AH39:AL39"/>
    <mergeCell ref="AM39:AQ39"/>
    <mergeCell ref="AR39:AV39"/>
    <mergeCell ref="BB30:BF30"/>
    <mergeCell ref="BG30:BK30"/>
    <mergeCell ref="BL30:BP30"/>
    <mergeCell ref="BQ30:BT30"/>
    <mergeCell ref="BU30:BY30"/>
    <mergeCell ref="A36:BL36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95 A150">
    <cfRule type="cellIs" dxfId="28" priority="33" stopIfTrue="1" operator="equal">
      <formula>A94</formula>
    </cfRule>
  </conditionalFormatting>
  <conditionalFormatting sqref="A115:C115 A127:C127">
    <cfRule type="cellIs" dxfId="27" priority="34" stopIfTrue="1" operator="equal">
      <formula>A114</formula>
    </cfRule>
    <cfRule type="cellIs" dxfId="26" priority="35" stopIfTrue="1" operator="equal">
      <formula>0</formula>
    </cfRule>
  </conditionalFormatting>
  <conditionalFormatting sqref="A96">
    <cfRule type="cellIs" dxfId="25" priority="32" stopIfTrue="1" operator="equal">
      <formula>A95</formula>
    </cfRule>
  </conditionalFormatting>
  <conditionalFormatting sqref="A97">
    <cfRule type="cellIs" dxfId="24" priority="31" stopIfTrue="1" operator="equal">
      <formula>A96</formula>
    </cfRule>
  </conditionalFormatting>
  <conditionalFormatting sqref="A107">
    <cfRule type="cellIs" dxfId="23" priority="37" stopIfTrue="1" operator="equal">
      <formula>#REF!</formula>
    </cfRule>
  </conditionalFormatting>
  <conditionalFormatting sqref="A105">
    <cfRule type="cellIs" dxfId="22" priority="29" stopIfTrue="1" operator="equal">
      <formula>#REF!</formula>
    </cfRule>
  </conditionalFormatting>
  <conditionalFormatting sqref="A106">
    <cfRule type="cellIs" dxfId="21" priority="28" stopIfTrue="1" operator="equal">
      <formula>A105</formula>
    </cfRule>
  </conditionalFormatting>
  <conditionalFormatting sqref="A151">
    <cfRule type="cellIs" dxfId="20" priority="2" stopIfTrue="1" operator="equal">
      <formula>A150</formula>
    </cfRule>
  </conditionalFormatting>
  <conditionalFormatting sqref="A116:C116">
    <cfRule type="cellIs" dxfId="19" priority="25" stopIfTrue="1" operator="equal">
      <formula>A115</formula>
    </cfRule>
    <cfRule type="cellIs" dxfId="18" priority="26" stopIfTrue="1" operator="equal">
      <formula>0</formula>
    </cfRule>
  </conditionalFormatting>
  <conditionalFormatting sqref="A117:C117">
    <cfRule type="cellIs" dxfId="17" priority="23" stopIfTrue="1" operator="equal">
      <formula>A116</formula>
    </cfRule>
    <cfRule type="cellIs" dxfId="16" priority="24" stopIfTrue="1" operator="equal">
      <formula>0</formula>
    </cfRule>
  </conditionalFormatting>
  <conditionalFormatting sqref="A118:C118">
    <cfRule type="cellIs" dxfId="15" priority="21" stopIfTrue="1" operator="equal">
      <formula>A117</formula>
    </cfRule>
    <cfRule type="cellIs" dxfId="14" priority="22" stopIfTrue="1" operator="equal">
      <formula>0</formula>
    </cfRule>
  </conditionalFormatting>
  <conditionalFormatting sqref="A119:C119">
    <cfRule type="cellIs" dxfId="13" priority="19" stopIfTrue="1" operator="equal">
      <formula>A118</formula>
    </cfRule>
    <cfRule type="cellIs" dxfId="12" priority="20" stopIfTrue="1" operator="equal">
      <formula>0</formula>
    </cfRule>
  </conditionalFormatting>
  <conditionalFormatting sqref="A120:C120">
    <cfRule type="cellIs" dxfId="11" priority="17" stopIfTrue="1" operator="equal">
      <formula>A119</formula>
    </cfRule>
    <cfRule type="cellIs" dxfId="10" priority="18" stopIfTrue="1" operator="equal">
      <formula>0</formula>
    </cfRule>
  </conditionalFormatting>
  <conditionalFormatting sqref="A128:C128">
    <cfRule type="cellIs" dxfId="9" priority="13" stopIfTrue="1" operator="equal">
      <formula>A127</formula>
    </cfRule>
    <cfRule type="cellIs" dxfId="8" priority="14" stopIfTrue="1" operator="equal">
      <formula>0</formula>
    </cfRule>
  </conditionalFormatting>
  <conditionalFormatting sqref="A129:C129">
    <cfRule type="cellIs" dxfId="7" priority="11" stopIfTrue="1" operator="equal">
      <formula>A128</formula>
    </cfRule>
    <cfRule type="cellIs" dxfId="6" priority="12" stopIfTrue="1" operator="equal">
      <formula>0</formula>
    </cfRule>
  </conditionalFormatting>
  <conditionalFormatting sqref="A130:C130">
    <cfRule type="cellIs" dxfId="5" priority="9" stopIfTrue="1" operator="equal">
      <formula>A129</formula>
    </cfRule>
    <cfRule type="cellIs" dxfId="4" priority="10" stopIfTrue="1" operator="equal">
      <formula>0</formula>
    </cfRule>
  </conditionalFormatting>
  <conditionalFormatting sqref="A131:C131">
    <cfRule type="cellIs" dxfId="3" priority="7" stopIfTrue="1" operator="equal">
      <formula>A130</formula>
    </cfRule>
    <cfRule type="cellIs" dxfId="2" priority="8" stopIfTrue="1" operator="equal">
      <formula>0</formula>
    </cfRule>
  </conditionalFormatting>
  <conditionalFormatting sqref="A132:C132">
    <cfRule type="cellIs" dxfId="1" priority="5" stopIfTrue="1" operator="equal">
      <formula>A131</formula>
    </cfRule>
    <cfRule type="cellIs" dxfId="0" priority="6" stopIfTrue="1" operator="equal">
      <formula>0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КПК1218240</vt:lpstr>
      <vt:lpstr>'Додаток2 КПК1218240'!Область_печати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2019-10-19T14:09:19Z</cp:lastPrinted>
  <dcterms:created xsi:type="dcterms:W3CDTF">2016-07-02T12:27:50Z</dcterms:created>
  <dcterms:modified xsi:type="dcterms:W3CDTF">2023-12-29T09:46:38Z</dcterms:modified>
</cp:coreProperties>
</file>