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H217" i="1" l="1"/>
  <c r="AT217" i="1"/>
  <c r="AJ217" i="1"/>
  <c r="BG208" i="1"/>
  <c r="AQ208" i="1"/>
  <c r="AZ185" i="1"/>
  <c r="AK185" i="1"/>
  <c r="BO177" i="1"/>
  <c r="AZ177" i="1"/>
  <c r="AK177" i="1"/>
  <c r="BD112" i="1"/>
  <c r="AJ112" i="1"/>
  <c r="BD111" i="1"/>
  <c r="AJ111" i="1"/>
  <c r="BU103" i="1"/>
  <c r="BB103" i="1"/>
  <c r="AI103" i="1"/>
  <c r="BU102" i="1"/>
  <c r="BB102" i="1"/>
  <c r="AI102" i="1"/>
  <c r="BG92" i="1"/>
  <c r="AM92" i="1"/>
  <c r="BG84" i="1"/>
  <c r="AM84" i="1"/>
  <c r="BG83" i="1"/>
  <c r="AM83" i="1"/>
  <c r="BG82" i="1"/>
  <c r="AM82" i="1"/>
  <c r="BG81" i="1"/>
  <c r="AM81" i="1"/>
  <c r="BG80" i="1"/>
  <c r="AM80" i="1"/>
  <c r="BG79" i="1"/>
  <c r="AM79" i="1"/>
  <c r="BG78" i="1"/>
  <c r="AM78" i="1"/>
  <c r="BG77" i="1"/>
  <c r="AM77" i="1"/>
  <c r="BG76" i="1"/>
  <c r="AM76" i="1"/>
  <c r="BG75" i="1"/>
  <c r="AM75" i="1"/>
  <c r="BU67" i="1"/>
  <c r="BB67" i="1"/>
  <c r="AI67" i="1"/>
  <c r="BU59" i="1"/>
  <c r="BB59" i="1"/>
  <c r="AI59" i="1"/>
  <c r="BU58" i="1"/>
  <c r="BB58" i="1"/>
  <c r="AI58" i="1"/>
  <c r="BU57" i="1"/>
  <c r="BB57" i="1"/>
  <c r="AI57" i="1"/>
  <c r="BU56" i="1"/>
  <c r="BB56" i="1"/>
  <c r="AI56" i="1"/>
  <c r="BU55" i="1"/>
  <c r="BB55" i="1"/>
  <c r="AI55" i="1"/>
  <c r="BU54" i="1"/>
  <c r="BB54" i="1"/>
  <c r="AI54" i="1"/>
  <c r="BU53" i="1"/>
  <c r="BB53" i="1"/>
  <c r="AI53" i="1"/>
  <c r="BU52" i="1"/>
  <c r="BB52" i="1"/>
  <c r="AI52" i="1"/>
  <c r="BU51" i="1"/>
  <c r="BB51" i="1"/>
  <c r="AI51" i="1"/>
  <c r="BU50" i="1"/>
  <c r="BB50" i="1"/>
  <c r="AI50" i="1"/>
  <c r="BG40" i="1"/>
  <c r="AM40" i="1"/>
  <c r="BG39" i="1"/>
  <c r="AM39" i="1"/>
  <c r="BU31" i="1"/>
  <c r="BB31" i="1"/>
  <c r="AI31" i="1"/>
  <c r="BU30" i="1"/>
  <c r="BB30" i="1"/>
  <c r="AI30" i="1"/>
</calcChain>
</file>

<file path=xl/sharedStrings.xml><?xml version="1.0" encoding="utf-8"?>
<sst xmlns="http://schemas.openxmlformats.org/spreadsheetml/2006/main" count="698" uniqueCount="261">
  <si>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</si>
  <si>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БЮДЖЕТНИЙ ЗАПИТ НА 2024-2026 РОКИ індивідуальний (Форма 2024-2)</t>
  </si>
  <si>
    <t>1.</t>
  </si>
  <si>
    <t>Управління освіти, молоді та спорту Дунаєвецької міської ради</t>
  </si>
  <si>
    <t>(0)(6)</t>
  </si>
  <si>
    <t>40216423</t>
  </si>
  <si>
    <t xml:space="preserve">                (найменування головного розпорядника коштів місцевого бюджету)                        </t>
  </si>
  <si>
    <t>(код Типової відомчої класифікації видатків та кредитування місцевого бюджету)</t>
  </si>
  <si>
    <t>(код за ЄДРПОУ)</t>
  </si>
  <si>
    <t>2.</t>
  </si>
  <si>
    <t>Управління освіти,молоді та спорту Дунаєвецької міської ради</t>
  </si>
  <si>
    <t>(0)(6)(1)</t>
  </si>
  <si>
    <t xml:space="preserve">                            (найменування відповідального виконавця )              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</si>
  <si>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</si>
  <si>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</si>
  <si>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(0)(6)(1)(1)(1)(6)(0)</t>
  </si>
  <si>
    <t>(1)(1)(6)(0)</t>
  </si>
  <si>
    <t>(0)(9)(9)(0)</t>
  </si>
  <si>
    <t>Забезпечення діяльності центрів професійного розвитку педагогічних працівників</t>
  </si>
  <si>
    <t>2250700000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</si>
  <si>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</si>
  <si>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</si>
  <si>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</si>
  <si>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</si>
  <si>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</si>
  <si>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Мета та завдання бюджетної програми на 2024 - 2026 роки</t>
  </si>
  <si>
    <t>1) мета бюджетної програми, строки її реалізації;</t>
  </si>
  <si>
    <t>Забезпечення діяльності центру професійного розвитку педагогічних працівників</t>
  </si>
  <si>
    <t xml:space="preserve">2) завдання бюджетної програми; </t>
  </si>
  <si>
    <t>Сприяння професійному розвитку педагогічних працівників, їх психологічна підтримка та консультування</t>
  </si>
  <si>
    <t>3) підстави реалізації бюджетної програми.</t>
  </si>
  <si>
    <t>- Конституція України,  Закон України "Про місцеве самоврядування в Україні" , Бюджетний Кодекс України, Закон України "Про повну загальну середню освіту", Наказ міністерства освіти і науки України від 10.07.2017 року №992 "Про затвердження Типового переліку бюджетних програм і результативних показників їх виконання для місцевих бюджетів у галузі "Освіта", Наказ Міністерства Фінансів України "Про деякі питання запровадження методу складання та виконання місцевих бюджетів  від 26.08.2014 р."</t>
  </si>
  <si>
    <t>5. Надходження для виконання бюджетної програми:</t>
  </si>
  <si>
    <t>1) надходження для виконання бюджетної програми у 2022 - 2024 роках:</t>
  </si>
  <si>
    <t>(грн)</t>
  </si>
  <si>
    <t>Код</t>
  </si>
  <si>
    <t>Найменування</t>
  </si>
  <si>
    <t>2022 рік (звіт)</t>
  </si>
  <si>
    <t>2023 рік (затверджено)</t>
  </si>
  <si>
    <t>2024 рік (проект)</t>
  </si>
  <si>
    <t>загальний фонд</t>
  </si>
  <si>
    <t>спеціальний фонд</t>
  </si>
  <si>
    <t>у тому числі бюджет розвитку</t>
  </si>
  <si>
    <t xml:space="preserve">разом (3+4) </t>
  </si>
  <si>
    <t xml:space="preserve">разом (7+8) </t>
  </si>
  <si>
    <t xml:space="preserve">разом (11+12) </t>
  </si>
  <si>
    <t>dcode</t>
  </si>
  <si>
    <t>name</t>
  </si>
  <si>
    <t>z1</t>
  </si>
  <si>
    <t>s1</t>
  </si>
  <si>
    <t>br1</t>
  </si>
  <si>
    <t>formula=IF(ISNUMBER(RC[-14]),RC[-14],0)+IF(ISNUMBER(RC[-9]),RC[-9],0)</t>
  </si>
  <si>
    <t>z2</t>
  </si>
  <si>
    <t>s2</t>
  </si>
  <si>
    <t>br2</t>
  </si>
  <si>
    <t>z3</t>
  </si>
  <si>
    <t>s3</t>
  </si>
  <si>
    <t>br3</t>
  </si>
  <si>
    <t>p2.5.1</t>
  </si>
  <si>
    <t>Надходження із загального фонду бюджету</t>
  </si>
  <si>
    <t>X</t>
  </si>
  <si>
    <t>s2.5.1</t>
  </si>
  <si>
    <t>УСЬОГО</t>
  </si>
  <si>
    <t>2) надходження для виконання бюджетної програми  у 2025 - 2026 роках:</t>
  </si>
  <si>
    <t>2025 рік (прогноз)</t>
  </si>
  <si>
    <t>2026 рік (прогноз)</t>
  </si>
  <si>
    <t>z4</t>
  </si>
  <si>
    <t>s4</t>
  </si>
  <si>
    <t>br4</t>
  </si>
  <si>
    <t>formula=IF(ISNUMBER(RC[-15]),RC[-15],0)+IF(ISNUMBER(RC[-10]),RC[-10],0)</t>
  </si>
  <si>
    <t>z5</t>
  </si>
  <si>
    <t>s5</t>
  </si>
  <si>
    <t>br5</t>
  </si>
  <si>
    <t>p2.5.2</t>
  </si>
  <si>
    <t>s2.5.2</t>
  </si>
  <si>
    <t>6. Витрати за кодами Економічної класифікації видатків / Класифікації кредитування бюджету:</t>
  </si>
  <si>
    <t>1) видатки за кодами Економічної класифікації видатків бюджету у 2022 - 2024 роках:</t>
  </si>
  <si>
    <t>Код Економічної класифікації видатків бюджету</t>
  </si>
  <si>
    <t>ecode</t>
  </si>
  <si>
    <t>p2.6.1</t>
  </si>
  <si>
    <t>Заробітна плата</t>
  </si>
  <si>
    <t>s2.6.1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</si>
  <si>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</si>
  <si>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</si>
  <si>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</si>
  <si>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</si>
  <si>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</si>
  <si>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</si>
  <si>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</si>
  <si>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Інші поточні видатки</t>
  </si>
  <si>
    <t>2) надання кредитів за кодами Класифікації кредитування бюджету у 2022 - 2024 роках:</t>
  </si>
  <si>
    <t>Код Класифікації кредитування бюджету</t>
  </si>
  <si>
    <t>p2.6.2</t>
  </si>
  <si>
    <t>s2.6.2</t>
  </si>
  <si>
    <t>3) видатки за кодами Економічної класифікації видатків бюджету у 2025 - 2026 роках:</t>
  </si>
  <si>
    <t>p2.6.3</t>
  </si>
  <si>
    <t>s2.6.3</t>
  </si>
  <si>
    <t>4) надання кредитів за кодами Класифікації кредитування бюджету у 2025 - 2026 роках:</t>
  </si>
  <si>
    <t>p2.6.4</t>
  </si>
  <si>
    <t>s2.6.4</t>
  </si>
  <si>
    <t>7. Витрати за напрямами використання бюджетних коштів:</t>
  </si>
  <si>
    <t>1) витрати за напрямами використання бюджетних коштів у 2022 - 2024 роках:</t>
  </si>
  <si>
    <t>№ з/п</t>
  </si>
  <si>
    <t>Напрями використання бюджетних коштів</t>
  </si>
  <si>
    <t>npp</t>
  </si>
  <si>
    <t>p2.7.1</t>
  </si>
  <si>
    <t>Створення належних умов для діяльності працівників та функціонування центру професійного розвитку педагогічних працівників</t>
  </si>
  <si>
    <t>s2.7.1</t>
  </si>
  <si>
    <t>2) витрати за напрямами використання бюджетних коштів у 2025 - 2026 роках:</t>
  </si>
  <si>
    <t xml:space="preserve">  </t>
  </si>
  <si>
    <t>p2.7.2</t>
  </si>
  <si>
    <t>s2.7.2</t>
  </si>
  <si>
    <t>8. Результативні показники бюджетної програми:</t>
  </si>
  <si>
    <t>1) результативні показники бюджетної програми у 2022 - 2024 роках:</t>
  </si>
  <si>
    <t>Показники</t>
  </si>
  <si>
    <t>Одиниця виміру</t>
  </si>
  <si>
    <t>Джерело інформації</t>
  </si>
  <si>
    <t xml:space="preserve">разом (5+6) </t>
  </si>
  <si>
    <t xml:space="preserve">разом (8+9) </t>
  </si>
  <si>
    <t>zp</t>
  </si>
  <si>
    <t>od_vim</t>
  </si>
  <si>
    <t>dger_inf</t>
  </si>
  <si>
    <t>zp1</t>
  </si>
  <si>
    <t>sp1</t>
  </si>
  <si>
    <t xml:space="preserve">formula=RC[-16]+RC[-8]                          </t>
  </si>
  <si>
    <t>zp2</t>
  </si>
  <si>
    <t>sp2</t>
  </si>
  <si>
    <t>zp3</t>
  </si>
  <si>
    <t>sp3</t>
  </si>
  <si>
    <t>p2.8.1</t>
  </si>
  <si>
    <t>затрат</t>
  </si>
  <si>
    <t>s2.8.1</t>
  </si>
  <si>
    <t>Кількість центрів професійного розвитку педагогічних працівників</t>
  </si>
  <si>
    <t>од.</t>
  </si>
  <si>
    <t>мережа</t>
  </si>
  <si>
    <t>Середньоріне число педагогічних працівників</t>
  </si>
  <si>
    <t>штатний розпис</t>
  </si>
  <si>
    <t>продукту</t>
  </si>
  <si>
    <t>Кількість закладів, які обслуговує центр професійного розвитку</t>
  </si>
  <si>
    <t>розрахунково</t>
  </si>
  <si>
    <t>ефективності</t>
  </si>
  <si>
    <t>Кількість установ, які обслуговує 1 працівник</t>
  </si>
  <si>
    <t>2) результативні показники бюджетної програми у 2025 - 2026 роках:</t>
  </si>
  <si>
    <t>zp4</t>
  </si>
  <si>
    <t>sp4</t>
  </si>
  <si>
    <t>zp5</t>
  </si>
  <si>
    <t>sp5</t>
  </si>
  <si>
    <t>p2.8.2</t>
  </si>
  <si>
    <t>s2.8.2</t>
  </si>
  <si>
    <t>9. Структура видатків на оплату праці:</t>
  </si>
  <si>
    <t>p2.9</t>
  </si>
  <si>
    <t>Обов’язкові виплати, у тому числі:</t>
  </si>
  <si>
    <t>s2.9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</si>
  <si>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</si>
  <si>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</si>
  <si>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</si>
  <si>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</si>
  <si>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</si>
  <si>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</si>
  <si>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</si>
  <si>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10. Чисельність зайнятих у бюджетних установах:</t>
  </si>
  <si>
    <t>Категорії працівників</t>
  </si>
  <si>
    <t>2023 рік (план)</t>
  </si>
  <si>
    <t>2024 рік</t>
  </si>
  <si>
    <t>2025 рік</t>
  </si>
  <si>
    <t xml:space="preserve">2026 рік </t>
  </si>
  <si>
    <t>затверджено</t>
  </si>
  <si>
    <t>фактич но зайняті</t>
  </si>
  <si>
    <t>zz1</t>
  </si>
  <si>
    <t>zf1</t>
  </si>
  <si>
    <t>sz1</t>
  </si>
  <si>
    <t>sf1</t>
  </si>
  <si>
    <t>zz2</t>
  </si>
  <si>
    <t>zf2</t>
  </si>
  <si>
    <t>sz2</t>
  </si>
  <si>
    <t>sf2</t>
  </si>
  <si>
    <t>p2.10</t>
  </si>
  <si>
    <t>130 - Педагогічні працівники</t>
  </si>
  <si>
    <t>s2.10</t>
  </si>
  <si>
    <t>УСЬОГО штатних одиниць</t>
  </si>
  <si>
    <t>з них штатні одиниці за загальним фондом, що враховані також у спеціальному фонді</t>
  </si>
  <si>
    <t>11. Місцеві/регіональні програми, які виконуються в межах бюджетної програми:</t>
  </si>
  <si>
    <t>1) місцеві/регіональні програми, які виконуються в межах бюджетної програми у 2022 - 2024 роках:</t>
  </si>
  <si>
    <t>Найменування місцевої/ регіональної програми</t>
  </si>
  <si>
    <t>Коли та яким документом затверджена</t>
  </si>
  <si>
    <t xml:space="preserve">разом (4+5) </t>
  </si>
  <si>
    <t xml:space="preserve">разом (10+11) </t>
  </si>
  <si>
    <t>pidstava</t>
  </si>
  <si>
    <t>formula=IF(ISNUMBER(RC[-10]),RC[-10],0)+IF(ISNUMBER(RC[-5]),RC[-5],0)</t>
  </si>
  <si>
    <t>p2.11.1</t>
  </si>
  <si>
    <t>s2.11.1</t>
  </si>
  <si>
    <t>2) місцеві/регіональні програми, які виконуються в межах бюджетної програми у 2025 - 2026 роках:</t>
  </si>
  <si>
    <t>p2.11.2</t>
  </si>
  <si>
    <t>s2.11.2</t>
  </si>
  <si>
    <t>12. Об’єкти, які виконуються в межах бюджетної програми за рахунок коштів бюджету розвитку у 2022 - 2026 роках: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</si>
  <si>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</si>
  <si>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</si>
  <si>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</si>
  <si>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</si>
  <si>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</si>
  <si>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invest_pr</t>
  </si>
  <si>
    <t>strok</t>
  </si>
  <si>
    <t>vartist</t>
  </si>
  <si>
    <t>p2.12.1</t>
  </si>
  <si>
    <t>s2.12.1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</si>
  <si>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</si>
  <si>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>14. Бюджетні зобов’язання у 2022 - 2024 роках:</t>
  </si>
  <si>
    <t>1) кредиторська заборгованість місцевого бюджету у 2022 році:</t>
  </si>
  <si>
    <t>Код Економічної класифікації видатків бюджету / код Класифікації кредитування бюджету</t>
  </si>
  <si>
    <t>Затверджено з урахуванням змін</t>
  </si>
  <si>
    <t>Касові видатки/ надання кредитів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</si>
  <si>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</si>
  <si>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</si>
  <si>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</si>
  <si>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Погашено кредиторську заборгованість за рахунок коштів</t>
  </si>
  <si>
    <t>Бюджетні зобов’язання (4+6)</t>
  </si>
  <si>
    <t>загального фонду</t>
  </si>
  <si>
    <t>спеціального фонду</t>
  </si>
  <si>
    <t>st1</t>
  </si>
  <si>
    <t>st2</t>
  </si>
  <si>
    <t>st3</t>
  </si>
  <si>
    <t>st4</t>
  </si>
  <si>
    <t>formula=IF(ISNUMBER(RC[-6]),RC[-6],0)-IF(ISNUMBER(RC[-12]),RC[-12],0)</t>
  </si>
  <si>
    <t>st5</t>
  </si>
  <si>
    <t>st6</t>
  </si>
  <si>
    <t>formula=IF(ISNUMBER(RC[-33]),RC[-33],0)+IF(ISNUMBER(RC[-22]),RC[-22],0)</t>
  </si>
  <si>
    <t>p2.13.1</t>
  </si>
  <si>
    <t>s2.13.1</t>
  </si>
  <si>
    <t xml:space="preserve">2) кредиторська заборгованість місцевого бюджету у 2023 - 2024 роках: </t>
  </si>
  <si>
    <t>2023 рік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</si>
  <si>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</si>
  <si>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</si>
  <si>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</si>
  <si>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</si>
  <si>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граничний обсяг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</si>
  <si>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</si>
  <si>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</si>
  <si>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formula=IF(ISNUMBER(RC[-19]),RC[-19],0)-IF(ISNUMBER(RC[-10]),RC[-10],0)</t>
  </si>
  <si>
    <t>formula=IF(ISNUMBER(RC[-24]),RC[-24],0)-IF(ISNUMBER(RC[-20]),RC[-20],0)-IF(ISNUMBER(RC[-15]),RC[-15],0)</t>
  </si>
  <si>
    <t>st7</t>
  </si>
  <si>
    <t>p2.13.2</t>
  </si>
  <si>
    <t>s2.13.2</t>
  </si>
  <si>
    <t>3) дебіторська заборгованість у 2022 - 2023 роках:</t>
  </si>
  <si>
    <t>Дебіторська заборгованість на 01.01.2022</t>
  </si>
  <si>
    <t>Дебіторська заборгованість на 01.01.2023</t>
  </si>
  <si>
    <t>Очікувана дебіторська заборгованость  на 01.01.2024</t>
  </si>
  <si>
    <t>Причини виникнення заборгованості</t>
  </si>
  <si>
    <t>Вжиті заходи щодо погашення заборгованості</t>
  </si>
  <si>
    <t>prich</t>
  </si>
  <si>
    <t>zahodi</t>
  </si>
  <si>
    <t>p2.13.3</t>
  </si>
  <si>
    <t>s2.13.3</t>
  </si>
  <si>
    <t>4) аналіз управління бюджетними зобов'язаннями та пропозиції щодо упорядкування бюджетних зобов'язань у 2023 році.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</si>
  <si>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</si>
  <si>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2022 році, та очікувані результати у 2023 році.</t>
  </si>
  <si>
    <t>Керівник установи</t>
  </si>
  <si>
    <t>ІСАКОВА І. А.</t>
  </si>
  <si>
    <t xml:space="preserve"> (підпис)</t>
  </si>
  <si>
    <t xml:space="preserve"> (ініціали та прізвище)</t>
  </si>
  <si>
    <t>Керівник фінансової служби</t>
  </si>
  <si>
    <t>ГОРБАТЮК Г.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</si>
</sst>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5" fillId="0" borderId="1" xfId="0" quotePrefix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0" xfId="0" applyFont="1"/>
    <xf numFmtId="164" fontId="12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8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1"/>
  <sheetViews>
    <sheetView tabSelected="1" workbookViewId="0">
      <selection sqref="A1:XFD1048576"/>
    </sheetView>
  </sheetViews>
  <sheetFormatPr defaultRowHeight="15" x14ac:dyDescent="0.25"/>
  <cols>
    <col min="1" max="78" width="2.85546875" customWidth="1"/>
    <col min="79" max="79" width="4" hidden="1" customWidth="1"/>
  </cols>
  <sheetData>
    <row r="1" spans="1:79" ht="57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2" t="s">
        <v>0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9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4" spans="1:79" ht="15" customHeight="1" x14ac:dyDescent="0.25">
      <c r="A4" s="4" t="s">
        <v>2</v>
      </c>
      <c r="B4" s="5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7"/>
      <c r="AH4" s="8" t="s">
        <v>4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7"/>
      <c r="AT4" s="9" t="s">
        <v>5</v>
      </c>
      <c r="AU4" s="8"/>
      <c r="AV4" s="8"/>
      <c r="AW4" s="8"/>
      <c r="AX4" s="8"/>
      <c r="AY4" s="8"/>
      <c r="AZ4" s="8"/>
      <c r="BA4" s="8"/>
      <c r="BB4" s="10"/>
      <c r="BC4" s="7"/>
      <c r="BD4" s="7"/>
      <c r="BE4" s="11"/>
      <c r="BF4" s="11"/>
      <c r="BG4" s="11"/>
      <c r="BH4" s="11"/>
      <c r="BI4" s="11"/>
      <c r="BJ4" s="11"/>
      <c r="BK4" s="11"/>
      <c r="BL4" s="11"/>
    </row>
    <row r="5" spans="1:79" ht="24" customHeight="1" x14ac:dyDescent="0.2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3"/>
      <c r="AT5" s="14" t="s">
        <v>8</v>
      </c>
      <c r="AU5" s="14"/>
      <c r="AV5" s="14"/>
      <c r="AW5" s="14"/>
      <c r="AX5" s="14"/>
      <c r="AY5" s="14"/>
      <c r="AZ5" s="14"/>
      <c r="BA5" s="14"/>
      <c r="BB5" s="15"/>
      <c r="BC5" s="13"/>
      <c r="BD5" s="13"/>
      <c r="BE5" s="15"/>
      <c r="BF5" s="15"/>
      <c r="BG5" s="15"/>
      <c r="BH5" s="15"/>
      <c r="BI5" s="15"/>
      <c r="BJ5" s="15"/>
      <c r="BK5" s="15"/>
      <c r="BL5" s="15"/>
    </row>
    <row r="6" spans="1:79" x14ac:dyDescent="0.25">
      <c r="BE6" s="16"/>
      <c r="BF6" s="16"/>
      <c r="BG6" s="16"/>
      <c r="BH6" s="16"/>
      <c r="BI6" s="16"/>
      <c r="BJ6" s="16"/>
      <c r="BK6" s="16"/>
      <c r="BL6" s="16"/>
    </row>
    <row r="7" spans="1:79" ht="15" customHeight="1" x14ac:dyDescent="0.25">
      <c r="A7" s="4" t="s">
        <v>9</v>
      </c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  <c r="AH7" s="8" t="s">
        <v>11</v>
      </c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10"/>
      <c r="BC7" s="9" t="s">
        <v>5</v>
      </c>
      <c r="BD7" s="8"/>
      <c r="BE7" s="8"/>
      <c r="BF7" s="8"/>
      <c r="BG7" s="8"/>
      <c r="BH7" s="8"/>
      <c r="BI7" s="8"/>
      <c r="BJ7" s="8"/>
      <c r="BK7" s="10"/>
      <c r="BL7" s="11"/>
      <c r="BM7" s="17"/>
      <c r="BN7" s="17"/>
      <c r="BO7" s="17"/>
      <c r="BP7" s="10"/>
      <c r="BQ7" s="10"/>
      <c r="BR7" s="10"/>
      <c r="BS7" s="10"/>
      <c r="BT7" s="10"/>
      <c r="BU7" s="10"/>
      <c r="BV7" s="10"/>
      <c r="BW7" s="10"/>
    </row>
    <row r="8" spans="1:79" ht="24" customHeight="1" x14ac:dyDescent="0.25">
      <c r="A8" s="12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 s="14" t="s">
        <v>13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5"/>
      <c r="BC8" s="14" t="s">
        <v>8</v>
      </c>
      <c r="BD8" s="14"/>
      <c r="BE8" s="14"/>
      <c r="BF8" s="14"/>
      <c r="BG8" s="14"/>
      <c r="BH8" s="14"/>
      <c r="BI8" s="14"/>
      <c r="BJ8" s="14"/>
      <c r="BK8" s="18"/>
      <c r="BL8" s="15"/>
      <c r="BM8" s="17"/>
      <c r="BN8" s="17"/>
      <c r="BO8" s="17"/>
      <c r="BP8" s="15"/>
      <c r="BQ8" s="15"/>
      <c r="BR8" s="15"/>
      <c r="BS8" s="15"/>
      <c r="BT8" s="15"/>
      <c r="BU8" s="15"/>
      <c r="BV8" s="15"/>
      <c r="BW8" s="15"/>
    </row>
    <row r="10" spans="1:79" ht="28.5" customHeight="1" x14ac:dyDescent="0.25">
      <c r="A10" s="4" t="s">
        <v>14</v>
      </c>
      <c r="B10" s="8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N10" s="8" t="s">
        <v>16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0"/>
      <c r="AA10" s="8" t="s">
        <v>17</v>
      </c>
      <c r="AB10" s="8"/>
      <c r="AC10" s="8"/>
      <c r="AD10" s="8"/>
      <c r="AE10" s="8"/>
      <c r="AF10" s="8"/>
      <c r="AG10" s="8"/>
      <c r="AH10" s="8"/>
      <c r="AI10" s="8"/>
      <c r="AJ10" s="10"/>
      <c r="AK10" s="19" t="s">
        <v>18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/>
      <c r="BL10" s="9" t="s">
        <v>19</v>
      </c>
      <c r="BM10" s="8"/>
      <c r="BN10" s="8"/>
      <c r="BO10" s="8"/>
      <c r="BP10" s="8"/>
      <c r="BQ10" s="8"/>
      <c r="BR10" s="8"/>
      <c r="BS10" s="8"/>
      <c r="BT10" s="10"/>
      <c r="BU10" s="10"/>
      <c r="BV10" s="10"/>
      <c r="BW10" s="10"/>
      <c r="BX10" s="10"/>
      <c r="BY10" s="10"/>
      <c r="BZ10" s="10"/>
      <c r="CA10" s="10"/>
    </row>
    <row r="11" spans="1:79" ht="25.5" customHeight="1" x14ac:dyDescent="0.25">
      <c r="B11" s="14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N11" s="14" t="s">
        <v>21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21" t="s">
        <v>22</v>
      </c>
      <c r="AB11" s="21"/>
      <c r="AC11" s="21"/>
      <c r="AD11" s="21"/>
      <c r="AE11" s="21"/>
      <c r="AF11" s="21"/>
      <c r="AG11" s="21"/>
      <c r="AH11" s="21"/>
      <c r="AI11" s="21"/>
      <c r="AJ11" s="15"/>
      <c r="AK11" s="22" t="s">
        <v>23</v>
      </c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3"/>
      <c r="BL11" s="14" t="s">
        <v>24</v>
      </c>
      <c r="BM11" s="14"/>
      <c r="BN11" s="14"/>
      <c r="BO11" s="14"/>
      <c r="BP11" s="14"/>
      <c r="BQ11" s="14"/>
      <c r="BR11" s="14"/>
      <c r="BS11" s="14"/>
      <c r="BT11" s="15"/>
      <c r="BU11" s="15"/>
      <c r="BV11" s="15"/>
      <c r="BW11" s="15"/>
      <c r="BX11" s="15"/>
      <c r="BY11" s="15"/>
      <c r="BZ11" s="15"/>
      <c r="CA11" s="15"/>
    </row>
    <row r="13" spans="1:79" ht="14.25" customHeight="1" x14ac:dyDescent="0.25">
      <c r="A13" s="24" t="s">
        <v>25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9" ht="14.2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9" ht="15" customHeight="1" x14ac:dyDescent="0.25">
      <c r="A15" s="25" t="s">
        <v>27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9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</row>
    <row r="17" spans="1:79" ht="15" customHeight="1" x14ac:dyDescent="0.25">
      <c r="A17" s="28" t="s">
        <v>28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9" ht="15" customHeight="1" x14ac:dyDescent="0.25">
      <c r="A18" s="25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9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</row>
    <row r="20" spans="1:79" ht="14.25" customHeight="1" x14ac:dyDescent="0.25">
      <c r="A20" s="24" t="s">
        <v>30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</row>
    <row r="21" spans="1:79" ht="45" customHeight="1" x14ac:dyDescent="0.25">
      <c r="A21" s="25" t="s">
        <v>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9" ht="1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</row>
    <row r="23" spans="1:79" ht="14.25" customHeight="1" x14ac:dyDescent="0.25">
      <c r="A23" s="24" t="s">
        <v>32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</row>
    <row r="24" spans="1:79" ht="14.25" customHeight="1" x14ac:dyDescent="0.25">
      <c r="A24" s="29" t="s">
        <v>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</row>
    <row r="25" spans="1:79" ht="15" customHeight="1" x14ac:dyDescent="0.25">
      <c r="A25" s="30" t="s">
        <v>34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9" ht="23.1" customHeight="1" x14ac:dyDescent="0.25">
      <c r="A26" s="31" t="s">
        <v>35</v>
      </c>
      <c r="B26" s="32"/>
      <c r="C26" s="32"/>
      <c r="D26" s="33"/>
      <c r="E26" s="31" t="s">
        <v>36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4" t="s">
        <v>37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 t="s">
        <v>38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 t="s">
        <v>39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9" ht="54.75" customHeight="1" x14ac:dyDescent="0.25">
      <c r="A27" s="35"/>
      <c r="B27" s="36"/>
      <c r="C27" s="36"/>
      <c r="D27" s="37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 t="s">
        <v>40</v>
      </c>
      <c r="V27" s="39"/>
      <c r="W27" s="39"/>
      <c r="X27" s="39"/>
      <c r="Y27" s="40"/>
      <c r="Z27" s="38" t="s">
        <v>41</v>
      </c>
      <c r="AA27" s="39"/>
      <c r="AB27" s="39"/>
      <c r="AC27" s="39"/>
      <c r="AD27" s="40"/>
      <c r="AE27" s="41" t="s">
        <v>42</v>
      </c>
      <c r="AF27" s="42"/>
      <c r="AG27" s="42"/>
      <c r="AH27" s="43"/>
      <c r="AI27" s="38" t="s">
        <v>43</v>
      </c>
      <c r="AJ27" s="39"/>
      <c r="AK27" s="39"/>
      <c r="AL27" s="39"/>
      <c r="AM27" s="40"/>
      <c r="AN27" s="38" t="s">
        <v>40</v>
      </c>
      <c r="AO27" s="39"/>
      <c r="AP27" s="39"/>
      <c r="AQ27" s="39"/>
      <c r="AR27" s="40"/>
      <c r="AS27" s="38" t="s">
        <v>41</v>
      </c>
      <c r="AT27" s="39"/>
      <c r="AU27" s="39"/>
      <c r="AV27" s="39"/>
      <c r="AW27" s="40"/>
      <c r="AX27" s="41" t="s">
        <v>42</v>
      </c>
      <c r="AY27" s="42"/>
      <c r="AZ27" s="42"/>
      <c r="BA27" s="43"/>
      <c r="BB27" s="38" t="s">
        <v>44</v>
      </c>
      <c r="BC27" s="39"/>
      <c r="BD27" s="39"/>
      <c r="BE27" s="39"/>
      <c r="BF27" s="40"/>
      <c r="BG27" s="38" t="s">
        <v>40</v>
      </c>
      <c r="BH27" s="39"/>
      <c r="BI27" s="39"/>
      <c r="BJ27" s="39"/>
      <c r="BK27" s="40"/>
      <c r="BL27" s="38" t="s">
        <v>41</v>
      </c>
      <c r="BM27" s="39"/>
      <c r="BN27" s="39"/>
      <c r="BO27" s="39"/>
      <c r="BP27" s="40"/>
      <c r="BQ27" s="41" t="s">
        <v>42</v>
      </c>
      <c r="BR27" s="42"/>
      <c r="BS27" s="42"/>
      <c r="BT27" s="43"/>
      <c r="BU27" s="38" t="s">
        <v>45</v>
      </c>
      <c r="BV27" s="39"/>
      <c r="BW27" s="39"/>
      <c r="BX27" s="39"/>
      <c r="BY27" s="40"/>
    </row>
    <row r="28" spans="1:79" ht="15" customHeight="1" x14ac:dyDescent="0.25">
      <c r="A28" s="38">
        <v>1</v>
      </c>
      <c r="B28" s="39"/>
      <c r="C28" s="39"/>
      <c r="D28" s="40"/>
      <c r="E28" s="38">
        <v>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8">
        <v>3</v>
      </c>
      <c r="V28" s="39"/>
      <c r="W28" s="39"/>
      <c r="X28" s="39"/>
      <c r="Y28" s="40"/>
      <c r="Z28" s="38">
        <v>4</v>
      </c>
      <c r="AA28" s="39"/>
      <c r="AB28" s="39"/>
      <c r="AC28" s="39"/>
      <c r="AD28" s="40"/>
      <c r="AE28" s="38">
        <v>5</v>
      </c>
      <c r="AF28" s="39"/>
      <c r="AG28" s="39"/>
      <c r="AH28" s="40"/>
      <c r="AI28" s="38">
        <v>6</v>
      </c>
      <c r="AJ28" s="39"/>
      <c r="AK28" s="39"/>
      <c r="AL28" s="39"/>
      <c r="AM28" s="40"/>
      <c r="AN28" s="38">
        <v>7</v>
      </c>
      <c r="AO28" s="39"/>
      <c r="AP28" s="39"/>
      <c r="AQ28" s="39"/>
      <c r="AR28" s="40"/>
      <c r="AS28" s="38">
        <v>8</v>
      </c>
      <c r="AT28" s="39"/>
      <c r="AU28" s="39"/>
      <c r="AV28" s="39"/>
      <c r="AW28" s="40"/>
      <c r="AX28" s="38">
        <v>9</v>
      </c>
      <c r="AY28" s="39"/>
      <c r="AZ28" s="39"/>
      <c r="BA28" s="40"/>
      <c r="BB28" s="38">
        <v>10</v>
      </c>
      <c r="BC28" s="39"/>
      <c r="BD28" s="39"/>
      <c r="BE28" s="39"/>
      <c r="BF28" s="40"/>
      <c r="BG28" s="38">
        <v>11</v>
      </c>
      <c r="BH28" s="39"/>
      <c r="BI28" s="39"/>
      <c r="BJ28" s="39"/>
      <c r="BK28" s="40"/>
      <c r="BL28" s="38">
        <v>12</v>
      </c>
      <c r="BM28" s="39"/>
      <c r="BN28" s="39"/>
      <c r="BO28" s="39"/>
      <c r="BP28" s="40"/>
      <c r="BQ28" s="38">
        <v>13</v>
      </c>
      <c r="BR28" s="39"/>
      <c r="BS28" s="39"/>
      <c r="BT28" s="40"/>
      <c r="BU28" s="38">
        <v>14</v>
      </c>
      <c r="BV28" s="39"/>
      <c r="BW28" s="39"/>
      <c r="BX28" s="39"/>
      <c r="BY28" s="40"/>
    </row>
    <row r="29" spans="1:79" ht="13.5" hidden="1" customHeight="1" x14ac:dyDescent="0.25">
      <c r="A29" s="44" t="s">
        <v>46</v>
      </c>
      <c r="B29" s="45"/>
      <c r="C29" s="45"/>
      <c r="D29" s="46"/>
      <c r="E29" s="44" t="s">
        <v>47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7" t="s">
        <v>48</v>
      </c>
      <c r="V29" s="48"/>
      <c r="W29" s="48"/>
      <c r="X29" s="48"/>
      <c r="Y29" s="49"/>
      <c r="Z29" s="47" t="s">
        <v>49</v>
      </c>
      <c r="AA29" s="48"/>
      <c r="AB29" s="48"/>
      <c r="AC29" s="48"/>
      <c r="AD29" s="49"/>
      <c r="AE29" s="44" t="s">
        <v>50</v>
      </c>
      <c r="AF29" s="45"/>
      <c r="AG29" s="45"/>
      <c r="AH29" s="46"/>
      <c r="AI29" s="50" t="s">
        <v>51</v>
      </c>
      <c r="AJ29" s="51"/>
      <c r="AK29" s="51"/>
      <c r="AL29" s="51"/>
      <c r="AM29" s="52"/>
      <c r="AN29" s="44" t="s">
        <v>52</v>
      </c>
      <c r="AO29" s="45"/>
      <c r="AP29" s="45"/>
      <c r="AQ29" s="45"/>
      <c r="AR29" s="46"/>
      <c r="AS29" s="44" t="s">
        <v>53</v>
      </c>
      <c r="AT29" s="45"/>
      <c r="AU29" s="45"/>
      <c r="AV29" s="45"/>
      <c r="AW29" s="46"/>
      <c r="AX29" s="44" t="s">
        <v>54</v>
      </c>
      <c r="AY29" s="45"/>
      <c r="AZ29" s="45"/>
      <c r="BA29" s="46"/>
      <c r="BB29" s="50" t="s">
        <v>51</v>
      </c>
      <c r="BC29" s="51"/>
      <c r="BD29" s="51"/>
      <c r="BE29" s="51"/>
      <c r="BF29" s="52"/>
      <c r="BG29" s="44" t="s">
        <v>55</v>
      </c>
      <c r="BH29" s="45"/>
      <c r="BI29" s="45"/>
      <c r="BJ29" s="45"/>
      <c r="BK29" s="46"/>
      <c r="BL29" s="44" t="s">
        <v>56</v>
      </c>
      <c r="BM29" s="45"/>
      <c r="BN29" s="45"/>
      <c r="BO29" s="45"/>
      <c r="BP29" s="46"/>
      <c r="BQ29" s="44" t="s">
        <v>57</v>
      </c>
      <c r="BR29" s="45"/>
      <c r="BS29" s="45"/>
      <c r="BT29" s="46"/>
      <c r="BU29" s="50" t="s">
        <v>51</v>
      </c>
      <c r="BV29" s="51"/>
      <c r="BW29" s="51"/>
      <c r="BX29" s="51"/>
      <c r="BY29" s="52"/>
      <c r="CA29" t="s">
        <v>58</v>
      </c>
    </row>
    <row r="30" spans="1:79" s="63" customFormat="1" ht="12.75" customHeight="1" x14ac:dyDescent="0.25">
      <c r="A30" s="53"/>
      <c r="B30" s="54"/>
      <c r="C30" s="54"/>
      <c r="D30" s="55"/>
      <c r="E30" s="56" t="s">
        <v>59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9">
        <v>882001</v>
      </c>
      <c r="V30" s="59"/>
      <c r="W30" s="59"/>
      <c r="X30" s="59"/>
      <c r="Y30" s="59"/>
      <c r="Z30" s="59" t="s">
        <v>60</v>
      </c>
      <c r="AA30" s="59"/>
      <c r="AB30" s="59"/>
      <c r="AC30" s="59"/>
      <c r="AD30" s="59"/>
      <c r="AE30" s="60" t="s">
        <v>60</v>
      </c>
      <c r="AF30" s="61"/>
      <c r="AG30" s="61"/>
      <c r="AH30" s="62"/>
      <c r="AI30" s="60">
        <f>IF(ISNUMBER(U30),U30,0)+IF(ISNUMBER(Z30),Z30,0)</f>
        <v>882001</v>
      </c>
      <c r="AJ30" s="61"/>
      <c r="AK30" s="61"/>
      <c r="AL30" s="61"/>
      <c r="AM30" s="62"/>
      <c r="AN30" s="60">
        <v>901193</v>
      </c>
      <c r="AO30" s="61"/>
      <c r="AP30" s="61"/>
      <c r="AQ30" s="61"/>
      <c r="AR30" s="62"/>
      <c r="AS30" s="60" t="s">
        <v>60</v>
      </c>
      <c r="AT30" s="61"/>
      <c r="AU30" s="61"/>
      <c r="AV30" s="61"/>
      <c r="AW30" s="62"/>
      <c r="AX30" s="60" t="s">
        <v>60</v>
      </c>
      <c r="AY30" s="61"/>
      <c r="AZ30" s="61"/>
      <c r="BA30" s="62"/>
      <c r="BB30" s="60">
        <f>IF(ISNUMBER(AN30),AN30,0)+IF(ISNUMBER(AS30),AS30,0)</f>
        <v>901193</v>
      </c>
      <c r="BC30" s="61"/>
      <c r="BD30" s="61"/>
      <c r="BE30" s="61"/>
      <c r="BF30" s="62"/>
      <c r="BG30" s="60">
        <v>1054803</v>
      </c>
      <c r="BH30" s="61"/>
      <c r="BI30" s="61"/>
      <c r="BJ30" s="61"/>
      <c r="BK30" s="62"/>
      <c r="BL30" s="60" t="s">
        <v>60</v>
      </c>
      <c r="BM30" s="61"/>
      <c r="BN30" s="61"/>
      <c r="BO30" s="61"/>
      <c r="BP30" s="62"/>
      <c r="BQ30" s="60" t="s">
        <v>60</v>
      </c>
      <c r="BR30" s="61"/>
      <c r="BS30" s="61"/>
      <c r="BT30" s="62"/>
      <c r="BU30" s="60">
        <f>IF(ISNUMBER(BG30),BG30,0)+IF(ISNUMBER(BL30),BL30,0)</f>
        <v>1054803</v>
      </c>
      <c r="BV30" s="61"/>
      <c r="BW30" s="61"/>
      <c r="BX30" s="61"/>
      <c r="BY30" s="62"/>
      <c r="CA30" s="63" t="s">
        <v>61</v>
      </c>
    </row>
    <row r="31" spans="1:79" s="74" customFormat="1" ht="12.75" customHeight="1" x14ac:dyDescent="0.25">
      <c r="A31" s="64"/>
      <c r="B31" s="65"/>
      <c r="C31" s="65"/>
      <c r="D31" s="66"/>
      <c r="E31" s="67" t="s">
        <v>62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70">
        <v>882001</v>
      </c>
      <c r="V31" s="70"/>
      <c r="W31" s="70"/>
      <c r="X31" s="70"/>
      <c r="Y31" s="70"/>
      <c r="Z31" s="70">
        <v>0</v>
      </c>
      <c r="AA31" s="70"/>
      <c r="AB31" s="70"/>
      <c r="AC31" s="70"/>
      <c r="AD31" s="70"/>
      <c r="AE31" s="71">
        <v>0</v>
      </c>
      <c r="AF31" s="72"/>
      <c r="AG31" s="72"/>
      <c r="AH31" s="73"/>
      <c r="AI31" s="71">
        <f>IF(ISNUMBER(U31),U31,0)+IF(ISNUMBER(Z31),Z31,0)</f>
        <v>882001</v>
      </c>
      <c r="AJ31" s="72"/>
      <c r="AK31" s="72"/>
      <c r="AL31" s="72"/>
      <c r="AM31" s="73"/>
      <c r="AN31" s="71">
        <v>901193</v>
      </c>
      <c r="AO31" s="72"/>
      <c r="AP31" s="72"/>
      <c r="AQ31" s="72"/>
      <c r="AR31" s="73"/>
      <c r="AS31" s="71">
        <v>0</v>
      </c>
      <c r="AT31" s="72"/>
      <c r="AU31" s="72"/>
      <c r="AV31" s="72"/>
      <c r="AW31" s="73"/>
      <c r="AX31" s="71">
        <v>0</v>
      </c>
      <c r="AY31" s="72"/>
      <c r="AZ31" s="72"/>
      <c r="BA31" s="73"/>
      <c r="BB31" s="71">
        <f>IF(ISNUMBER(AN31),AN31,0)+IF(ISNUMBER(AS31),AS31,0)</f>
        <v>901193</v>
      </c>
      <c r="BC31" s="72"/>
      <c r="BD31" s="72"/>
      <c r="BE31" s="72"/>
      <c r="BF31" s="73"/>
      <c r="BG31" s="71">
        <v>1054803</v>
      </c>
      <c r="BH31" s="72"/>
      <c r="BI31" s="72"/>
      <c r="BJ31" s="72"/>
      <c r="BK31" s="73"/>
      <c r="BL31" s="71">
        <v>0</v>
      </c>
      <c r="BM31" s="72"/>
      <c r="BN31" s="72"/>
      <c r="BO31" s="72"/>
      <c r="BP31" s="73"/>
      <c r="BQ31" s="71">
        <v>0</v>
      </c>
      <c r="BR31" s="72"/>
      <c r="BS31" s="72"/>
      <c r="BT31" s="73"/>
      <c r="BU31" s="71">
        <f>IF(ISNUMBER(BG31),BG31,0)+IF(ISNUMBER(BL31),BL31,0)</f>
        <v>1054803</v>
      </c>
      <c r="BV31" s="72"/>
      <c r="BW31" s="72"/>
      <c r="BX31" s="72"/>
      <c r="BY31" s="73"/>
    </row>
    <row r="33" spans="1:79" ht="14.25" customHeight="1" x14ac:dyDescent="0.25">
      <c r="A33" s="29" t="s">
        <v>63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" customHeight="1" x14ac:dyDescent="0.25">
      <c r="A34" s="75" t="s">
        <v>34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5">
      <c r="A35" s="31" t="s">
        <v>35</v>
      </c>
      <c r="B35" s="32"/>
      <c r="C35" s="32"/>
      <c r="D35" s="33"/>
      <c r="E35" s="31" t="s">
        <v>36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/>
      <c r="X35" s="38" t="s">
        <v>64</v>
      </c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40"/>
      <c r="AR35" s="34" t="s">
        <v>65</v>
      </c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79" ht="36" customHeight="1" x14ac:dyDescent="0.25">
      <c r="A36" s="35"/>
      <c r="B36" s="36"/>
      <c r="C36" s="36"/>
      <c r="D36" s="37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34" t="s">
        <v>40</v>
      </c>
      <c r="Y36" s="34"/>
      <c r="Z36" s="34"/>
      <c r="AA36" s="34"/>
      <c r="AB36" s="34"/>
      <c r="AC36" s="34" t="s">
        <v>41</v>
      </c>
      <c r="AD36" s="34"/>
      <c r="AE36" s="34"/>
      <c r="AF36" s="34"/>
      <c r="AG36" s="34"/>
      <c r="AH36" s="41" t="s">
        <v>42</v>
      </c>
      <c r="AI36" s="42"/>
      <c r="AJ36" s="42"/>
      <c r="AK36" s="42"/>
      <c r="AL36" s="43"/>
      <c r="AM36" s="38" t="s">
        <v>43</v>
      </c>
      <c r="AN36" s="39"/>
      <c r="AO36" s="39"/>
      <c r="AP36" s="39"/>
      <c r="AQ36" s="40"/>
      <c r="AR36" s="38" t="s">
        <v>40</v>
      </c>
      <c r="AS36" s="39"/>
      <c r="AT36" s="39"/>
      <c r="AU36" s="39"/>
      <c r="AV36" s="40"/>
      <c r="AW36" s="38" t="s">
        <v>41</v>
      </c>
      <c r="AX36" s="39"/>
      <c r="AY36" s="39"/>
      <c r="AZ36" s="39"/>
      <c r="BA36" s="40"/>
      <c r="BB36" s="41" t="s">
        <v>42</v>
      </c>
      <c r="BC36" s="42"/>
      <c r="BD36" s="42"/>
      <c r="BE36" s="42"/>
      <c r="BF36" s="43"/>
      <c r="BG36" s="38" t="s">
        <v>44</v>
      </c>
      <c r="BH36" s="39"/>
      <c r="BI36" s="39"/>
      <c r="BJ36" s="39"/>
      <c r="BK36" s="40"/>
    </row>
    <row r="37" spans="1:79" ht="15" customHeight="1" x14ac:dyDescent="0.25">
      <c r="A37" s="38">
        <v>1</v>
      </c>
      <c r="B37" s="39"/>
      <c r="C37" s="39"/>
      <c r="D37" s="40"/>
      <c r="E37" s="38">
        <v>2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34">
        <v>3</v>
      </c>
      <c r="Y37" s="34"/>
      <c r="Z37" s="34"/>
      <c r="AA37" s="34"/>
      <c r="AB37" s="34"/>
      <c r="AC37" s="34">
        <v>4</v>
      </c>
      <c r="AD37" s="34"/>
      <c r="AE37" s="34"/>
      <c r="AF37" s="34"/>
      <c r="AG37" s="34"/>
      <c r="AH37" s="34">
        <v>5</v>
      </c>
      <c r="AI37" s="34"/>
      <c r="AJ37" s="34"/>
      <c r="AK37" s="34"/>
      <c r="AL37" s="34"/>
      <c r="AM37" s="34">
        <v>6</v>
      </c>
      <c r="AN37" s="34"/>
      <c r="AO37" s="34"/>
      <c r="AP37" s="34"/>
      <c r="AQ37" s="34"/>
      <c r="AR37" s="38">
        <v>7</v>
      </c>
      <c r="AS37" s="39"/>
      <c r="AT37" s="39"/>
      <c r="AU37" s="39"/>
      <c r="AV37" s="40"/>
      <c r="AW37" s="38">
        <v>8</v>
      </c>
      <c r="AX37" s="39"/>
      <c r="AY37" s="39"/>
      <c r="AZ37" s="39"/>
      <c r="BA37" s="40"/>
      <c r="BB37" s="38">
        <v>9</v>
      </c>
      <c r="BC37" s="39"/>
      <c r="BD37" s="39"/>
      <c r="BE37" s="39"/>
      <c r="BF37" s="40"/>
      <c r="BG37" s="38">
        <v>10</v>
      </c>
      <c r="BH37" s="39"/>
      <c r="BI37" s="39"/>
      <c r="BJ37" s="39"/>
      <c r="BK37" s="40"/>
    </row>
    <row r="38" spans="1:79" ht="20.25" hidden="1" customHeight="1" x14ac:dyDescent="0.25">
      <c r="A38" s="44" t="s">
        <v>46</v>
      </c>
      <c r="B38" s="45"/>
      <c r="C38" s="45"/>
      <c r="D38" s="46"/>
      <c r="E38" s="44" t="s">
        <v>47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76" t="s">
        <v>66</v>
      </c>
      <c r="Y38" s="76"/>
      <c r="Z38" s="76"/>
      <c r="AA38" s="76"/>
      <c r="AB38" s="76"/>
      <c r="AC38" s="76" t="s">
        <v>67</v>
      </c>
      <c r="AD38" s="76"/>
      <c r="AE38" s="76"/>
      <c r="AF38" s="76"/>
      <c r="AG38" s="76"/>
      <c r="AH38" s="44" t="s">
        <v>68</v>
      </c>
      <c r="AI38" s="45"/>
      <c r="AJ38" s="45"/>
      <c r="AK38" s="45"/>
      <c r="AL38" s="46"/>
      <c r="AM38" s="50" t="s">
        <v>69</v>
      </c>
      <c r="AN38" s="51"/>
      <c r="AO38" s="51"/>
      <c r="AP38" s="51"/>
      <c r="AQ38" s="52"/>
      <c r="AR38" s="44" t="s">
        <v>70</v>
      </c>
      <c r="AS38" s="45"/>
      <c r="AT38" s="45"/>
      <c r="AU38" s="45"/>
      <c r="AV38" s="46"/>
      <c r="AW38" s="44" t="s">
        <v>71</v>
      </c>
      <c r="AX38" s="45"/>
      <c r="AY38" s="45"/>
      <c r="AZ38" s="45"/>
      <c r="BA38" s="46"/>
      <c r="BB38" s="44" t="s">
        <v>72</v>
      </c>
      <c r="BC38" s="45"/>
      <c r="BD38" s="45"/>
      <c r="BE38" s="45"/>
      <c r="BF38" s="46"/>
      <c r="BG38" s="50" t="s">
        <v>69</v>
      </c>
      <c r="BH38" s="51"/>
      <c r="BI38" s="51"/>
      <c r="BJ38" s="51"/>
      <c r="BK38" s="52"/>
      <c r="CA38" t="s">
        <v>73</v>
      </c>
    </row>
    <row r="39" spans="1:79" s="63" customFormat="1" ht="12.75" customHeight="1" x14ac:dyDescent="0.25">
      <c r="A39" s="53"/>
      <c r="B39" s="54"/>
      <c r="C39" s="54"/>
      <c r="D39" s="55"/>
      <c r="E39" s="56" t="s">
        <v>59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8"/>
      <c r="X39" s="60">
        <v>1136650</v>
      </c>
      <c r="Y39" s="61"/>
      <c r="Z39" s="61"/>
      <c r="AA39" s="61"/>
      <c r="AB39" s="62"/>
      <c r="AC39" s="60" t="s">
        <v>60</v>
      </c>
      <c r="AD39" s="61"/>
      <c r="AE39" s="61"/>
      <c r="AF39" s="61"/>
      <c r="AG39" s="62"/>
      <c r="AH39" s="60" t="s">
        <v>60</v>
      </c>
      <c r="AI39" s="61"/>
      <c r="AJ39" s="61"/>
      <c r="AK39" s="61"/>
      <c r="AL39" s="62"/>
      <c r="AM39" s="60">
        <f>IF(ISNUMBER(X39),X39,0)+IF(ISNUMBER(AC39),AC39,0)</f>
        <v>1136650</v>
      </c>
      <c r="AN39" s="61"/>
      <c r="AO39" s="61"/>
      <c r="AP39" s="61"/>
      <c r="AQ39" s="62"/>
      <c r="AR39" s="60">
        <v>1216111</v>
      </c>
      <c r="AS39" s="61"/>
      <c r="AT39" s="61"/>
      <c r="AU39" s="61"/>
      <c r="AV39" s="62"/>
      <c r="AW39" s="60" t="s">
        <v>60</v>
      </c>
      <c r="AX39" s="61"/>
      <c r="AY39" s="61"/>
      <c r="AZ39" s="61"/>
      <c r="BA39" s="62"/>
      <c r="BB39" s="60" t="s">
        <v>60</v>
      </c>
      <c r="BC39" s="61"/>
      <c r="BD39" s="61"/>
      <c r="BE39" s="61"/>
      <c r="BF39" s="62"/>
      <c r="BG39" s="59">
        <f>IF(ISNUMBER(AR39),AR39,0)+IF(ISNUMBER(AW39),AW39,0)</f>
        <v>1216111</v>
      </c>
      <c r="BH39" s="59"/>
      <c r="BI39" s="59"/>
      <c r="BJ39" s="59"/>
      <c r="BK39" s="59"/>
      <c r="CA39" s="63" t="s">
        <v>74</v>
      </c>
    </row>
    <row r="40" spans="1:79" s="74" customFormat="1" ht="12.75" customHeight="1" x14ac:dyDescent="0.25">
      <c r="A40" s="64"/>
      <c r="B40" s="65"/>
      <c r="C40" s="65"/>
      <c r="D40" s="66"/>
      <c r="E40" s="67" t="s">
        <v>62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9"/>
      <c r="X40" s="71">
        <v>1136650</v>
      </c>
      <c r="Y40" s="72"/>
      <c r="Z40" s="72"/>
      <c r="AA40" s="72"/>
      <c r="AB40" s="73"/>
      <c r="AC40" s="71">
        <v>0</v>
      </c>
      <c r="AD40" s="72"/>
      <c r="AE40" s="72"/>
      <c r="AF40" s="72"/>
      <c r="AG40" s="73"/>
      <c r="AH40" s="71">
        <v>0</v>
      </c>
      <c r="AI40" s="72"/>
      <c r="AJ40" s="72"/>
      <c r="AK40" s="72"/>
      <c r="AL40" s="73"/>
      <c r="AM40" s="71">
        <f>IF(ISNUMBER(X40),X40,0)+IF(ISNUMBER(AC40),AC40,0)</f>
        <v>1136650</v>
      </c>
      <c r="AN40" s="72"/>
      <c r="AO40" s="72"/>
      <c r="AP40" s="72"/>
      <c r="AQ40" s="73"/>
      <c r="AR40" s="71">
        <v>1216111</v>
      </c>
      <c r="AS40" s="72"/>
      <c r="AT40" s="72"/>
      <c r="AU40" s="72"/>
      <c r="AV40" s="73"/>
      <c r="AW40" s="71">
        <v>0</v>
      </c>
      <c r="AX40" s="72"/>
      <c r="AY40" s="72"/>
      <c r="AZ40" s="72"/>
      <c r="BA40" s="73"/>
      <c r="BB40" s="71">
        <v>0</v>
      </c>
      <c r="BC40" s="72"/>
      <c r="BD40" s="72"/>
      <c r="BE40" s="72"/>
      <c r="BF40" s="73"/>
      <c r="BG40" s="70">
        <f>IF(ISNUMBER(AR40),AR40,0)+IF(ISNUMBER(AW40),AW40,0)</f>
        <v>1216111</v>
      </c>
      <c r="BH40" s="70"/>
      <c r="BI40" s="70"/>
      <c r="BJ40" s="70"/>
      <c r="BK40" s="70"/>
    </row>
    <row r="41" spans="1:79" s="79" customFormat="1" ht="12.75" customHeight="1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</row>
    <row r="43" spans="1:79" s="81" customFormat="1" ht="14.25" customHeight="1" x14ac:dyDescent="0.25">
      <c r="A43" s="24" t="s">
        <v>75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80"/>
    </row>
    <row r="44" spans="1:79" ht="14.25" customHeight="1" x14ac:dyDescent="0.25">
      <c r="A44" s="24" t="s">
        <v>76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</row>
    <row r="45" spans="1:79" ht="15" customHeight="1" x14ac:dyDescent="0.25">
      <c r="A45" s="30" t="s">
        <v>34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</row>
    <row r="46" spans="1:79" ht="23.1" customHeight="1" x14ac:dyDescent="0.25">
      <c r="A46" s="82" t="s">
        <v>77</v>
      </c>
      <c r="B46" s="83"/>
      <c r="C46" s="83"/>
      <c r="D46" s="84"/>
      <c r="E46" s="34" t="s">
        <v>36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8" t="s">
        <v>37</v>
      </c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40"/>
      <c r="AN46" s="38" t="s">
        <v>38</v>
      </c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40"/>
      <c r="BG46" s="38" t="s">
        <v>39</v>
      </c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40"/>
    </row>
    <row r="47" spans="1:79" ht="48.75" customHeight="1" x14ac:dyDescent="0.25">
      <c r="A47" s="85"/>
      <c r="B47" s="86"/>
      <c r="C47" s="86"/>
      <c r="D47" s="8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8" t="s">
        <v>40</v>
      </c>
      <c r="V47" s="39"/>
      <c r="W47" s="39"/>
      <c r="X47" s="39"/>
      <c r="Y47" s="40"/>
      <c r="Z47" s="38" t="s">
        <v>41</v>
      </c>
      <c r="AA47" s="39"/>
      <c r="AB47" s="39"/>
      <c r="AC47" s="39"/>
      <c r="AD47" s="40"/>
      <c r="AE47" s="41" t="s">
        <v>42</v>
      </c>
      <c r="AF47" s="42"/>
      <c r="AG47" s="42"/>
      <c r="AH47" s="43"/>
      <c r="AI47" s="38" t="s">
        <v>43</v>
      </c>
      <c r="AJ47" s="39"/>
      <c r="AK47" s="39"/>
      <c r="AL47" s="39"/>
      <c r="AM47" s="40"/>
      <c r="AN47" s="38" t="s">
        <v>40</v>
      </c>
      <c r="AO47" s="39"/>
      <c r="AP47" s="39"/>
      <c r="AQ47" s="39"/>
      <c r="AR47" s="40"/>
      <c r="AS47" s="38" t="s">
        <v>41</v>
      </c>
      <c r="AT47" s="39"/>
      <c r="AU47" s="39"/>
      <c r="AV47" s="39"/>
      <c r="AW47" s="40"/>
      <c r="AX47" s="41" t="s">
        <v>42</v>
      </c>
      <c r="AY47" s="42"/>
      <c r="AZ47" s="42"/>
      <c r="BA47" s="43"/>
      <c r="BB47" s="38" t="s">
        <v>44</v>
      </c>
      <c r="BC47" s="39"/>
      <c r="BD47" s="39"/>
      <c r="BE47" s="39"/>
      <c r="BF47" s="40"/>
      <c r="BG47" s="38" t="s">
        <v>40</v>
      </c>
      <c r="BH47" s="39"/>
      <c r="BI47" s="39"/>
      <c r="BJ47" s="39"/>
      <c r="BK47" s="40"/>
      <c r="BL47" s="38" t="s">
        <v>41</v>
      </c>
      <c r="BM47" s="39"/>
      <c r="BN47" s="39"/>
      <c r="BO47" s="39"/>
      <c r="BP47" s="40"/>
      <c r="BQ47" s="41" t="s">
        <v>42</v>
      </c>
      <c r="BR47" s="42"/>
      <c r="BS47" s="42"/>
      <c r="BT47" s="43"/>
      <c r="BU47" s="38" t="s">
        <v>45</v>
      </c>
      <c r="BV47" s="39"/>
      <c r="BW47" s="39"/>
      <c r="BX47" s="39"/>
      <c r="BY47" s="40"/>
    </row>
    <row r="48" spans="1:79" ht="15" customHeight="1" x14ac:dyDescent="0.25">
      <c r="A48" s="38">
        <v>1</v>
      </c>
      <c r="B48" s="39"/>
      <c r="C48" s="39"/>
      <c r="D48" s="40"/>
      <c r="E48" s="38">
        <v>2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0"/>
      <c r="U48" s="38">
        <v>3</v>
      </c>
      <c r="V48" s="39"/>
      <c r="W48" s="39"/>
      <c r="X48" s="39"/>
      <c r="Y48" s="40"/>
      <c r="Z48" s="38">
        <v>4</v>
      </c>
      <c r="AA48" s="39"/>
      <c r="AB48" s="39"/>
      <c r="AC48" s="39"/>
      <c r="AD48" s="40"/>
      <c r="AE48" s="38">
        <v>5</v>
      </c>
      <c r="AF48" s="39"/>
      <c r="AG48" s="39"/>
      <c r="AH48" s="40"/>
      <c r="AI48" s="38">
        <v>6</v>
      </c>
      <c r="AJ48" s="39"/>
      <c r="AK48" s="39"/>
      <c r="AL48" s="39"/>
      <c r="AM48" s="40"/>
      <c r="AN48" s="38">
        <v>7</v>
      </c>
      <c r="AO48" s="39"/>
      <c r="AP48" s="39"/>
      <c r="AQ48" s="39"/>
      <c r="AR48" s="40"/>
      <c r="AS48" s="38">
        <v>8</v>
      </c>
      <c r="AT48" s="39"/>
      <c r="AU48" s="39"/>
      <c r="AV48" s="39"/>
      <c r="AW48" s="40"/>
      <c r="AX48" s="38">
        <v>9</v>
      </c>
      <c r="AY48" s="39"/>
      <c r="AZ48" s="39"/>
      <c r="BA48" s="40"/>
      <c r="BB48" s="38">
        <v>10</v>
      </c>
      <c r="BC48" s="39"/>
      <c r="BD48" s="39"/>
      <c r="BE48" s="39"/>
      <c r="BF48" s="40"/>
      <c r="BG48" s="38">
        <v>11</v>
      </c>
      <c r="BH48" s="39"/>
      <c r="BI48" s="39"/>
      <c r="BJ48" s="39"/>
      <c r="BK48" s="40"/>
      <c r="BL48" s="38">
        <v>12</v>
      </c>
      <c r="BM48" s="39"/>
      <c r="BN48" s="39"/>
      <c r="BO48" s="39"/>
      <c r="BP48" s="40"/>
      <c r="BQ48" s="38">
        <v>13</v>
      </c>
      <c r="BR48" s="39"/>
      <c r="BS48" s="39"/>
      <c r="BT48" s="40"/>
      <c r="BU48" s="38">
        <v>14</v>
      </c>
      <c r="BV48" s="39"/>
      <c r="BW48" s="39"/>
      <c r="BX48" s="39"/>
      <c r="BY48" s="40"/>
    </row>
    <row r="49" spans="1:79" s="88" customFormat="1" ht="12.75" hidden="1" customHeight="1" x14ac:dyDescent="0.25">
      <c r="A49" s="44" t="s">
        <v>78</v>
      </c>
      <c r="B49" s="45"/>
      <c r="C49" s="45"/>
      <c r="D49" s="46"/>
      <c r="E49" s="44" t="s">
        <v>47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6"/>
      <c r="U49" s="44" t="s">
        <v>48</v>
      </c>
      <c r="V49" s="45"/>
      <c r="W49" s="45"/>
      <c r="X49" s="45"/>
      <c r="Y49" s="46"/>
      <c r="Z49" s="44" t="s">
        <v>49</v>
      </c>
      <c r="AA49" s="45"/>
      <c r="AB49" s="45"/>
      <c r="AC49" s="45"/>
      <c r="AD49" s="46"/>
      <c r="AE49" s="44" t="s">
        <v>50</v>
      </c>
      <c r="AF49" s="45"/>
      <c r="AG49" s="45"/>
      <c r="AH49" s="46"/>
      <c r="AI49" s="50" t="s">
        <v>51</v>
      </c>
      <c r="AJ49" s="51"/>
      <c r="AK49" s="51"/>
      <c r="AL49" s="51"/>
      <c r="AM49" s="52"/>
      <c r="AN49" s="44" t="s">
        <v>52</v>
      </c>
      <c r="AO49" s="45"/>
      <c r="AP49" s="45"/>
      <c r="AQ49" s="45"/>
      <c r="AR49" s="46"/>
      <c r="AS49" s="44" t="s">
        <v>53</v>
      </c>
      <c r="AT49" s="45"/>
      <c r="AU49" s="45"/>
      <c r="AV49" s="45"/>
      <c r="AW49" s="46"/>
      <c r="AX49" s="44" t="s">
        <v>54</v>
      </c>
      <c r="AY49" s="45"/>
      <c r="AZ49" s="45"/>
      <c r="BA49" s="46"/>
      <c r="BB49" s="50" t="s">
        <v>51</v>
      </c>
      <c r="BC49" s="51"/>
      <c r="BD49" s="51"/>
      <c r="BE49" s="51"/>
      <c r="BF49" s="52"/>
      <c r="BG49" s="44" t="s">
        <v>55</v>
      </c>
      <c r="BH49" s="45"/>
      <c r="BI49" s="45"/>
      <c r="BJ49" s="45"/>
      <c r="BK49" s="46"/>
      <c r="BL49" s="44" t="s">
        <v>56</v>
      </c>
      <c r="BM49" s="45"/>
      <c r="BN49" s="45"/>
      <c r="BO49" s="45"/>
      <c r="BP49" s="46"/>
      <c r="BQ49" s="44" t="s">
        <v>57</v>
      </c>
      <c r="BR49" s="45"/>
      <c r="BS49" s="45"/>
      <c r="BT49" s="46"/>
      <c r="BU49" s="50" t="s">
        <v>51</v>
      </c>
      <c r="BV49" s="51"/>
      <c r="BW49" s="51"/>
      <c r="BX49" s="51"/>
      <c r="BY49" s="52"/>
      <c r="CA49" t="s">
        <v>79</v>
      </c>
    </row>
    <row r="50" spans="1:79" s="63" customFormat="1" ht="12.75" customHeight="1" x14ac:dyDescent="0.25">
      <c r="A50" s="53">
        <v>2111</v>
      </c>
      <c r="B50" s="54"/>
      <c r="C50" s="54"/>
      <c r="D50" s="55"/>
      <c r="E50" s="56" t="s">
        <v>80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8"/>
      <c r="U50" s="60">
        <v>677772</v>
      </c>
      <c r="V50" s="61"/>
      <c r="W50" s="61"/>
      <c r="X50" s="61"/>
      <c r="Y50" s="62"/>
      <c r="Z50" s="60">
        <v>0</v>
      </c>
      <c r="AA50" s="61"/>
      <c r="AB50" s="61"/>
      <c r="AC50" s="61"/>
      <c r="AD50" s="62"/>
      <c r="AE50" s="60">
        <v>0</v>
      </c>
      <c r="AF50" s="61"/>
      <c r="AG50" s="61"/>
      <c r="AH50" s="62"/>
      <c r="AI50" s="60">
        <f t="shared" ref="AI50:AI59" si="0">IF(ISNUMBER(U50),U50,0)+IF(ISNUMBER(Z50),Z50,0)</f>
        <v>677772</v>
      </c>
      <c r="AJ50" s="61"/>
      <c r="AK50" s="61"/>
      <c r="AL50" s="61"/>
      <c r="AM50" s="62"/>
      <c r="AN50" s="60">
        <v>666081</v>
      </c>
      <c r="AO50" s="61"/>
      <c r="AP50" s="61"/>
      <c r="AQ50" s="61"/>
      <c r="AR50" s="62"/>
      <c r="AS50" s="60">
        <v>0</v>
      </c>
      <c r="AT50" s="61"/>
      <c r="AU50" s="61"/>
      <c r="AV50" s="61"/>
      <c r="AW50" s="62"/>
      <c r="AX50" s="60">
        <v>0</v>
      </c>
      <c r="AY50" s="61"/>
      <c r="AZ50" s="61"/>
      <c r="BA50" s="62"/>
      <c r="BB50" s="60">
        <f t="shared" ref="BB50:BB59" si="1">IF(ISNUMBER(AN50),AN50,0)+IF(ISNUMBER(AS50),AS50,0)</f>
        <v>666081</v>
      </c>
      <c r="BC50" s="61"/>
      <c r="BD50" s="61"/>
      <c r="BE50" s="61"/>
      <c r="BF50" s="62"/>
      <c r="BG50" s="60">
        <v>785437</v>
      </c>
      <c r="BH50" s="61"/>
      <c r="BI50" s="61"/>
      <c r="BJ50" s="61"/>
      <c r="BK50" s="62"/>
      <c r="BL50" s="60">
        <v>0</v>
      </c>
      <c r="BM50" s="61"/>
      <c r="BN50" s="61"/>
      <c r="BO50" s="61"/>
      <c r="BP50" s="62"/>
      <c r="BQ50" s="60">
        <v>0</v>
      </c>
      <c r="BR50" s="61"/>
      <c r="BS50" s="61"/>
      <c r="BT50" s="62"/>
      <c r="BU50" s="60">
        <f t="shared" ref="BU50:BU59" si="2">IF(ISNUMBER(BG50),BG50,0)+IF(ISNUMBER(BL50),BL50,0)</f>
        <v>785437</v>
      </c>
      <c r="BV50" s="61"/>
      <c r="BW50" s="61"/>
      <c r="BX50" s="61"/>
      <c r="BY50" s="62"/>
      <c r="CA50" s="63" t="s">
        <v>81</v>
      </c>
    </row>
    <row r="51" spans="1:79" s="63" customFormat="1" ht="12.75" customHeight="1" x14ac:dyDescent="0.25">
      <c r="A51" s="53">
        <v>2120</v>
      </c>
      <c r="B51" s="54"/>
      <c r="C51" s="54"/>
      <c r="D51" s="55"/>
      <c r="E51" s="56" t="s">
        <v>82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8"/>
      <c r="U51" s="60">
        <v>150341</v>
      </c>
      <c r="V51" s="61"/>
      <c r="W51" s="61"/>
      <c r="X51" s="61"/>
      <c r="Y51" s="62"/>
      <c r="Z51" s="60">
        <v>0</v>
      </c>
      <c r="AA51" s="61"/>
      <c r="AB51" s="61"/>
      <c r="AC51" s="61"/>
      <c r="AD51" s="62"/>
      <c r="AE51" s="60">
        <v>0</v>
      </c>
      <c r="AF51" s="61"/>
      <c r="AG51" s="61"/>
      <c r="AH51" s="62"/>
      <c r="AI51" s="60">
        <f t="shared" si="0"/>
        <v>150341</v>
      </c>
      <c r="AJ51" s="61"/>
      <c r="AK51" s="61"/>
      <c r="AL51" s="61"/>
      <c r="AM51" s="62"/>
      <c r="AN51" s="60">
        <v>146538</v>
      </c>
      <c r="AO51" s="61"/>
      <c r="AP51" s="61"/>
      <c r="AQ51" s="61"/>
      <c r="AR51" s="62"/>
      <c r="AS51" s="60">
        <v>0</v>
      </c>
      <c r="AT51" s="61"/>
      <c r="AU51" s="61"/>
      <c r="AV51" s="61"/>
      <c r="AW51" s="62"/>
      <c r="AX51" s="60">
        <v>0</v>
      </c>
      <c r="AY51" s="61"/>
      <c r="AZ51" s="61"/>
      <c r="BA51" s="62"/>
      <c r="BB51" s="60">
        <f t="shared" si="1"/>
        <v>146538</v>
      </c>
      <c r="BC51" s="61"/>
      <c r="BD51" s="61"/>
      <c r="BE51" s="61"/>
      <c r="BF51" s="62"/>
      <c r="BG51" s="60">
        <v>172796</v>
      </c>
      <c r="BH51" s="61"/>
      <c r="BI51" s="61"/>
      <c r="BJ51" s="61"/>
      <c r="BK51" s="62"/>
      <c r="BL51" s="60">
        <v>0</v>
      </c>
      <c r="BM51" s="61"/>
      <c r="BN51" s="61"/>
      <c r="BO51" s="61"/>
      <c r="BP51" s="62"/>
      <c r="BQ51" s="60">
        <v>0</v>
      </c>
      <c r="BR51" s="61"/>
      <c r="BS51" s="61"/>
      <c r="BT51" s="62"/>
      <c r="BU51" s="60">
        <f t="shared" si="2"/>
        <v>172796</v>
      </c>
      <c r="BV51" s="61"/>
      <c r="BW51" s="61"/>
      <c r="BX51" s="61"/>
      <c r="BY51" s="62"/>
    </row>
    <row r="52" spans="1:79" s="63" customFormat="1" ht="12.75" customHeight="1" x14ac:dyDescent="0.25">
      <c r="A52" s="53">
        <v>2210</v>
      </c>
      <c r="B52" s="54"/>
      <c r="C52" s="54"/>
      <c r="D52" s="55"/>
      <c r="E52" s="56" t="s">
        <v>83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8"/>
      <c r="U52" s="60">
        <v>7517</v>
      </c>
      <c r="V52" s="61"/>
      <c r="W52" s="61"/>
      <c r="X52" s="61"/>
      <c r="Y52" s="62"/>
      <c r="Z52" s="60">
        <v>0</v>
      </c>
      <c r="AA52" s="61"/>
      <c r="AB52" s="61"/>
      <c r="AC52" s="61"/>
      <c r="AD52" s="62"/>
      <c r="AE52" s="60">
        <v>0</v>
      </c>
      <c r="AF52" s="61"/>
      <c r="AG52" s="61"/>
      <c r="AH52" s="62"/>
      <c r="AI52" s="60">
        <f t="shared" si="0"/>
        <v>7517</v>
      </c>
      <c r="AJ52" s="61"/>
      <c r="AK52" s="61"/>
      <c r="AL52" s="61"/>
      <c r="AM52" s="62"/>
      <c r="AN52" s="60">
        <v>6850</v>
      </c>
      <c r="AO52" s="61"/>
      <c r="AP52" s="61"/>
      <c r="AQ52" s="61"/>
      <c r="AR52" s="62"/>
      <c r="AS52" s="60">
        <v>0</v>
      </c>
      <c r="AT52" s="61"/>
      <c r="AU52" s="61"/>
      <c r="AV52" s="61"/>
      <c r="AW52" s="62"/>
      <c r="AX52" s="60">
        <v>0</v>
      </c>
      <c r="AY52" s="61"/>
      <c r="AZ52" s="61"/>
      <c r="BA52" s="62"/>
      <c r="BB52" s="60">
        <f t="shared" si="1"/>
        <v>6850</v>
      </c>
      <c r="BC52" s="61"/>
      <c r="BD52" s="61"/>
      <c r="BE52" s="61"/>
      <c r="BF52" s="62"/>
      <c r="BG52" s="60">
        <v>7100</v>
      </c>
      <c r="BH52" s="61"/>
      <c r="BI52" s="61"/>
      <c r="BJ52" s="61"/>
      <c r="BK52" s="62"/>
      <c r="BL52" s="60">
        <v>0</v>
      </c>
      <c r="BM52" s="61"/>
      <c r="BN52" s="61"/>
      <c r="BO52" s="61"/>
      <c r="BP52" s="62"/>
      <c r="BQ52" s="60">
        <v>0</v>
      </c>
      <c r="BR52" s="61"/>
      <c r="BS52" s="61"/>
      <c r="BT52" s="62"/>
      <c r="BU52" s="60">
        <f t="shared" si="2"/>
        <v>7100</v>
      </c>
      <c r="BV52" s="61"/>
      <c r="BW52" s="61"/>
      <c r="BX52" s="61"/>
      <c r="BY52" s="62"/>
    </row>
    <row r="53" spans="1:79" s="63" customFormat="1" ht="12.75" customHeight="1" x14ac:dyDescent="0.25">
      <c r="A53" s="53">
        <v>2240</v>
      </c>
      <c r="B53" s="54"/>
      <c r="C53" s="54"/>
      <c r="D53" s="55"/>
      <c r="E53" s="56" t="s">
        <v>84</v>
      </c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8"/>
      <c r="U53" s="60">
        <v>2165</v>
      </c>
      <c r="V53" s="61"/>
      <c r="W53" s="61"/>
      <c r="X53" s="61"/>
      <c r="Y53" s="62"/>
      <c r="Z53" s="60">
        <v>0</v>
      </c>
      <c r="AA53" s="61"/>
      <c r="AB53" s="61"/>
      <c r="AC53" s="61"/>
      <c r="AD53" s="62"/>
      <c r="AE53" s="60">
        <v>0</v>
      </c>
      <c r="AF53" s="61"/>
      <c r="AG53" s="61"/>
      <c r="AH53" s="62"/>
      <c r="AI53" s="60">
        <f t="shared" si="0"/>
        <v>2165</v>
      </c>
      <c r="AJ53" s="61"/>
      <c r="AK53" s="61"/>
      <c r="AL53" s="61"/>
      <c r="AM53" s="62"/>
      <c r="AN53" s="60">
        <v>6720</v>
      </c>
      <c r="AO53" s="61"/>
      <c r="AP53" s="61"/>
      <c r="AQ53" s="61"/>
      <c r="AR53" s="62"/>
      <c r="AS53" s="60">
        <v>0</v>
      </c>
      <c r="AT53" s="61"/>
      <c r="AU53" s="61"/>
      <c r="AV53" s="61"/>
      <c r="AW53" s="62"/>
      <c r="AX53" s="60">
        <v>0</v>
      </c>
      <c r="AY53" s="61"/>
      <c r="AZ53" s="61"/>
      <c r="BA53" s="62"/>
      <c r="BB53" s="60">
        <f t="shared" si="1"/>
        <v>6720</v>
      </c>
      <c r="BC53" s="61"/>
      <c r="BD53" s="61"/>
      <c r="BE53" s="61"/>
      <c r="BF53" s="62"/>
      <c r="BG53" s="60">
        <v>7890</v>
      </c>
      <c r="BH53" s="61"/>
      <c r="BI53" s="61"/>
      <c r="BJ53" s="61"/>
      <c r="BK53" s="62"/>
      <c r="BL53" s="60">
        <v>0</v>
      </c>
      <c r="BM53" s="61"/>
      <c r="BN53" s="61"/>
      <c r="BO53" s="61"/>
      <c r="BP53" s="62"/>
      <c r="BQ53" s="60">
        <v>0</v>
      </c>
      <c r="BR53" s="61"/>
      <c r="BS53" s="61"/>
      <c r="BT53" s="62"/>
      <c r="BU53" s="60">
        <f t="shared" si="2"/>
        <v>7890</v>
      </c>
      <c r="BV53" s="61"/>
      <c r="BW53" s="61"/>
      <c r="BX53" s="61"/>
      <c r="BY53" s="62"/>
    </row>
    <row r="54" spans="1:79" s="63" customFormat="1" ht="12.75" customHeight="1" x14ac:dyDescent="0.25">
      <c r="A54" s="53">
        <v>2250</v>
      </c>
      <c r="B54" s="54"/>
      <c r="C54" s="54"/>
      <c r="D54" s="55"/>
      <c r="E54" s="56" t="s">
        <v>85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8"/>
      <c r="U54" s="60">
        <v>1307</v>
      </c>
      <c r="V54" s="61"/>
      <c r="W54" s="61"/>
      <c r="X54" s="61"/>
      <c r="Y54" s="62"/>
      <c r="Z54" s="60">
        <v>0</v>
      </c>
      <c r="AA54" s="61"/>
      <c r="AB54" s="61"/>
      <c r="AC54" s="61"/>
      <c r="AD54" s="62"/>
      <c r="AE54" s="60">
        <v>0</v>
      </c>
      <c r="AF54" s="61"/>
      <c r="AG54" s="61"/>
      <c r="AH54" s="62"/>
      <c r="AI54" s="60">
        <f t="shared" si="0"/>
        <v>1307</v>
      </c>
      <c r="AJ54" s="61"/>
      <c r="AK54" s="61"/>
      <c r="AL54" s="61"/>
      <c r="AM54" s="62"/>
      <c r="AN54" s="60">
        <v>6600</v>
      </c>
      <c r="AO54" s="61"/>
      <c r="AP54" s="61"/>
      <c r="AQ54" s="61"/>
      <c r="AR54" s="62"/>
      <c r="AS54" s="60">
        <v>0</v>
      </c>
      <c r="AT54" s="61"/>
      <c r="AU54" s="61"/>
      <c r="AV54" s="61"/>
      <c r="AW54" s="62"/>
      <c r="AX54" s="60">
        <v>0</v>
      </c>
      <c r="AY54" s="61"/>
      <c r="AZ54" s="61"/>
      <c r="BA54" s="62"/>
      <c r="BB54" s="60">
        <f t="shared" si="1"/>
        <v>6600</v>
      </c>
      <c r="BC54" s="61"/>
      <c r="BD54" s="61"/>
      <c r="BE54" s="61"/>
      <c r="BF54" s="62"/>
      <c r="BG54" s="60">
        <v>0</v>
      </c>
      <c r="BH54" s="61"/>
      <c r="BI54" s="61"/>
      <c r="BJ54" s="61"/>
      <c r="BK54" s="62"/>
      <c r="BL54" s="60">
        <v>0</v>
      </c>
      <c r="BM54" s="61"/>
      <c r="BN54" s="61"/>
      <c r="BO54" s="61"/>
      <c r="BP54" s="62"/>
      <c r="BQ54" s="60">
        <v>0</v>
      </c>
      <c r="BR54" s="61"/>
      <c r="BS54" s="61"/>
      <c r="BT54" s="62"/>
      <c r="BU54" s="60">
        <f t="shared" si="2"/>
        <v>0</v>
      </c>
      <c r="BV54" s="61"/>
      <c r="BW54" s="61"/>
      <c r="BX54" s="61"/>
      <c r="BY54" s="62"/>
    </row>
    <row r="55" spans="1:79" s="63" customFormat="1" ht="12.75" customHeight="1" x14ac:dyDescent="0.25">
      <c r="A55" s="53">
        <v>2271</v>
      </c>
      <c r="B55" s="54"/>
      <c r="C55" s="54"/>
      <c r="D55" s="55"/>
      <c r="E55" s="56" t="s">
        <v>86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  <c r="U55" s="60">
        <v>34216</v>
      </c>
      <c r="V55" s="61"/>
      <c r="W55" s="61"/>
      <c r="X55" s="61"/>
      <c r="Y55" s="62"/>
      <c r="Z55" s="60">
        <v>0</v>
      </c>
      <c r="AA55" s="61"/>
      <c r="AB55" s="61"/>
      <c r="AC55" s="61"/>
      <c r="AD55" s="62"/>
      <c r="AE55" s="60">
        <v>0</v>
      </c>
      <c r="AF55" s="61"/>
      <c r="AG55" s="61"/>
      <c r="AH55" s="62"/>
      <c r="AI55" s="60">
        <f t="shared" si="0"/>
        <v>34216</v>
      </c>
      <c r="AJ55" s="61"/>
      <c r="AK55" s="61"/>
      <c r="AL55" s="61"/>
      <c r="AM55" s="62"/>
      <c r="AN55" s="60">
        <v>44867</v>
      </c>
      <c r="AO55" s="61"/>
      <c r="AP55" s="61"/>
      <c r="AQ55" s="61"/>
      <c r="AR55" s="62"/>
      <c r="AS55" s="60">
        <v>0</v>
      </c>
      <c r="AT55" s="61"/>
      <c r="AU55" s="61"/>
      <c r="AV55" s="61"/>
      <c r="AW55" s="62"/>
      <c r="AX55" s="60">
        <v>0</v>
      </c>
      <c r="AY55" s="61"/>
      <c r="AZ55" s="61"/>
      <c r="BA55" s="62"/>
      <c r="BB55" s="60">
        <f t="shared" si="1"/>
        <v>44867</v>
      </c>
      <c r="BC55" s="61"/>
      <c r="BD55" s="61"/>
      <c r="BE55" s="61"/>
      <c r="BF55" s="62"/>
      <c r="BG55" s="60">
        <v>50886</v>
      </c>
      <c r="BH55" s="61"/>
      <c r="BI55" s="61"/>
      <c r="BJ55" s="61"/>
      <c r="BK55" s="62"/>
      <c r="BL55" s="60">
        <v>0</v>
      </c>
      <c r="BM55" s="61"/>
      <c r="BN55" s="61"/>
      <c r="BO55" s="61"/>
      <c r="BP55" s="62"/>
      <c r="BQ55" s="60">
        <v>0</v>
      </c>
      <c r="BR55" s="61"/>
      <c r="BS55" s="61"/>
      <c r="BT55" s="62"/>
      <c r="BU55" s="60">
        <f t="shared" si="2"/>
        <v>50886</v>
      </c>
      <c r="BV55" s="61"/>
      <c r="BW55" s="61"/>
      <c r="BX55" s="61"/>
      <c r="BY55" s="62"/>
    </row>
    <row r="56" spans="1:79" s="63" customFormat="1" ht="12.75" customHeight="1" x14ac:dyDescent="0.25">
      <c r="A56" s="53">
        <v>2272</v>
      </c>
      <c r="B56" s="54"/>
      <c r="C56" s="54"/>
      <c r="D56" s="55"/>
      <c r="E56" s="56" t="s">
        <v>87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8"/>
      <c r="U56" s="60">
        <v>1014</v>
      </c>
      <c r="V56" s="61"/>
      <c r="W56" s="61"/>
      <c r="X56" s="61"/>
      <c r="Y56" s="62"/>
      <c r="Z56" s="60">
        <v>0</v>
      </c>
      <c r="AA56" s="61"/>
      <c r="AB56" s="61"/>
      <c r="AC56" s="61"/>
      <c r="AD56" s="62"/>
      <c r="AE56" s="60">
        <v>0</v>
      </c>
      <c r="AF56" s="61"/>
      <c r="AG56" s="61"/>
      <c r="AH56" s="62"/>
      <c r="AI56" s="60">
        <f t="shared" si="0"/>
        <v>1014</v>
      </c>
      <c r="AJ56" s="61"/>
      <c r="AK56" s="61"/>
      <c r="AL56" s="61"/>
      <c r="AM56" s="62"/>
      <c r="AN56" s="60">
        <v>1367</v>
      </c>
      <c r="AO56" s="61"/>
      <c r="AP56" s="61"/>
      <c r="AQ56" s="61"/>
      <c r="AR56" s="62"/>
      <c r="AS56" s="60">
        <v>0</v>
      </c>
      <c r="AT56" s="61"/>
      <c r="AU56" s="61"/>
      <c r="AV56" s="61"/>
      <c r="AW56" s="62"/>
      <c r="AX56" s="60">
        <v>0</v>
      </c>
      <c r="AY56" s="61"/>
      <c r="AZ56" s="61"/>
      <c r="BA56" s="62"/>
      <c r="BB56" s="60">
        <f t="shared" si="1"/>
        <v>1367</v>
      </c>
      <c r="BC56" s="61"/>
      <c r="BD56" s="61"/>
      <c r="BE56" s="61"/>
      <c r="BF56" s="62"/>
      <c r="BG56" s="60">
        <v>930</v>
      </c>
      <c r="BH56" s="61"/>
      <c r="BI56" s="61"/>
      <c r="BJ56" s="61"/>
      <c r="BK56" s="62"/>
      <c r="BL56" s="60">
        <v>0</v>
      </c>
      <c r="BM56" s="61"/>
      <c r="BN56" s="61"/>
      <c r="BO56" s="61"/>
      <c r="BP56" s="62"/>
      <c r="BQ56" s="60">
        <v>0</v>
      </c>
      <c r="BR56" s="61"/>
      <c r="BS56" s="61"/>
      <c r="BT56" s="62"/>
      <c r="BU56" s="60">
        <f t="shared" si="2"/>
        <v>930</v>
      </c>
      <c r="BV56" s="61"/>
      <c r="BW56" s="61"/>
      <c r="BX56" s="61"/>
      <c r="BY56" s="62"/>
    </row>
    <row r="57" spans="1:79" s="63" customFormat="1" ht="12.75" customHeight="1" x14ac:dyDescent="0.25">
      <c r="A57" s="53">
        <v>2273</v>
      </c>
      <c r="B57" s="54"/>
      <c r="C57" s="54"/>
      <c r="D57" s="55"/>
      <c r="E57" s="56" t="s">
        <v>88</v>
      </c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8"/>
      <c r="U57" s="60">
        <v>6929</v>
      </c>
      <c r="V57" s="61"/>
      <c r="W57" s="61"/>
      <c r="X57" s="61"/>
      <c r="Y57" s="62"/>
      <c r="Z57" s="60">
        <v>0</v>
      </c>
      <c r="AA57" s="61"/>
      <c r="AB57" s="61"/>
      <c r="AC57" s="61"/>
      <c r="AD57" s="62"/>
      <c r="AE57" s="60">
        <v>0</v>
      </c>
      <c r="AF57" s="61"/>
      <c r="AG57" s="61"/>
      <c r="AH57" s="62"/>
      <c r="AI57" s="60">
        <f t="shared" si="0"/>
        <v>6929</v>
      </c>
      <c r="AJ57" s="61"/>
      <c r="AK57" s="61"/>
      <c r="AL57" s="61"/>
      <c r="AM57" s="62"/>
      <c r="AN57" s="60">
        <v>22070</v>
      </c>
      <c r="AO57" s="61"/>
      <c r="AP57" s="61"/>
      <c r="AQ57" s="61"/>
      <c r="AR57" s="62"/>
      <c r="AS57" s="60">
        <v>0</v>
      </c>
      <c r="AT57" s="61"/>
      <c r="AU57" s="61"/>
      <c r="AV57" s="61"/>
      <c r="AW57" s="62"/>
      <c r="AX57" s="60">
        <v>0</v>
      </c>
      <c r="AY57" s="61"/>
      <c r="AZ57" s="61"/>
      <c r="BA57" s="62"/>
      <c r="BB57" s="60">
        <f t="shared" si="1"/>
        <v>22070</v>
      </c>
      <c r="BC57" s="61"/>
      <c r="BD57" s="61"/>
      <c r="BE57" s="61"/>
      <c r="BF57" s="62"/>
      <c r="BG57" s="60">
        <v>29664</v>
      </c>
      <c r="BH57" s="61"/>
      <c r="BI57" s="61"/>
      <c r="BJ57" s="61"/>
      <c r="BK57" s="62"/>
      <c r="BL57" s="60">
        <v>0</v>
      </c>
      <c r="BM57" s="61"/>
      <c r="BN57" s="61"/>
      <c r="BO57" s="61"/>
      <c r="BP57" s="62"/>
      <c r="BQ57" s="60">
        <v>0</v>
      </c>
      <c r="BR57" s="61"/>
      <c r="BS57" s="61"/>
      <c r="BT57" s="62"/>
      <c r="BU57" s="60">
        <f t="shared" si="2"/>
        <v>29664</v>
      </c>
      <c r="BV57" s="61"/>
      <c r="BW57" s="61"/>
      <c r="BX57" s="61"/>
      <c r="BY57" s="62"/>
    </row>
    <row r="58" spans="1:79" s="63" customFormat="1" ht="12.75" customHeight="1" x14ac:dyDescent="0.25">
      <c r="A58" s="53">
        <v>2800</v>
      </c>
      <c r="B58" s="54"/>
      <c r="C58" s="54"/>
      <c r="D58" s="55"/>
      <c r="E58" s="56" t="s">
        <v>89</v>
      </c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8"/>
      <c r="U58" s="60">
        <v>740</v>
      </c>
      <c r="V58" s="61"/>
      <c r="W58" s="61"/>
      <c r="X58" s="61"/>
      <c r="Y58" s="62"/>
      <c r="Z58" s="60">
        <v>0</v>
      </c>
      <c r="AA58" s="61"/>
      <c r="AB58" s="61"/>
      <c r="AC58" s="61"/>
      <c r="AD58" s="62"/>
      <c r="AE58" s="60">
        <v>0</v>
      </c>
      <c r="AF58" s="61"/>
      <c r="AG58" s="61"/>
      <c r="AH58" s="62"/>
      <c r="AI58" s="60">
        <f t="shared" si="0"/>
        <v>740</v>
      </c>
      <c r="AJ58" s="61"/>
      <c r="AK58" s="61"/>
      <c r="AL58" s="61"/>
      <c r="AM58" s="62"/>
      <c r="AN58" s="60">
        <v>100</v>
      </c>
      <c r="AO58" s="61"/>
      <c r="AP58" s="61"/>
      <c r="AQ58" s="61"/>
      <c r="AR58" s="62"/>
      <c r="AS58" s="60">
        <v>0</v>
      </c>
      <c r="AT58" s="61"/>
      <c r="AU58" s="61"/>
      <c r="AV58" s="61"/>
      <c r="AW58" s="62"/>
      <c r="AX58" s="60">
        <v>0</v>
      </c>
      <c r="AY58" s="61"/>
      <c r="AZ58" s="61"/>
      <c r="BA58" s="62"/>
      <c r="BB58" s="60">
        <f t="shared" si="1"/>
        <v>100</v>
      </c>
      <c r="BC58" s="61"/>
      <c r="BD58" s="61"/>
      <c r="BE58" s="61"/>
      <c r="BF58" s="62"/>
      <c r="BG58" s="60">
        <v>100</v>
      </c>
      <c r="BH58" s="61"/>
      <c r="BI58" s="61"/>
      <c r="BJ58" s="61"/>
      <c r="BK58" s="62"/>
      <c r="BL58" s="60">
        <v>0</v>
      </c>
      <c r="BM58" s="61"/>
      <c r="BN58" s="61"/>
      <c r="BO58" s="61"/>
      <c r="BP58" s="62"/>
      <c r="BQ58" s="60">
        <v>0</v>
      </c>
      <c r="BR58" s="61"/>
      <c r="BS58" s="61"/>
      <c r="BT58" s="62"/>
      <c r="BU58" s="60">
        <f t="shared" si="2"/>
        <v>100</v>
      </c>
      <c r="BV58" s="61"/>
      <c r="BW58" s="61"/>
      <c r="BX58" s="61"/>
      <c r="BY58" s="62"/>
    </row>
    <row r="59" spans="1:79" s="74" customFormat="1" ht="12.75" customHeight="1" x14ac:dyDescent="0.25">
      <c r="A59" s="64"/>
      <c r="B59" s="65"/>
      <c r="C59" s="65"/>
      <c r="D59" s="66"/>
      <c r="E59" s="67" t="s">
        <v>62</v>
      </c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9"/>
      <c r="U59" s="71">
        <v>882001</v>
      </c>
      <c r="V59" s="72"/>
      <c r="W59" s="72"/>
      <c r="X59" s="72"/>
      <c r="Y59" s="73"/>
      <c r="Z59" s="71">
        <v>0</v>
      </c>
      <c r="AA59" s="72"/>
      <c r="AB59" s="72"/>
      <c r="AC59" s="72"/>
      <c r="AD59" s="73"/>
      <c r="AE59" s="71">
        <v>0</v>
      </c>
      <c r="AF59" s="72"/>
      <c r="AG59" s="72"/>
      <c r="AH59" s="73"/>
      <c r="AI59" s="71">
        <f t="shared" si="0"/>
        <v>882001</v>
      </c>
      <c r="AJ59" s="72"/>
      <c r="AK59" s="72"/>
      <c r="AL59" s="72"/>
      <c r="AM59" s="73"/>
      <c r="AN59" s="71">
        <v>901193</v>
      </c>
      <c r="AO59" s="72"/>
      <c r="AP59" s="72"/>
      <c r="AQ59" s="72"/>
      <c r="AR59" s="73"/>
      <c r="AS59" s="71">
        <v>0</v>
      </c>
      <c r="AT59" s="72"/>
      <c r="AU59" s="72"/>
      <c r="AV59" s="72"/>
      <c r="AW59" s="73"/>
      <c r="AX59" s="71">
        <v>0</v>
      </c>
      <c r="AY59" s="72"/>
      <c r="AZ59" s="72"/>
      <c r="BA59" s="73"/>
      <c r="BB59" s="71">
        <f t="shared" si="1"/>
        <v>901193</v>
      </c>
      <c r="BC59" s="72"/>
      <c r="BD59" s="72"/>
      <c r="BE59" s="72"/>
      <c r="BF59" s="73"/>
      <c r="BG59" s="71">
        <v>1054803</v>
      </c>
      <c r="BH59" s="72"/>
      <c r="BI59" s="72"/>
      <c r="BJ59" s="72"/>
      <c r="BK59" s="73"/>
      <c r="BL59" s="71">
        <v>0</v>
      </c>
      <c r="BM59" s="72"/>
      <c r="BN59" s="72"/>
      <c r="BO59" s="72"/>
      <c r="BP59" s="73"/>
      <c r="BQ59" s="71">
        <v>0</v>
      </c>
      <c r="BR59" s="72"/>
      <c r="BS59" s="72"/>
      <c r="BT59" s="73"/>
      <c r="BU59" s="71">
        <f t="shared" si="2"/>
        <v>1054803</v>
      </c>
      <c r="BV59" s="72"/>
      <c r="BW59" s="72"/>
      <c r="BX59" s="72"/>
      <c r="BY59" s="73"/>
    </row>
    <row r="61" spans="1:79" ht="14.25" customHeight="1" x14ac:dyDescent="0.25">
      <c r="A61" s="24" t="s">
        <v>90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</row>
    <row r="62" spans="1:79" ht="15" customHeight="1" x14ac:dyDescent="0.25">
      <c r="A62" s="75" t="s">
        <v>34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</row>
    <row r="63" spans="1:79" ht="23.1" customHeight="1" x14ac:dyDescent="0.25">
      <c r="A63" s="82" t="s">
        <v>91</v>
      </c>
      <c r="B63" s="83"/>
      <c r="C63" s="83"/>
      <c r="D63" s="83"/>
      <c r="E63" s="84"/>
      <c r="F63" s="34" t="s">
        <v>36</v>
      </c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8" t="s">
        <v>37</v>
      </c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40"/>
      <c r="AN63" s="38" t="s">
        <v>38</v>
      </c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40"/>
      <c r="BG63" s="38" t="s">
        <v>39</v>
      </c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40"/>
    </row>
    <row r="64" spans="1:79" ht="51.75" customHeight="1" x14ac:dyDescent="0.25">
      <c r="A64" s="85"/>
      <c r="B64" s="86"/>
      <c r="C64" s="86"/>
      <c r="D64" s="86"/>
      <c r="E64" s="87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8" t="s">
        <v>40</v>
      </c>
      <c r="V64" s="39"/>
      <c r="W64" s="39"/>
      <c r="X64" s="39"/>
      <c r="Y64" s="40"/>
      <c r="Z64" s="38" t="s">
        <v>41</v>
      </c>
      <c r="AA64" s="39"/>
      <c r="AB64" s="39"/>
      <c r="AC64" s="39"/>
      <c r="AD64" s="40"/>
      <c r="AE64" s="41" t="s">
        <v>42</v>
      </c>
      <c r="AF64" s="42"/>
      <c r="AG64" s="42"/>
      <c r="AH64" s="43"/>
      <c r="AI64" s="38" t="s">
        <v>43</v>
      </c>
      <c r="AJ64" s="39"/>
      <c r="AK64" s="39"/>
      <c r="AL64" s="39"/>
      <c r="AM64" s="40"/>
      <c r="AN64" s="38" t="s">
        <v>40</v>
      </c>
      <c r="AO64" s="39"/>
      <c r="AP64" s="39"/>
      <c r="AQ64" s="39"/>
      <c r="AR64" s="40"/>
      <c r="AS64" s="38" t="s">
        <v>41</v>
      </c>
      <c r="AT64" s="39"/>
      <c r="AU64" s="39"/>
      <c r="AV64" s="39"/>
      <c r="AW64" s="40"/>
      <c r="AX64" s="41" t="s">
        <v>42</v>
      </c>
      <c r="AY64" s="42"/>
      <c r="AZ64" s="42"/>
      <c r="BA64" s="43"/>
      <c r="BB64" s="38" t="s">
        <v>44</v>
      </c>
      <c r="BC64" s="39"/>
      <c r="BD64" s="39"/>
      <c r="BE64" s="39"/>
      <c r="BF64" s="40"/>
      <c r="BG64" s="38" t="s">
        <v>40</v>
      </c>
      <c r="BH64" s="39"/>
      <c r="BI64" s="39"/>
      <c r="BJ64" s="39"/>
      <c r="BK64" s="40"/>
      <c r="BL64" s="38" t="s">
        <v>41</v>
      </c>
      <c r="BM64" s="39"/>
      <c r="BN64" s="39"/>
      <c r="BO64" s="39"/>
      <c r="BP64" s="40"/>
      <c r="BQ64" s="41" t="s">
        <v>42</v>
      </c>
      <c r="BR64" s="42"/>
      <c r="BS64" s="42"/>
      <c r="BT64" s="43"/>
      <c r="BU64" s="34" t="s">
        <v>45</v>
      </c>
      <c r="BV64" s="34"/>
      <c r="BW64" s="34"/>
      <c r="BX64" s="34"/>
      <c r="BY64" s="34"/>
    </row>
    <row r="65" spans="1:79" ht="15" customHeight="1" x14ac:dyDescent="0.25">
      <c r="A65" s="38">
        <v>1</v>
      </c>
      <c r="B65" s="39"/>
      <c r="C65" s="39"/>
      <c r="D65" s="39"/>
      <c r="E65" s="40"/>
      <c r="F65" s="38">
        <v>2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40"/>
      <c r="U65" s="38">
        <v>3</v>
      </c>
      <c r="V65" s="39"/>
      <c r="W65" s="39"/>
      <c r="X65" s="39"/>
      <c r="Y65" s="40"/>
      <c r="Z65" s="38">
        <v>4</v>
      </c>
      <c r="AA65" s="39"/>
      <c r="AB65" s="39"/>
      <c r="AC65" s="39"/>
      <c r="AD65" s="40"/>
      <c r="AE65" s="38">
        <v>5</v>
      </c>
      <c r="AF65" s="39"/>
      <c r="AG65" s="39"/>
      <c r="AH65" s="40"/>
      <c r="AI65" s="38">
        <v>6</v>
      </c>
      <c r="AJ65" s="39"/>
      <c r="AK65" s="39"/>
      <c r="AL65" s="39"/>
      <c r="AM65" s="40"/>
      <c r="AN65" s="38">
        <v>7</v>
      </c>
      <c r="AO65" s="39"/>
      <c r="AP65" s="39"/>
      <c r="AQ65" s="39"/>
      <c r="AR65" s="40"/>
      <c r="AS65" s="38">
        <v>8</v>
      </c>
      <c r="AT65" s="39"/>
      <c r="AU65" s="39"/>
      <c r="AV65" s="39"/>
      <c r="AW65" s="40"/>
      <c r="AX65" s="38">
        <v>9</v>
      </c>
      <c r="AY65" s="39"/>
      <c r="AZ65" s="39"/>
      <c r="BA65" s="40"/>
      <c r="BB65" s="38">
        <v>10</v>
      </c>
      <c r="BC65" s="39"/>
      <c r="BD65" s="39"/>
      <c r="BE65" s="39"/>
      <c r="BF65" s="40"/>
      <c r="BG65" s="38">
        <v>11</v>
      </c>
      <c r="BH65" s="39"/>
      <c r="BI65" s="39"/>
      <c r="BJ65" s="39"/>
      <c r="BK65" s="40"/>
      <c r="BL65" s="38">
        <v>12</v>
      </c>
      <c r="BM65" s="39"/>
      <c r="BN65" s="39"/>
      <c r="BO65" s="39"/>
      <c r="BP65" s="40"/>
      <c r="BQ65" s="38">
        <v>13</v>
      </c>
      <c r="BR65" s="39"/>
      <c r="BS65" s="39"/>
      <c r="BT65" s="40"/>
      <c r="BU65" s="34">
        <v>14</v>
      </c>
      <c r="BV65" s="34"/>
      <c r="BW65" s="34"/>
      <c r="BX65" s="34"/>
      <c r="BY65" s="34"/>
    </row>
    <row r="66" spans="1:79" s="88" customFormat="1" ht="13.5" hidden="1" customHeight="1" x14ac:dyDescent="0.25">
      <c r="A66" s="44" t="s">
        <v>78</v>
      </c>
      <c r="B66" s="45"/>
      <c r="C66" s="45"/>
      <c r="D66" s="45"/>
      <c r="E66" s="46"/>
      <c r="F66" s="44" t="s">
        <v>47</v>
      </c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6"/>
      <c r="U66" s="44" t="s">
        <v>48</v>
      </c>
      <c r="V66" s="45"/>
      <c r="W66" s="45"/>
      <c r="X66" s="45"/>
      <c r="Y66" s="46"/>
      <c r="Z66" s="44" t="s">
        <v>49</v>
      </c>
      <c r="AA66" s="45"/>
      <c r="AB66" s="45"/>
      <c r="AC66" s="45"/>
      <c r="AD66" s="46"/>
      <c r="AE66" s="44" t="s">
        <v>50</v>
      </c>
      <c r="AF66" s="45"/>
      <c r="AG66" s="45"/>
      <c r="AH66" s="46"/>
      <c r="AI66" s="50" t="s">
        <v>51</v>
      </c>
      <c r="AJ66" s="51"/>
      <c r="AK66" s="51"/>
      <c r="AL66" s="51"/>
      <c r="AM66" s="52"/>
      <c r="AN66" s="44" t="s">
        <v>52</v>
      </c>
      <c r="AO66" s="45"/>
      <c r="AP66" s="45"/>
      <c r="AQ66" s="45"/>
      <c r="AR66" s="46"/>
      <c r="AS66" s="44" t="s">
        <v>53</v>
      </c>
      <c r="AT66" s="45"/>
      <c r="AU66" s="45"/>
      <c r="AV66" s="45"/>
      <c r="AW66" s="46"/>
      <c r="AX66" s="44" t="s">
        <v>54</v>
      </c>
      <c r="AY66" s="45"/>
      <c r="AZ66" s="45"/>
      <c r="BA66" s="46"/>
      <c r="BB66" s="50" t="s">
        <v>51</v>
      </c>
      <c r="BC66" s="51"/>
      <c r="BD66" s="51"/>
      <c r="BE66" s="51"/>
      <c r="BF66" s="52"/>
      <c r="BG66" s="44" t="s">
        <v>55</v>
      </c>
      <c r="BH66" s="45"/>
      <c r="BI66" s="45"/>
      <c r="BJ66" s="45"/>
      <c r="BK66" s="46"/>
      <c r="BL66" s="44" t="s">
        <v>56</v>
      </c>
      <c r="BM66" s="45"/>
      <c r="BN66" s="45"/>
      <c r="BO66" s="45"/>
      <c r="BP66" s="46"/>
      <c r="BQ66" s="44" t="s">
        <v>57</v>
      </c>
      <c r="BR66" s="45"/>
      <c r="BS66" s="45"/>
      <c r="BT66" s="46"/>
      <c r="BU66" s="89" t="s">
        <v>51</v>
      </c>
      <c r="BV66" s="89"/>
      <c r="BW66" s="89"/>
      <c r="BX66" s="89"/>
      <c r="BY66" s="89"/>
      <c r="CA66" t="s">
        <v>92</v>
      </c>
    </row>
    <row r="67" spans="1:79" s="74" customFormat="1" ht="12.75" customHeight="1" x14ac:dyDescent="0.25">
      <c r="A67" s="64"/>
      <c r="B67" s="65"/>
      <c r="C67" s="65"/>
      <c r="D67" s="65"/>
      <c r="E67" s="66"/>
      <c r="F67" s="64" t="s">
        <v>62</v>
      </c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6"/>
      <c r="U67" s="71"/>
      <c r="V67" s="72"/>
      <c r="W67" s="72"/>
      <c r="X67" s="72"/>
      <c r="Y67" s="73"/>
      <c r="Z67" s="71"/>
      <c r="AA67" s="72"/>
      <c r="AB67" s="72"/>
      <c r="AC67" s="72"/>
      <c r="AD67" s="73"/>
      <c r="AE67" s="71"/>
      <c r="AF67" s="72"/>
      <c r="AG67" s="72"/>
      <c r="AH67" s="73"/>
      <c r="AI67" s="71">
        <f>IF(ISNUMBER(U67),U67,0)+IF(ISNUMBER(Z67),Z67,0)</f>
        <v>0</v>
      </c>
      <c r="AJ67" s="72"/>
      <c r="AK67" s="72"/>
      <c r="AL67" s="72"/>
      <c r="AM67" s="73"/>
      <c r="AN67" s="71"/>
      <c r="AO67" s="72"/>
      <c r="AP67" s="72"/>
      <c r="AQ67" s="72"/>
      <c r="AR67" s="73"/>
      <c r="AS67" s="71"/>
      <c r="AT67" s="72"/>
      <c r="AU67" s="72"/>
      <c r="AV67" s="72"/>
      <c r="AW67" s="73"/>
      <c r="AX67" s="71"/>
      <c r="AY67" s="72"/>
      <c r="AZ67" s="72"/>
      <c r="BA67" s="73"/>
      <c r="BB67" s="71">
        <f>IF(ISNUMBER(AN67),AN67,0)+IF(ISNUMBER(AS67),AS67,0)</f>
        <v>0</v>
      </c>
      <c r="BC67" s="72"/>
      <c r="BD67" s="72"/>
      <c r="BE67" s="72"/>
      <c r="BF67" s="73"/>
      <c r="BG67" s="71"/>
      <c r="BH67" s="72"/>
      <c r="BI67" s="72"/>
      <c r="BJ67" s="72"/>
      <c r="BK67" s="73"/>
      <c r="BL67" s="71"/>
      <c r="BM67" s="72"/>
      <c r="BN67" s="72"/>
      <c r="BO67" s="72"/>
      <c r="BP67" s="73"/>
      <c r="BQ67" s="71"/>
      <c r="BR67" s="72"/>
      <c r="BS67" s="72"/>
      <c r="BT67" s="73"/>
      <c r="BU67" s="71">
        <f>IF(ISNUMBER(BG67),BG67,0)+IF(ISNUMBER(BL67),BL67,0)</f>
        <v>0</v>
      </c>
      <c r="BV67" s="72"/>
      <c r="BW67" s="72"/>
      <c r="BX67" s="72"/>
      <c r="BY67" s="73"/>
      <c r="CA67" s="74" t="s">
        <v>93</v>
      </c>
    </row>
    <row r="69" spans="1:79" ht="14.25" customHeight="1" x14ac:dyDescent="0.25">
      <c r="A69" s="24" t="s">
        <v>94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</row>
    <row r="70" spans="1:79" ht="15" customHeight="1" x14ac:dyDescent="0.25">
      <c r="A70" s="75" t="s">
        <v>34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</row>
    <row r="71" spans="1:79" ht="23.1" customHeight="1" x14ac:dyDescent="0.25">
      <c r="A71" s="82" t="s">
        <v>77</v>
      </c>
      <c r="B71" s="83"/>
      <c r="C71" s="83"/>
      <c r="D71" s="84"/>
      <c r="E71" s="31" t="s">
        <v>36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3"/>
      <c r="X71" s="38" t="s">
        <v>64</v>
      </c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40"/>
      <c r="AR71" s="34" t="s">
        <v>65</v>
      </c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</row>
    <row r="72" spans="1:79" ht="48.75" customHeight="1" x14ac:dyDescent="0.25">
      <c r="A72" s="85"/>
      <c r="B72" s="86"/>
      <c r="C72" s="86"/>
      <c r="D72" s="87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7"/>
      <c r="X72" s="31" t="s">
        <v>40</v>
      </c>
      <c r="Y72" s="32"/>
      <c r="Z72" s="32"/>
      <c r="AA72" s="32"/>
      <c r="AB72" s="33"/>
      <c r="AC72" s="31" t="s">
        <v>41</v>
      </c>
      <c r="AD72" s="32"/>
      <c r="AE72" s="32"/>
      <c r="AF72" s="32"/>
      <c r="AG72" s="33"/>
      <c r="AH72" s="41" t="s">
        <v>42</v>
      </c>
      <c r="AI72" s="42"/>
      <c r="AJ72" s="42"/>
      <c r="AK72" s="42"/>
      <c r="AL72" s="43"/>
      <c r="AM72" s="38" t="s">
        <v>43</v>
      </c>
      <c r="AN72" s="39"/>
      <c r="AO72" s="39"/>
      <c r="AP72" s="39"/>
      <c r="AQ72" s="40"/>
      <c r="AR72" s="38" t="s">
        <v>40</v>
      </c>
      <c r="AS72" s="39"/>
      <c r="AT72" s="39"/>
      <c r="AU72" s="39"/>
      <c r="AV72" s="40"/>
      <c r="AW72" s="38" t="s">
        <v>41</v>
      </c>
      <c r="AX72" s="39"/>
      <c r="AY72" s="39"/>
      <c r="AZ72" s="39"/>
      <c r="BA72" s="40"/>
      <c r="BB72" s="41" t="s">
        <v>42</v>
      </c>
      <c r="BC72" s="42"/>
      <c r="BD72" s="42"/>
      <c r="BE72" s="42"/>
      <c r="BF72" s="43"/>
      <c r="BG72" s="38" t="s">
        <v>44</v>
      </c>
      <c r="BH72" s="39"/>
      <c r="BI72" s="39"/>
      <c r="BJ72" s="39"/>
      <c r="BK72" s="40"/>
    </row>
    <row r="73" spans="1:79" ht="12.75" customHeight="1" x14ac:dyDescent="0.25">
      <c r="A73" s="38">
        <v>1</v>
      </c>
      <c r="B73" s="39"/>
      <c r="C73" s="39"/>
      <c r="D73" s="40"/>
      <c r="E73" s="38">
        <v>2</v>
      </c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0"/>
      <c r="X73" s="38">
        <v>3</v>
      </c>
      <c r="Y73" s="39"/>
      <c r="Z73" s="39"/>
      <c r="AA73" s="39"/>
      <c r="AB73" s="40"/>
      <c r="AC73" s="38">
        <v>4</v>
      </c>
      <c r="AD73" s="39"/>
      <c r="AE73" s="39"/>
      <c r="AF73" s="39"/>
      <c r="AG73" s="40"/>
      <c r="AH73" s="38">
        <v>5</v>
      </c>
      <c r="AI73" s="39"/>
      <c r="AJ73" s="39"/>
      <c r="AK73" s="39"/>
      <c r="AL73" s="40"/>
      <c r="AM73" s="38">
        <v>6</v>
      </c>
      <c r="AN73" s="39"/>
      <c r="AO73" s="39"/>
      <c r="AP73" s="39"/>
      <c r="AQ73" s="40"/>
      <c r="AR73" s="38">
        <v>7</v>
      </c>
      <c r="AS73" s="39"/>
      <c r="AT73" s="39"/>
      <c r="AU73" s="39"/>
      <c r="AV73" s="40"/>
      <c r="AW73" s="38">
        <v>8</v>
      </c>
      <c r="AX73" s="39"/>
      <c r="AY73" s="39"/>
      <c r="AZ73" s="39"/>
      <c r="BA73" s="40"/>
      <c r="BB73" s="38">
        <v>9</v>
      </c>
      <c r="BC73" s="39"/>
      <c r="BD73" s="39"/>
      <c r="BE73" s="39"/>
      <c r="BF73" s="40"/>
      <c r="BG73" s="38">
        <v>10</v>
      </c>
      <c r="BH73" s="39"/>
      <c r="BI73" s="39"/>
      <c r="BJ73" s="39"/>
      <c r="BK73" s="40"/>
    </row>
    <row r="74" spans="1:79" s="88" customFormat="1" ht="12.75" hidden="1" customHeight="1" x14ac:dyDescent="0.25">
      <c r="A74" s="44" t="s">
        <v>78</v>
      </c>
      <c r="B74" s="45"/>
      <c r="C74" s="45"/>
      <c r="D74" s="46"/>
      <c r="E74" s="44" t="s">
        <v>47</v>
      </c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6"/>
      <c r="X74" s="90" t="s">
        <v>66</v>
      </c>
      <c r="Y74" s="91"/>
      <c r="Z74" s="91"/>
      <c r="AA74" s="91"/>
      <c r="AB74" s="92"/>
      <c r="AC74" s="90" t="s">
        <v>67</v>
      </c>
      <c r="AD74" s="91"/>
      <c r="AE74" s="91"/>
      <c r="AF74" s="91"/>
      <c r="AG74" s="92"/>
      <c r="AH74" s="44" t="s">
        <v>68</v>
      </c>
      <c r="AI74" s="45"/>
      <c r="AJ74" s="45"/>
      <c r="AK74" s="45"/>
      <c r="AL74" s="46"/>
      <c r="AM74" s="50" t="s">
        <v>69</v>
      </c>
      <c r="AN74" s="51"/>
      <c r="AO74" s="51"/>
      <c r="AP74" s="51"/>
      <c r="AQ74" s="52"/>
      <c r="AR74" s="44" t="s">
        <v>70</v>
      </c>
      <c r="AS74" s="45"/>
      <c r="AT74" s="45"/>
      <c r="AU74" s="45"/>
      <c r="AV74" s="46"/>
      <c r="AW74" s="44" t="s">
        <v>71</v>
      </c>
      <c r="AX74" s="45"/>
      <c r="AY74" s="45"/>
      <c r="AZ74" s="45"/>
      <c r="BA74" s="46"/>
      <c r="BB74" s="44" t="s">
        <v>72</v>
      </c>
      <c r="BC74" s="45"/>
      <c r="BD74" s="45"/>
      <c r="BE74" s="45"/>
      <c r="BF74" s="46"/>
      <c r="BG74" s="50" t="s">
        <v>69</v>
      </c>
      <c r="BH74" s="51"/>
      <c r="BI74" s="51"/>
      <c r="BJ74" s="51"/>
      <c r="BK74" s="52"/>
      <c r="CA74" t="s">
        <v>95</v>
      </c>
    </row>
    <row r="75" spans="1:79" s="63" customFormat="1" ht="12.75" customHeight="1" x14ac:dyDescent="0.25">
      <c r="A75" s="53">
        <v>2111</v>
      </c>
      <c r="B75" s="54"/>
      <c r="C75" s="54"/>
      <c r="D75" s="55"/>
      <c r="E75" s="56" t="s">
        <v>80</v>
      </c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60">
        <v>845916</v>
      </c>
      <c r="Y75" s="61"/>
      <c r="Z75" s="61"/>
      <c r="AA75" s="61"/>
      <c r="AB75" s="62"/>
      <c r="AC75" s="60">
        <v>0</v>
      </c>
      <c r="AD75" s="61"/>
      <c r="AE75" s="61"/>
      <c r="AF75" s="61"/>
      <c r="AG75" s="62"/>
      <c r="AH75" s="60">
        <v>0</v>
      </c>
      <c r="AI75" s="61"/>
      <c r="AJ75" s="61"/>
      <c r="AK75" s="61"/>
      <c r="AL75" s="62"/>
      <c r="AM75" s="60">
        <f t="shared" ref="AM75:AM84" si="3">IF(ISNUMBER(X75),X75,0)+IF(ISNUMBER(AC75),AC75,0)</f>
        <v>845916</v>
      </c>
      <c r="AN75" s="61"/>
      <c r="AO75" s="61"/>
      <c r="AP75" s="61"/>
      <c r="AQ75" s="62"/>
      <c r="AR75" s="60">
        <v>905130</v>
      </c>
      <c r="AS75" s="61"/>
      <c r="AT75" s="61"/>
      <c r="AU75" s="61"/>
      <c r="AV75" s="62"/>
      <c r="AW75" s="60">
        <v>0</v>
      </c>
      <c r="AX75" s="61"/>
      <c r="AY75" s="61"/>
      <c r="AZ75" s="61"/>
      <c r="BA75" s="62"/>
      <c r="BB75" s="60">
        <v>0</v>
      </c>
      <c r="BC75" s="61"/>
      <c r="BD75" s="61"/>
      <c r="BE75" s="61"/>
      <c r="BF75" s="62"/>
      <c r="BG75" s="59">
        <f t="shared" ref="BG75:BG84" si="4">IF(ISNUMBER(AR75),AR75,0)+IF(ISNUMBER(AW75),AW75,0)</f>
        <v>905130</v>
      </c>
      <c r="BH75" s="59"/>
      <c r="BI75" s="59"/>
      <c r="BJ75" s="59"/>
      <c r="BK75" s="59"/>
      <c r="CA75" s="63" t="s">
        <v>96</v>
      </c>
    </row>
    <row r="76" spans="1:79" s="63" customFormat="1" ht="12.75" customHeight="1" x14ac:dyDescent="0.25">
      <c r="A76" s="53">
        <v>2120</v>
      </c>
      <c r="B76" s="54"/>
      <c r="C76" s="54"/>
      <c r="D76" s="55"/>
      <c r="E76" s="56" t="s">
        <v>82</v>
      </c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60">
        <v>186101</v>
      </c>
      <c r="Y76" s="61"/>
      <c r="Z76" s="61"/>
      <c r="AA76" s="61"/>
      <c r="AB76" s="62"/>
      <c r="AC76" s="60">
        <v>0</v>
      </c>
      <c r="AD76" s="61"/>
      <c r="AE76" s="61"/>
      <c r="AF76" s="61"/>
      <c r="AG76" s="62"/>
      <c r="AH76" s="60">
        <v>0</v>
      </c>
      <c r="AI76" s="61"/>
      <c r="AJ76" s="61"/>
      <c r="AK76" s="61"/>
      <c r="AL76" s="62"/>
      <c r="AM76" s="60">
        <f t="shared" si="3"/>
        <v>186101</v>
      </c>
      <c r="AN76" s="61"/>
      <c r="AO76" s="61"/>
      <c r="AP76" s="61"/>
      <c r="AQ76" s="62"/>
      <c r="AR76" s="60">
        <v>199128</v>
      </c>
      <c r="AS76" s="61"/>
      <c r="AT76" s="61"/>
      <c r="AU76" s="61"/>
      <c r="AV76" s="62"/>
      <c r="AW76" s="60">
        <v>0</v>
      </c>
      <c r="AX76" s="61"/>
      <c r="AY76" s="61"/>
      <c r="AZ76" s="61"/>
      <c r="BA76" s="62"/>
      <c r="BB76" s="60">
        <v>0</v>
      </c>
      <c r="BC76" s="61"/>
      <c r="BD76" s="61"/>
      <c r="BE76" s="61"/>
      <c r="BF76" s="62"/>
      <c r="BG76" s="59">
        <f t="shared" si="4"/>
        <v>199128</v>
      </c>
      <c r="BH76" s="59"/>
      <c r="BI76" s="59"/>
      <c r="BJ76" s="59"/>
      <c r="BK76" s="59"/>
    </row>
    <row r="77" spans="1:79" s="63" customFormat="1" ht="12.75" customHeight="1" x14ac:dyDescent="0.25">
      <c r="A77" s="53">
        <v>2210</v>
      </c>
      <c r="B77" s="54"/>
      <c r="C77" s="54"/>
      <c r="D77" s="55"/>
      <c r="E77" s="56" t="s">
        <v>83</v>
      </c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60">
        <v>7597</v>
      </c>
      <c r="Y77" s="61"/>
      <c r="Z77" s="61"/>
      <c r="AA77" s="61"/>
      <c r="AB77" s="62"/>
      <c r="AC77" s="60">
        <v>0</v>
      </c>
      <c r="AD77" s="61"/>
      <c r="AE77" s="61"/>
      <c r="AF77" s="61"/>
      <c r="AG77" s="62"/>
      <c r="AH77" s="60">
        <v>0</v>
      </c>
      <c r="AI77" s="61"/>
      <c r="AJ77" s="61"/>
      <c r="AK77" s="61"/>
      <c r="AL77" s="62"/>
      <c r="AM77" s="60">
        <f t="shared" si="3"/>
        <v>7597</v>
      </c>
      <c r="AN77" s="61"/>
      <c r="AO77" s="61"/>
      <c r="AP77" s="61"/>
      <c r="AQ77" s="62"/>
      <c r="AR77" s="60">
        <v>8038</v>
      </c>
      <c r="AS77" s="61"/>
      <c r="AT77" s="61"/>
      <c r="AU77" s="61"/>
      <c r="AV77" s="62"/>
      <c r="AW77" s="60">
        <v>0</v>
      </c>
      <c r="AX77" s="61"/>
      <c r="AY77" s="61"/>
      <c r="AZ77" s="61"/>
      <c r="BA77" s="62"/>
      <c r="BB77" s="60">
        <v>0</v>
      </c>
      <c r="BC77" s="61"/>
      <c r="BD77" s="61"/>
      <c r="BE77" s="61"/>
      <c r="BF77" s="62"/>
      <c r="BG77" s="59">
        <f t="shared" si="4"/>
        <v>8038</v>
      </c>
      <c r="BH77" s="59"/>
      <c r="BI77" s="59"/>
      <c r="BJ77" s="59"/>
      <c r="BK77" s="59"/>
    </row>
    <row r="78" spans="1:79" s="63" customFormat="1" ht="12.75" customHeight="1" x14ac:dyDescent="0.25">
      <c r="A78" s="53">
        <v>2240</v>
      </c>
      <c r="B78" s="54"/>
      <c r="C78" s="54"/>
      <c r="D78" s="55"/>
      <c r="E78" s="56" t="s">
        <v>84</v>
      </c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8"/>
      <c r="X78" s="60">
        <v>8442</v>
      </c>
      <c r="Y78" s="61"/>
      <c r="Z78" s="61"/>
      <c r="AA78" s="61"/>
      <c r="AB78" s="62"/>
      <c r="AC78" s="60">
        <v>0</v>
      </c>
      <c r="AD78" s="61"/>
      <c r="AE78" s="61"/>
      <c r="AF78" s="61"/>
      <c r="AG78" s="62"/>
      <c r="AH78" s="60">
        <v>0</v>
      </c>
      <c r="AI78" s="61"/>
      <c r="AJ78" s="61"/>
      <c r="AK78" s="61"/>
      <c r="AL78" s="62"/>
      <c r="AM78" s="60">
        <f t="shared" si="3"/>
        <v>8442</v>
      </c>
      <c r="AN78" s="61"/>
      <c r="AO78" s="61"/>
      <c r="AP78" s="61"/>
      <c r="AQ78" s="62"/>
      <c r="AR78" s="60">
        <v>8932</v>
      </c>
      <c r="AS78" s="61"/>
      <c r="AT78" s="61"/>
      <c r="AU78" s="61"/>
      <c r="AV78" s="62"/>
      <c r="AW78" s="60">
        <v>0</v>
      </c>
      <c r="AX78" s="61"/>
      <c r="AY78" s="61"/>
      <c r="AZ78" s="61"/>
      <c r="BA78" s="62"/>
      <c r="BB78" s="60">
        <v>0</v>
      </c>
      <c r="BC78" s="61"/>
      <c r="BD78" s="61"/>
      <c r="BE78" s="61"/>
      <c r="BF78" s="62"/>
      <c r="BG78" s="59">
        <f t="shared" si="4"/>
        <v>8932</v>
      </c>
      <c r="BH78" s="59"/>
      <c r="BI78" s="59"/>
      <c r="BJ78" s="59"/>
      <c r="BK78" s="59"/>
    </row>
    <row r="79" spans="1:79" s="63" customFormat="1" ht="12.75" customHeight="1" x14ac:dyDescent="0.25">
      <c r="A79" s="53">
        <v>2250</v>
      </c>
      <c r="B79" s="54"/>
      <c r="C79" s="54"/>
      <c r="D79" s="55"/>
      <c r="E79" s="56" t="s">
        <v>85</v>
      </c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60">
        <v>0</v>
      </c>
      <c r="Y79" s="61"/>
      <c r="Z79" s="61"/>
      <c r="AA79" s="61"/>
      <c r="AB79" s="62"/>
      <c r="AC79" s="60">
        <v>0</v>
      </c>
      <c r="AD79" s="61"/>
      <c r="AE79" s="61"/>
      <c r="AF79" s="61"/>
      <c r="AG79" s="62"/>
      <c r="AH79" s="60">
        <v>0</v>
      </c>
      <c r="AI79" s="61"/>
      <c r="AJ79" s="61"/>
      <c r="AK79" s="61"/>
      <c r="AL79" s="62"/>
      <c r="AM79" s="60">
        <f t="shared" si="3"/>
        <v>0</v>
      </c>
      <c r="AN79" s="61"/>
      <c r="AO79" s="61"/>
      <c r="AP79" s="61"/>
      <c r="AQ79" s="62"/>
      <c r="AR79" s="60">
        <v>0</v>
      </c>
      <c r="AS79" s="61"/>
      <c r="AT79" s="61"/>
      <c r="AU79" s="61"/>
      <c r="AV79" s="62"/>
      <c r="AW79" s="60">
        <v>0</v>
      </c>
      <c r="AX79" s="61"/>
      <c r="AY79" s="61"/>
      <c r="AZ79" s="61"/>
      <c r="BA79" s="62"/>
      <c r="BB79" s="60">
        <v>0</v>
      </c>
      <c r="BC79" s="61"/>
      <c r="BD79" s="61"/>
      <c r="BE79" s="61"/>
      <c r="BF79" s="62"/>
      <c r="BG79" s="59">
        <f t="shared" si="4"/>
        <v>0</v>
      </c>
      <c r="BH79" s="59"/>
      <c r="BI79" s="59"/>
      <c r="BJ79" s="59"/>
      <c r="BK79" s="59"/>
    </row>
    <row r="80" spans="1:79" s="63" customFormat="1" ht="12.75" customHeight="1" x14ac:dyDescent="0.25">
      <c r="A80" s="53">
        <v>2271</v>
      </c>
      <c r="B80" s="54"/>
      <c r="C80" s="54"/>
      <c r="D80" s="55"/>
      <c r="E80" s="56" t="s">
        <v>86</v>
      </c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8"/>
      <c r="X80" s="60">
        <v>55262</v>
      </c>
      <c r="Y80" s="61"/>
      <c r="Z80" s="61"/>
      <c r="AA80" s="61"/>
      <c r="AB80" s="62"/>
      <c r="AC80" s="60">
        <v>0</v>
      </c>
      <c r="AD80" s="61"/>
      <c r="AE80" s="61"/>
      <c r="AF80" s="61"/>
      <c r="AG80" s="62"/>
      <c r="AH80" s="60">
        <v>0</v>
      </c>
      <c r="AI80" s="61"/>
      <c r="AJ80" s="61"/>
      <c r="AK80" s="61"/>
      <c r="AL80" s="62"/>
      <c r="AM80" s="60">
        <f t="shared" si="3"/>
        <v>55262</v>
      </c>
      <c r="AN80" s="61"/>
      <c r="AO80" s="61"/>
      <c r="AP80" s="61"/>
      <c r="AQ80" s="62"/>
      <c r="AR80" s="60">
        <v>59186</v>
      </c>
      <c r="AS80" s="61"/>
      <c r="AT80" s="61"/>
      <c r="AU80" s="61"/>
      <c r="AV80" s="62"/>
      <c r="AW80" s="60">
        <v>0</v>
      </c>
      <c r="AX80" s="61"/>
      <c r="AY80" s="61"/>
      <c r="AZ80" s="61"/>
      <c r="BA80" s="62"/>
      <c r="BB80" s="60">
        <v>0</v>
      </c>
      <c r="BC80" s="61"/>
      <c r="BD80" s="61"/>
      <c r="BE80" s="61"/>
      <c r="BF80" s="62"/>
      <c r="BG80" s="59">
        <f t="shared" si="4"/>
        <v>59186</v>
      </c>
      <c r="BH80" s="59"/>
      <c r="BI80" s="59"/>
      <c r="BJ80" s="59"/>
      <c r="BK80" s="59"/>
    </row>
    <row r="81" spans="1:79" s="63" customFormat="1" ht="12.75" customHeight="1" x14ac:dyDescent="0.25">
      <c r="A81" s="53">
        <v>2272</v>
      </c>
      <c r="B81" s="54"/>
      <c r="C81" s="54"/>
      <c r="D81" s="55"/>
      <c r="E81" s="56" t="s">
        <v>87</v>
      </c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60">
        <v>1010</v>
      </c>
      <c r="Y81" s="61"/>
      <c r="Z81" s="61"/>
      <c r="AA81" s="61"/>
      <c r="AB81" s="62"/>
      <c r="AC81" s="60">
        <v>0</v>
      </c>
      <c r="AD81" s="61"/>
      <c r="AE81" s="61"/>
      <c r="AF81" s="61"/>
      <c r="AG81" s="62"/>
      <c r="AH81" s="60">
        <v>0</v>
      </c>
      <c r="AI81" s="61"/>
      <c r="AJ81" s="61"/>
      <c r="AK81" s="61"/>
      <c r="AL81" s="62"/>
      <c r="AM81" s="60">
        <f t="shared" si="3"/>
        <v>1010</v>
      </c>
      <c r="AN81" s="61"/>
      <c r="AO81" s="61"/>
      <c r="AP81" s="61"/>
      <c r="AQ81" s="62"/>
      <c r="AR81" s="60">
        <v>1082</v>
      </c>
      <c r="AS81" s="61"/>
      <c r="AT81" s="61"/>
      <c r="AU81" s="61"/>
      <c r="AV81" s="62"/>
      <c r="AW81" s="60">
        <v>0</v>
      </c>
      <c r="AX81" s="61"/>
      <c r="AY81" s="61"/>
      <c r="AZ81" s="61"/>
      <c r="BA81" s="62"/>
      <c r="BB81" s="60">
        <v>0</v>
      </c>
      <c r="BC81" s="61"/>
      <c r="BD81" s="61"/>
      <c r="BE81" s="61"/>
      <c r="BF81" s="62"/>
      <c r="BG81" s="59">
        <f t="shared" si="4"/>
        <v>1082</v>
      </c>
      <c r="BH81" s="59"/>
      <c r="BI81" s="59"/>
      <c r="BJ81" s="59"/>
      <c r="BK81" s="59"/>
    </row>
    <row r="82" spans="1:79" s="63" customFormat="1" ht="12.75" customHeight="1" x14ac:dyDescent="0.25">
      <c r="A82" s="53">
        <v>2273</v>
      </c>
      <c r="B82" s="54"/>
      <c r="C82" s="54"/>
      <c r="D82" s="55"/>
      <c r="E82" s="56" t="s">
        <v>88</v>
      </c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8"/>
      <c r="X82" s="60">
        <v>32215</v>
      </c>
      <c r="Y82" s="61"/>
      <c r="Z82" s="61"/>
      <c r="AA82" s="61"/>
      <c r="AB82" s="62"/>
      <c r="AC82" s="60">
        <v>0</v>
      </c>
      <c r="AD82" s="61"/>
      <c r="AE82" s="61"/>
      <c r="AF82" s="61"/>
      <c r="AG82" s="62"/>
      <c r="AH82" s="60">
        <v>0</v>
      </c>
      <c r="AI82" s="61"/>
      <c r="AJ82" s="61"/>
      <c r="AK82" s="61"/>
      <c r="AL82" s="62"/>
      <c r="AM82" s="60">
        <f t="shared" si="3"/>
        <v>32215</v>
      </c>
      <c r="AN82" s="61"/>
      <c r="AO82" s="61"/>
      <c r="AP82" s="61"/>
      <c r="AQ82" s="62"/>
      <c r="AR82" s="60">
        <v>34502</v>
      </c>
      <c r="AS82" s="61"/>
      <c r="AT82" s="61"/>
      <c r="AU82" s="61"/>
      <c r="AV82" s="62"/>
      <c r="AW82" s="60">
        <v>0</v>
      </c>
      <c r="AX82" s="61"/>
      <c r="AY82" s="61"/>
      <c r="AZ82" s="61"/>
      <c r="BA82" s="62"/>
      <c r="BB82" s="60">
        <v>0</v>
      </c>
      <c r="BC82" s="61"/>
      <c r="BD82" s="61"/>
      <c r="BE82" s="61"/>
      <c r="BF82" s="62"/>
      <c r="BG82" s="59">
        <f t="shared" si="4"/>
        <v>34502</v>
      </c>
      <c r="BH82" s="59"/>
      <c r="BI82" s="59"/>
      <c r="BJ82" s="59"/>
      <c r="BK82" s="59"/>
    </row>
    <row r="83" spans="1:79" s="63" customFormat="1" ht="12.75" customHeight="1" x14ac:dyDescent="0.25">
      <c r="A83" s="53">
        <v>2800</v>
      </c>
      <c r="B83" s="54"/>
      <c r="C83" s="54"/>
      <c r="D83" s="55"/>
      <c r="E83" s="56" t="s">
        <v>89</v>
      </c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60">
        <v>107</v>
      </c>
      <c r="Y83" s="61"/>
      <c r="Z83" s="61"/>
      <c r="AA83" s="61"/>
      <c r="AB83" s="62"/>
      <c r="AC83" s="60">
        <v>0</v>
      </c>
      <c r="AD83" s="61"/>
      <c r="AE83" s="61"/>
      <c r="AF83" s="61"/>
      <c r="AG83" s="62"/>
      <c r="AH83" s="60">
        <v>0</v>
      </c>
      <c r="AI83" s="61"/>
      <c r="AJ83" s="61"/>
      <c r="AK83" s="61"/>
      <c r="AL83" s="62"/>
      <c r="AM83" s="60">
        <f t="shared" si="3"/>
        <v>107</v>
      </c>
      <c r="AN83" s="61"/>
      <c r="AO83" s="61"/>
      <c r="AP83" s="61"/>
      <c r="AQ83" s="62"/>
      <c r="AR83" s="60">
        <v>113</v>
      </c>
      <c r="AS83" s="61"/>
      <c r="AT83" s="61"/>
      <c r="AU83" s="61"/>
      <c r="AV83" s="62"/>
      <c r="AW83" s="60">
        <v>0</v>
      </c>
      <c r="AX83" s="61"/>
      <c r="AY83" s="61"/>
      <c r="AZ83" s="61"/>
      <c r="BA83" s="62"/>
      <c r="BB83" s="60">
        <v>0</v>
      </c>
      <c r="BC83" s="61"/>
      <c r="BD83" s="61"/>
      <c r="BE83" s="61"/>
      <c r="BF83" s="62"/>
      <c r="BG83" s="59">
        <f t="shared" si="4"/>
        <v>113</v>
      </c>
      <c r="BH83" s="59"/>
      <c r="BI83" s="59"/>
      <c r="BJ83" s="59"/>
      <c r="BK83" s="59"/>
    </row>
    <row r="84" spans="1:79" s="74" customFormat="1" ht="12.75" customHeight="1" x14ac:dyDescent="0.25">
      <c r="A84" s="64"/>
      <c r="B84" s="65"/>
      <c r="C84" s="65"/>
      <c r="D84" s="66"/>
      <c r="E84" s="67" t="s">
        <v>62</v>
      </c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9"/>
      <c r="X84" s="71">
        <v>1136650</v>
      </c>
      <c r="Y84" s="72"/>
      <c r="Z84" s="72"/>
      <c r="AA84" s="72"/>
      <c r="AB84" s="73"/>
      <c r="AC84" s="71">
        <v>0</v>
      </c>
      <c r="AD84" s="72"/>
      <c r="AE84" s="72"/>
      <c r="AF84" s="72"/>
      <c r="AG84" s="73"/>
      <c r="AH84" s="71">
        <v>0</v>
      </c>
      <c r="AI84" s="72"/>
      <c r="AJ84" s="72"/>
      <c r="AK84" s="72"/>
      <c r="AL84" s="73"/>
      <c r="AM84" s="71">
        <f t="shared" si="3"/>
        <v>1136650</v>
      </c>
      <c r="AN84" s="72"/>
      <c r="AO84" s="72"/>
      <c r="AP84" s="72"/>
      <c r="AQ84" s="73"/>
      <c r="AR84" s="71">
        <v>1216111</v>
      </c>
      <c r="AS84" s="72"/>
      <c r="AT84" s="72"/>
      <c r="AU84" s="72"/>
      <c r="AV84" s="73"/>
      <c r="AW84" s="71">
        <v>0</v>
      </c>
      <c r="AX84" s="72"/>
      <c r="AY84" s="72"/>
      <c r="AZ84" s="72"/>
      <c r="BA84" s="73"/>
      <c r="BB84" s="71">
        <v>0</v>
      </c>
      <c r="BC84" s="72"/>
      <c r="BD84" s="72"/>
      <c r="BE84" s="72"/>
      <c r="BF84" s="73"/>
      <c r="BG84" s="70">
        <f t="shared" si="4"/>
        <v>1216111</v>
      </c>
      <c r="BH84" s="70"/>
      <c r="BI84" s="70"/>
      <c r="BJ84" s="70"/>
      <c r="BK84" s="70"/>
    </row>
    <row r="86" spans="1:79" ht="14.25" customHeight="1" x14ac:dyDescent="0.25">
      <c r="A86" s="24" t="s">
        <v>97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</row>
    <row r="87" spans="1:79" ht="15" customHeight="1" x14ac:dyDescent="0.25">
      <c r="A87" s="75" t="s">
        <v>34</v>
      </c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</row>
    <row r="88" spans="1:79" ht="23.1" customHeight="1" x14ac:dyDescent="0.25">
      <c r="A88" s="82" t="s">
        <v>91</v>
      </c>
      <c r="B88" s="83"/>
      <c r="C88" s="83"/>
      <c r="D88" s="83"/>
      <c r="E88" s="84"/>
      <c r="F88" s="31" t="s">
        <v>36</v>
      </c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3"/>
      <c r="X88" s="34" t="s">
        <v>64</v>
      </c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 t="s">
        <v>65</v>
      </c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40"/>
    </row>
    <row r="89" spans="1:79" ht="53.25" customHeight="1" x14ac:dyDescent="0.25">
      <c r="A89" s="85"/>
      <c r="B89" s="86"/>
      <c r="C89" s="86"/>
      <c r="D89" s="86"/>
      <c r="E89" s="87"/>
      <c r="F89" s="35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7"/>
      <c r="X89" s="38" t="s">
        <v>40</v>
      </c>
      <c r="Y89" s="39"/>
      <c r="Z89" s="39"/>
      <c r="AA89" s="39"/>
      <c r="AB89" s="40"/>
      <c r="AC89" s="38" t="s">
        <v>41</v>
      </c>
      <c r="AD89" s="39"/>
      <c r="AE89" s="39"/>
      <c r="AF89" s="39"/>
      <c r="AG89" s="40"/>
      <c r="AH89" s="41" t="s">
        <v>42</v>
      </c>
      <c r="AI89" s="42"/>
      <c r="AJ89" s="42"/>
      <c r="AK89" s="42"/>
      <c r="AL89" s="43"/>
      <c r="AM89" s="38" t="s">
        <v>43</v>
      </c>
      <c r="AN89" s="39"/>
      <c r="AO89" s="39"/>
      <c r="AP89" s="39"/>
      <c r="AQ89" s="40"/>
      <c r="AR89" s="38" t="s">
        <v>40</v>
      </c>
      <c r="AS89" s="39"/>
      <c r="AT89" s="39"/>
      <c r="AU89" s="39"/>
      <c r="AV89" s="40"/>
      <c r="AW89" s="38" t="s">
        <v>41</v>
      </c>
      <c r="AX89" s="39"/>
      <c r="AY89" s="39"/>
      <c r="AZ89" s="39"/>
      <c r="BA89" s="40"/>
      <c r="BB89" s="93" t="s">
        <v>42</v>
      </c>
      <c r="BC89" s="93"/>
      <c r="BD89" s="93"/>
      <c r="BE89" s="93"/>
      <c r="BF89" s="93"/>
      <c r="BG89" s="38" t="s">
        <v>44</v>
      </c>
      <c r="BH89" s="39"/>
      <c r="BI89" s="39"/>
      <c r="BJ89" s="39"/>
      <c r="BK89" s="40"/>
    </row>
    <row r="90" spans="1:79" ht="15" customHeight="1" x14ac:dyDescent="0.25">
      <c r="A90" s="38">
        <v>1</v>
      </c>
      <c r="B90" s="39"/>
      <c r="C90" s="39"/>
      <c r="D90" s="39"/>
      <c r="E90" s="40"/>
      <c r="F90" s="38">
        <v>2</v>
      </c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40"/>
      <c r="X90" s="38">
        <v>3</v>
      </c>
      <c r="Y90" s="39"/>
      <c r="Z90" s="39"/>
      <c r="AA90" s="39"/>
      <c r="AB90" s="40"/>
      <c r="AC90" s="38">
        <v>4</v>
      </c>
      <c r="AD90" s="39"/>
      <c r="AE90" s="39"/>
      <c r="AF90" s="39"/>
      <c r="AG90" s="40"/>
      <c r="AH90" s="38">
        <v>5</v>
      </c>
      <c r="AI90" s="39"/>
      <c r="AJ90" s="39"/>
      <c r="AK90" s="39"/>
      <c r="AL90" s="40"/>
      <c r="AM90" s="38">
        <v>6</v>
      </c>
      <c r="AN90" s="39"/>
      <c r="AO90" s="39"/>
      <c r="AP90" s="39"/>
      <c r="AQ90" s="40"/>
      <c r="AR90" s="38">
        <v>7</v>
      </c>
      <c r="AS90" s="39"/>
      <c r="AT90" s="39"/>
      <c r="AU90" s="39"/>
      <c r="AV90" s="40"/>
      <c r="AW90" s="38">
        <v>8</v>
      </c>
      <c r="AX90" s="39"/>
      <c r="AY90" s="39"/>
      <c r="AZ90" s="39"/>
      <c r="BA90" s="40"/>
      <c r="BB90" s="38">
        <v>9</v>
      </c>
      <c r="BC90" s="39"/>
      <c r="BD90" s="39"/>
      <c r="BE90" s="39"/>
      <c r="BF90" s="40"/>
      <c r="BG90" s="38">
        <v>10</v>
      </c>
      <c r="BH90" s="39"/>
      <c r="BI90" s="39"/>
      <c r="BJ90" s="39"/>
      <c r="BK90" s="40"/>
    </row>
    <row r="91" spans="1:79" s="88" customFormat="1" ht="15" hidden="1" customHeight="1" x14ac:dyDescent="0.25">
      <c r="A91" s="44" t="s">
        <v>78</v>
      </c>
      <c r="B91" s="45"/>
      <c r="C91" s="45"/>
      <c r="D91" s="45"/>
      <c r="E91" s="46"/>
      <c r="F91" s="44" t="s">
        <v>47</v>
      </c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6"/>
      <c r="X91" s="44" t="s">
        <v>66</v>
      </c>
      <c r="Y91" s="45"/>
      <c r="Z91" s="45"/>
      <c r="AA91" s="45"/>
      <c r="AB91" s="46"/>
      <c r="AC91" s="44" t="s">
        <v>67</v>
      </c>
      <c r="AD91" s="45"/>
      <c r="AE91" s="45"/>
      <c r="AF91" s="45"/>
      <c r="AG91" s="46"/>
      <c r="AH91" s="44" t="s">
        <v>68</v>
      </c>
      <c r="AI91" s="45"/>
      <c r="AJ91" s="45"/>
      <c r="AK91" s="45"/>
      <c r="AL91" s="46"/>
      <c r="AM91" s="50" t="s">
        <v>69</v>
      </c>
      <c r="AN91" s="51"/>
      <c r="AO91" s="51"/>
      <c r="AP91" s="51"/>
      <c r="AQ91" s="52"/>
      <c r="AR91" s="44" t="s">
        <v>70</v>
      </c>
      <c r="AS91" s="45"/>
      <c r="AT91" s="45"/>
      <c r="AU91" s="45"/>
      <c r="AV91" s="46"/>
      <c r="AW91" s="44" t="s">
        <v>71</v>
      </c>
      <c r="AX91" s="45"/>
      <c r="AY91" s="45"/>
      <c r="AZ91" s="45"/>
      <c r="BA91" s="46"/>
      <c r="BB91" s="44" t="s">
        <v>72</v>
      </c>
      <c r="BC91" s="45"/>
      <c r="BD91" s="45"/>
      <c r="BE91" s="45"/>
      <c r="BF91" s="46"/>
      <c r="BG91" s="50" t="s">
        <v>69</v>
      </c>
      <c r="BH91" s="51"/>
      <c r="BI91" s="51"/>
      <c r="BJ91" s="51"/>
      <c r="BK91" s="52"/>
      <c r="CA91" t="s">
        <v>98</v>
      </c>
    </row>
    <row r="92" spans="1:79" s="74" customFormat="1" ht="12.75" customHeight="1" x14ac:dyDescent="0.25">
      <c r="A92" s="64"/>
      <c r="B92" s="65"/>
      <c r="C92" s="65"/>
      <c r="D92" s="65"/>
      <c r="E92" s="66"/>
      <c r="F92" s="64" t="s">
        <v>62</v>
      </c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6"/>
      <c r="X92" s="94"/>
      <c r="Y92" s="95"/>
      <c r="Z92" s="95"/>
      <c r="AA92" s="95"/>
      <c r="AB92" s="96"/>
      <c r="AC92" s="94"/>
      <c r="AD92" s="95"/>
      <c r="AE92" s="95"/>
      <c r="AF92" s="95"/>
      <c r="AG92" s="96"/>
      <c r="AH92" s="70"/>
      <c r="AI92" s="70"/>
      <c r="AJ92" s="70"/>
      <c r="AK92" s="70"/>
      <c r="AL92" s="70"/>
      <c r="AM92" s="70">
        <f>IF(ISNUMBER(X92),X92,0)+IF(ISNUMBER(AC92),AC92,0)</f>
        <v>0</v>
      </c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>
        <f>IF(ISNUMBER(AR92),AR92,0)+IF(ISNUMBER(AW92),AW92,0)</f>
        <v>0</v>
      </c>
      <c r="BH92" s="70"/>
      <c r="BI92" s="70"/>
      <c r="BJ92" s="70"/>
      <c r="BK92" s="70"/>
      <c r="CA92" s="74" t="s">
        <v>99</v>
      </c>
    </row>
    <row r="95" spans="1:79" ht="14.25" customHeight="1" x14ac:dyDescent="0.25">
      <c r="A95" s="24" t="s">
        <v>100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</row>
    <row r="96" spans="1:79" ht="14.25" customHeight="1" x14ac:dyDescent="0.25">
      <c r="A96" s="24" t="s">
        <v>101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</row>
    <row r="97" spans="1:79" ht="15" customHeight="1" x14ac:dyDescent="0.25">
      <c r="A97" s="75" t="s">
        <v>34</v>
      </c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</row>
    <row r="98" spans="1:79" ht="23.1" customHeight="1" x14ac:dyDescent="0.25">
      <c r="A98" s="31" t="s">
        <v>102</v>
      </c>
      <c r="B98" s="32"/>
      <c r="C98" s="32"/>
      <c r="D98" s="31" t="s">
        <v>103</v>
      </c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3"/>
      <c r="U98" s="38" t="s">
        <v>37</v>
      </c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40"/>
      <c r="AN98" s="38" t="s">
        <v>38</v>
      </c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40"/>
      <c r="BG98" s="34" t="s">
        <v>39</v>
      </c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</row>
    <row r="99" spans="1:79" ht="52.5" customHeight="1" x14ac:dyDescent="0.25">
      <c r="A99" s="35"/>
      <c r="B99" s="36"/>
      <c r="C99" s="36"/>
      <c r="D99" s="35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7"/>
      <c r="U99" s="38" t="s">
        <v>40</v>
      </c>
      <c r="V99" s="39"/>
      <c r="W99" s="39"/>
      <c r="X99" s="39"/>
      <c r="Y99" s="40"/>
      <c r="Z99" s="38" t="s">
        <v>41</v>
      </c>
      <c r="AA99" s="39"/>
      <c r="AB99" s="39"/>
      <c r="AC99" s="39"/>
      <c r="AD99" s="40"/>
      <c r="AE99" s="41" t="s">
        <v>42</v>
      </c>
      <c r="AF99" s="42"/>
      <c r="AG99" s="42"/>
      <c r="AH99" s="43"/>
      <c r="AI99" s="38" t="s">
        <v>43</v>
      </c>
      <c r="AJ99" s="39"/>
      <c r="AK99" s="39"/>
      <c r="AL99" s="39"/>
      <c r="AM99" s="40"/>
      <c r="AN99" s="38" t="s">
        <v>40</v>
      </c>
      <c r="AO99" s="39"/>
      <c r="AP99" s="39"/>
      <c r="AQ99" s="39"/>
      <c r="AR99" s="40"/>
      <c r="AS99" s="38" t="s">
        <v>41</v>
      </c>
      <c r="AT99" s="39"/>
      <c r="AU99" s="39"/>
      <c r="AV99" s="39"/>
      <c r="AW99" s="40"/>
      <c r="AX99" s="41" t="s">
        <v>42</v>
      </c>
      <c r="AY99" s="42"/>
      <c r="AZ99" s="42"/>
      <c r="BA99" s="43"/>
      <c r="BB99" s="38" t="s">
        <v>44</v>
      </c>
      <c r="BC99" s="39"/>
      <c r="BD99" s="39"/>
      <c r="BE99" s="39"/>
      <c r="BF99" s="40"/>
      <c r="BG99" s="38" t="s">
        <v>40</v>
      </c>
      <c r="BH99" s="39"/>
      <c r="BI99" s="39"/>
      <c r="BJ99" s="39"/>
      <c r="BK99" s="40"/>
      <c r="BL99" s="34" t="s">
        <v>41</v>
      </c>
      <c r="BM99" s="34"/>
      <c r="BN99" s="34"/>
      <c r="BO99" s="34"/>
      <c r="BP99" s="34"/>
      <c r="BQ99" s="93" t="s">
        <v>42</v>
      </c>
      <c r="BR99" s="93"/>
      <c r="BS99" s="93"/>
      <c r="BT99" s="93"/>
      <c r="BU99" s="38" t="s">
        <v>45</v>
      </c>
      <c r="BV99" s="39"/>
      <c r="BW99" s="39"/>
      <c r="BX99" s="39"/>
      <c r="BY99" s="40"/>
    </row>
    <row r="100" spans="1:79" ht="15" customHeight="1" x14ac:dyDescent="0.25">
      <c r="A100" s="38">
        <v>1</v>
      </c>
      <c r="B100" s="39"/>
      <c r="C100" s="39"/>
      <c r="D100" s="38">
        <v>2</v>
      </c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40"/>
      <c r="U100" s="38">
        <v>3</v>
      </c>
      <c r="V100" s="39"/>
      <c r="W100" s="39"/>
      <c r="X100" s="39"/>
      <c r="Y100" s="40"/>
      <c r="Z100" s="38">
        <v>4</v>
      </c>
      <c r="AA100" s="39"/>
      <c r="AB100" s="39"/>
      <c r="AC100" s="39"/>
      <c r="AD100" s="40"/>
      <c r="AE100" s="38">
        <v>5</v>
      </c>
      <c r="AF100" s="39"/>
      <c r="AG100" s="39"/>
      <c r="AH100" s="40"/>
      <c r="AI100" s="38">
        <v>6</v>
      </c>
      <c r="AJ100" s="39"/>
      <c r="AK100" s="39"/>
      <c r="AL100" s="39"/>
      <c r="AM100" s="40"/>
      <c r="AN100" s="38">
        <v>7</v>
      </c>
      <c r="AO100" s="39"/>
      <c r="AP100" s="39"/>
      <c r="AQ100" s="39"/>
      <c r="AR100" s="40"/>
      <c r="AS100" s="38">
        <v>8</v>
      </c>
      <c r="AT100" s="39"/>
      <c r="AU100" s="39"/>
      <c r="AV100" s="39"/>
      <c r="AW100" s="40"/>
      <c r="AX100" s="34">
        <v>9</v>
      </c>
      <c r="AY100" s="34"/>
      <c r="AZ100" s="34"/>
      <c r="BA100" s="34"/>
      <c r="BB100" s="38">
        <v>10</v>
      </c>
      <c r="BC100" s="39"/>
      <c r="BD100" s="39"/>
      <c r="BE100" s="39"/>
      <c r="BF100" s="40"/>
      <c r="BG100" s="38">
        <v>11</v>
      </c>
      <c r="BH100" s="39"/>
      <c r="BI100" s="39"/>
      <c r="BJ100" s="39"/>
      <c r="BK100" s="40"/>
      <c r="BL100" s="34">
        <v>12</v>
      </c>
      <c r="BM100" s="34"/>
      <c r="BN100" s="34"/>
      <c r="BO100" s="34"/>
      <c r="BP100" s="34"/>
      <c r="BQ100" s="38">
        <v>13</v>
      </c>
      <c r="BR100" s="39"/>
      <c r="BS100" s="39"/>
      <c r="BT100" s="40"/>
      <c r="BU100" s="38">
        <v>14</v>
      </c>
      <c r="BV100" s="39"/>
      <c r="BW100" s="39"/>
      <c r="BX100" s="39"/>
      <c r="BY100" s="40"/>
    </row>
    <row r="101" spans="1:79" s="88" customFormat="1" ht="14.25" hidden="1" customHeight="1" x14ac:dyDescent="0.25">
      <c r="A101" s="44" t="s">
        <v>104</v>
      </c>
      <c r="B101" s="45"/>
      <c r="C101" s="45"/>
      <c r="D101" s="44" t="s">
        <v>47</v>
      </c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6"/>
      <c r="U101" s="76" t="s">
        <v>48</v>
      </c>
      <c r="V101" s="76"/>
      <c r="W101" s="76"/>
      <c r="X101" s="76"/>
      <c r="Y101" s="76"/>
      <c r="Z101" s="76" t="s">
        <v>49</v>
      </c>
      <c r="AA101" s="76"/>
      <c r="AB101" s="76"/>
      <c r="AC101" s="76"/>
      <c r="AD101" s="76"/>
      <c r="AE101" s="76" t="s">
        <v>50</v>
      </c>
      <c r="AF101" s="76"/>
      <c r="AG101" s="76"/>
      <c r="AH101" s="76"/>
      <c r="AI101" s="89" t="s">
        <v>51</v>
      </c>
      <c r="AJ101" s="89"/>
      <c r="AK101" s="89"/>
      <c r="AL101" s="89"/>
      <c r="AM101" s="89"/>
      <c r="AN101" s="76" t="s">
        <v>52</v>
      </c>
      <c r="AO101" s="76"/>
      <c r="AP101" s="76"/>
      <c r="AQ101" s="76"/>
      <c r="AR101" s="76"/>
      <c r="AS101" s="76" t="s">
        <v>53</v>
      </c>
      <c r="AT101" s="76"/>
      <c r="AU101" s="76"/>
      <c r="AV101" s="76"/>
      <c r="AW101" s="76"/>
      <c r="AX101" s="76" t="s">
        <v>54</v>
      </c>
      <c r="AY101" s="76"/>
      <c r="AZ101" s="76"/>
      <c r="BA101" s="76"/>
      <c r="BB101" s="89" t="s">
        <v>51</v>
      </c>
      <c r="BC101" s="89"/>
      <c r="BD101" s="89"/>
      <c r="BE101" s="89"/>
      <c r="BF101" s="89"/>
      <c r="BG101" s="76" t="s">
        <v>55</v>
      </c>
      <c r="BH101" s="76"/>
      <c r="BI101" s="76"/>
      <c r="BJ101" s="76"/>
      <c r="BK101" s="76"/>
      <c r="BL101" s="76" t="s">
        <v>56</v>
      </c>
      <c r="BM101" s="76"/>
      <c r="BN101" s="76"/>
      <c r="BO101" s="76"/>
      <c r="BP101" s="76"/>
      <c r="BQ101" s="76" t="s">
        <v>57</v>
      </c>
      <c r="BR101" s="76"/>
      <c r="BS101" s="76"/>
      <c r="BT101" s="76"/>
      <c r="BU101" s="89" t="s">
        <v>51</v>
      </c>
      <c r="BV101" s="89"/>
      <c r="BW101" s="89"/>
      <c r="BX101" s="89"/>
      <c r="BY101" s="89"/>
      <c r="CA101" t="s">
        <v>105</v>
      </c>
    </row>
    <row r="102" spans="1:79" s="63" customFormat="1" ht="38.25" customHeight="1" x14ac:dyDescent="0.25">
      <c r="A102" s="53">
        <v>1</v>
      </c>
      <c r="B102" s="54"/>
      <c r="C102" s="54"/>
      <c r="D102" s="56" t="s">
        <v>106</v>
      </c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8"/>
      <c r="U102" s="60">
        <v>882001</v>
      </c>
      <c r="V102" s="61"/>
      <c r="W102" s="61"/>
      <c r="X102" s="61"/>
      <c r="Y102" s="62"/>
      <c r="Z102" s="60">
        <v>0</v>
      </c>
      <c r="AA102" s="61"/>
      <c r="AB102" s="61"/>
      <c r="AC102" s="61"/>
      <c r="AD102" s="62"/>
      <c r="AE102" s="60">
        <v>0</v>
      </c>
      <c r="AF102" s="61"/>
      <c r="AG102" s="61"/>
      <c r="AH102" s="62"/>
      <c r="AI102" s="60">
        <f>IF(ISNUMBER(U102),U102,0)+IF(ISNUMBER(Z102),Z102,0)</f>
        <v>882001</v>
      </c>
      <c r="AJ102" s="61"/>
      <c r="AK102" s="61"/>
      <c r="AL102" s="61"/>
      <c r="AM102" s="62"/>
      <c r="AN102" s="60">
        <v>901193</v>
      </c>
      <c r="AO102" s="61"/>
      <c r="AP102" s="61"/>
      <c r="AQ102" s="61"/>
      <c r="AR102" s="62"/>
      <c r="AS102" s="60">
        <v>0</v>
      </c>
      <c r="AT102" s="61"/>
      <c r="AU102" s="61"/>
      <c r="AV102" s="61"/>
      <c r="AW102" s="62"/>
      <c r="AX102" s="60">
        <v>0</v>
      </c>
      <c r="AY102" s="61"/>
      <c r="AZ102" s="61"/>
      <c r="BA102" s="62"/>
      <c r="BB102" s="60">
        <f>IF(ISNUMBER(AN102),AN102,0)+IF(ISNUMBER(AS102),AS102,0)</f>
        <v>901193</v>
      </c>
      <c r="BC102" s="61"/>
      <c r="BD102" s="61"/>
      <c r="BE102" s="61"/>
      <c r="BF102" s="62"/>
      <c r="BG102" s="60">
        <v>1054803</v>
      </c>
      <c r="BH102" s="61"/>
      <c r="BI102" s="61"/>
      <c r="BJ102" s="61"/>
      <c r="BK102" s="62"/>
      <c r="BL102" s="60">
        <v>0</v>
      </c>
      <c r="BM102" s="61"/>
      <c r="BN102" s="61"/>
      <c r="BO102" s="61"/>
      <c r="BP102" s="62"/>
      <c r="BQ102" s="60">
        <v>0</v>
      </c>
      <c r="BR102" s="61"/>
      <c r="BS102" s="61"/>
      <c r="BT102" s="62"/>
      <c r="BU102" s="60">
        <f>IF(ISNUMBER(BG102),BG102,0)+IF(ISNUMBER(BL102),BL102,0)</f>
        <v>1054803</v>
      </c>
      <c r="BV102" s="61"/>
      <c r="BW102" s="61"/>
      <c r="BX102" s="61"/>
      <c r="BY102" s="62"/>
      <c r="CA102" s="63" t="s">
        <v>107</v>
      </c>
    </row>
    <row r="103" spans="1:79" s="74" customFormat="1" ht="12.75" customHeight="1" x14ac:dyDescent="0.25">
      <c r="A103" s="64"/>
      <c r="B103" s="65"/>
      <c r="C103" s="65"/>
      <c r="D103" s="67" t="s">
        <v>62</v>
      </c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9"/>
      <c r="U103" s="71">
        <v>882001</v>
      </c>
      <c r="V103" s="72"/>
      <c r="W103" s="72"/>
      <c r="X103" s="72"/>
      <c r="Y103" s="73"/>
      <c r="Z103" s="71">
        <v>0</v>
      </c>
      <c r="AA103" s="72"/>
      <c r="AB103" s="72"/>
      <c r="AC103" s="72"/>
      <c r="AD103" s="73"/>
      <c r="AE103" s="71">
        <v>0</v>
      </c>
      <c r="AF103" s="72"/>
      <c r="AG103" s="72"/>
      <c r="AH103" s="73"/>
      <c r="AI103" s="71">
        <f>IF(ISNUMBER(U103),U103,0)+IF(ISNUMBER(Z103),Z103,0)</f>
        <v>882001</v>
      </c>
      <c r="AJ103" s="72"/>
      <c r="AK103" s="72"/>
      <c r="AL103" s="72"/>
      <c r="AM103" s="73"/>
      <c r="AN103" s="71">
        <v>901193</v>
      </c>
      <c r="AO103" s="72"/>
      <c r="AP103" s="72"/>
      <c r="AQ103" s="72"/>
      <c r="AR103" s="73"/>
      <c r="AS103" s="71">
        <v>0</v>
      </c>
      <c r="AT103" s="72"/>
      <c r="AU103" s="72"/>
      <c r="AV103" s="72"/>
      <c r="AW103" s="73"/>
      <c r="AX103" s="71">
        <v>0</v>
      </c>
      <c r="AY103" s="72"/>
      <c r="AZ103" s="72"/>
      <c r="BA103" s="73"/>
      <c r="BB103" s="71">
        <f>IF(ISNUMBER(AN103),AN103,0)+IF(ISNUMBER(AS103),AS103,0)</f>
        <v>901193</v>
      </c>
      <c r="BC103" s="72"/>
      <c r="BD103" s="72"/>
      <c r="BE103" s="72"/>
      <c r="BF103" s="73"/>
      <c r="BG103" s="71">
        <v>1054803</v>
      </c>
      <c r="BH103" s="72"/>
      <c r="BI103" s="72"/>
      <c r="BJ103" s="72"/>
      <c r="BK103" s="73"/>
      <c r="BL103" s="71">
        <v>0</v>
      </c>
      <c r="BM103" s="72"/>
      <c r="BN103" s="72"/>
      <c r="BO103" s="72"/>
      <c r="BP103" s="73"/>
      <c r="BQ103" s="71">
        <v>0</v>
      </c>
      <c r="BR103" s="72"/>
      <c r="BS103" s="72"/>
      <c r="BT103" s="73"/>
      <c r="BU103" s="71">
        <f>IF(ISNUMBER(BG103),BG103,0)+IF(ISNUMBER(BL103),BL103,0)</f>
        <v>1054803</v>
      </c>
      <c r="BV103" s="72"/>
      <c r="BW103" s="72"/>
      <c r="BX103" s="72"/>
      <c r="BY103" s="73"/>
    </row>
    <row r="105" spans="1:79" ht="14.25" customHeight="1" x14ac:dyDescent="0.25">
      <c r="A105" s="24" t="s">
        <v>108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</row>
    <row r="106" spans="1:79" ht="15" customHeight="1" x14ac:dyDescent="0.25">
      <c r="A106" s="97" t="s">
        <v>34</v>
      </c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</row>
    <row r="107" spans="1:79" ht="23.1" customHeight="1" x14ac:dyDescent="0.25">
      <c r="A107" s="31" t="s">
        <v>102</v>
      </c>
      <c r="B107" s="32"/>
      <c r="C107" s="32"/>
      <c r="D107" s="31" t="s">
        <v>103</v>
      </c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3"/>
      <c r="U107" s="34" t="s">
        <v>64</v>
      </c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 t="s">
        <v>65</v>
      </c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</row>
    <row r="108" spans="1:79" ht="54" customHeight="1" x14ac:dyDescent="0.25">
      <c r="A108" s="35"/>
      <c r="B108" s="36"/>
      <c r="C108" s="36"/>
      <c r="D108" s="35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7"/>
      <c r="U108" s="38" t="s">
        <v>40</v>
      </c>
      <c r="V108" s="39"/>
      <c r="W108" s="39"/>
      <c r="X108" s="39"/>
      <c r="Y108" s="40"/>
      <c r="Z108" s="38" t="s">
        <v>41</v>
      </c>
      <c r="AA108" s="39"/>
      <c r="AB108" s="39"/>
      <c r="AC108" s="39"/>
      <c r="AD108" s="40"/>
      <c r="AE108" s="41" t="s">
        <v>42</v>
      </c>
      <c r="AF108" s="42"/>
      <c r="AG108" s="42"/>
      <c r="AH108" s="42"/>
      <c r="AI108" s="43"/>
      <c r="AJ108" s="38" t="s">
        <v>43</v>
      </c>
      <c r="AK108" s="39"/>
      <c r="AL108" s="39"/>
      <c r="AM108" s="39"/>
      <c r="AN108" s="40"/>
      <c r="AO108" s="38" t="s">
        <v>40</v>
      </c>
      <c r="AP108" s="39"/>
      <c r="AQ108" s="39"/>
      <c r="AR108" s="39"/>
      <c r="AS108" s="40"/>
      <c r="AT108" s="38" t="s">
        <v>41</v>
      </c>
      <c r="AU108" s="39"/>
      <c r="AV108" s="39"/>
      <c r="AW108" s="39"/>
      <c r="AX108" s="40"/>
      <c r="AY108" s="41" t="s">
        <v>42</v>
      </c>
      <c r="AZ108" s="42"/>
      <c r="BA108" s="42"/>
      <c r="BB108" s="42"/>
      <c r="BC108" s="43"/>
      <c r="BD108" s="34" t="s">
        <v>44</v>
      </c>
      <c r="BE108" s="34"/>
      <c r="BF108" s="34"/>
      <c r="BG108" s="34"/>
      <c r="BH108" s="34"/>
    </row>
    <row r="109" spans="1:79" ht="15" customHeight="1" x14ac:dyDescent="0.25">
      <c r="A109" s="38" t="s">
        <v>109</v>
      </c>
      <c r="B109" s="39"/>
      <c r="C109" s="39"/>
      <c r="D109" s="38">
        <v>2</v>
      </c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40"/>
      <c r="U109" s="38">
        <v>3</v>
      </c>
      <c r="V109" s="39"/>
      <c r="W109" s="39"/>
      <c r="X109" s="39"/>
      <c r="Y109" s="40"/>
      <c r="Z109" s="38">
        <v>4</v>
      </c>
      <c r="AA109" s="39"/>
      <c r="AB109" s="39"/>
      <c r="AC109" s="39"/>
      <c r="AD109" s="40"/>
      <c r="AE109" s="38">
        <v>5</v>
      </c>
      <c r="AF109" s="39"/>
      <c r="AG109" s="39"/>
      <c r="AH109" s="39"/>
      <c r="AI109" s="40"/>
      <c r="AJ109" s="38">
        <v>6</v>
      </c>
      <c r="AK109" s="39"/>
      <c r="AL109" s="39"/>
      <c r="AM109" s="39"/>
      <c r="AN109" s="40"/>
      <c r="AO109" s="38">
        <v>7</v>
      </c>
      <c r="AP109" s="39"/>
      <c r="AQ109" s="39"/>
      <c r="AR109" s="39"/>
      <c r="AS109" s="40"/>
      <c r="AT109" s="38">
        <v>8</v>
      </c>
      <c r="AU109" s="39"/>
      <c r="AV109" s="39"/>
      <c r="AW109" s="39"/>
      <c r="AX109" s="40"/>
      <c r="AY109" s="38">
        <v>9</v>
      </c>
      <c r="AZ109" s="39"/>
      <c r="BA109" s="39"/>
      <c r="BB109" s="39"/>
      <c r="BC109" s="40"/>
      <c r="BD109" s="38">
        <v>10</v>
      </c>
      <c r="BE109" s="39"/>
      <c r="BF109" s="39"/>
      <c r="BG109" s="39"/>
      <c r="BH109" s="40"/>
    </row>
    <row r="110" spans="1:79" s="88" customFormat="1" ht="12.75" hidden="1" customHeight="1" x14ac:dyDescent="0.2">
      <c r="A110" s="44" t="s">
        <v>104</v>
      </c>
      <c r="B110" s="45"/>
      <c r="C110" s="45"/>
      <c r="D110" s="44" t="s">
        <v>47</v>
      </c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6"/>
      <c r="U110" s="44" t="s">
        <v>66</v>
      </c>
      <c r="V110" s="45"/>
      <c r="W110" s="45"/>
      <c r="X110" s="45"/>
      <c r="Y110" s="46"/>
      <c r="Z110" s="44" t="s">
        <v>67</v>
      </c>
      <c r="AA110" s="45"/>
      <c r="AB110" s="45"/>
      <c r="AC110" s="45"/>
      <c r="AD110" s="46"/>
      <c r="AE110" s="44" t="s">
        <v>68</v>
      </c>
      <c r="AF110" s="45"/>
      <c r="AG110" s="45"/>
      <c r="AH110" s="45"/>
      <c r="AI110" s="46"/>
      <c r="AJ110" s="50" t="s">
        <v>69</v>
      </c>
      <c r="AK110" s="51"/>
      <c r="AL110" s="51"/>
      <c r="AM110" s="51"/>
      <c r="AN110" s="52"/>
      <c r="AO110" s="44" t="s">
        <v>70</v>
      </c>
      <c r="AP110" s="45"/>
      <c r="AQ110" s="45"/>
      <c r="AR110" s="45"/>
      <c r="AS110" s="46"/>
      <c r="AT110" s="44" t="s">
        <v>71</v>
      </c>
      <c r="AU110" s="45"/>
      <c r="AV110" s="45"/>
      <c r="AW110" s="45"/>
      <c r="AX110" s="46"/>
      <c r="AY110" s="44" t="s">
        <v>72</v>
      </c>
      <c r="AZ110" s="45"/>
      <c r="BA110" s="45"/>
      <c r="BB110" s="45"/>
      <c r="BC110" s="46"/>
      <c r="BD110" s="89" t="s">
        <v>69</v>
      </c>
      <c r="BE110" s="89"/>
      <c r="BF110" s="89"/>
      <c r="BG110" s="89"/>
      <c r="BH110" s="89"/>
      <c r="CA110" s="88" t="s">
        <v>110</v>
      </c>
    </row>
    <row r="111" spans="1:79" s="63" customFormat="1" ht="38.25" customHeight="1" x14ac:dyDescent="0.25">
      <c r="A111" s="53">
        <v>1</v>
      </c>
      <c r="B111" s="54"/>
      <c r="C111" s="54"/>
      <c r="D111" s="56" t="s">
        <v>106</v>
      </c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8"/>
      <c r="U111" s="60">
        <v>1136650</v>
      </c>
      <c r="V111" s="61"/>
      <c r="W111" s="61"/>
      <c r="X111" s="61"/>
      <c r="Y111" s="62"/>
      <c r="Z111" s="60">
        <v>0</v>
      </c>
      <c r="AA111" s="61"/>
      <c r="AB111" s="61"/>
      <c r="AC111" s="61"/>
      <c r="AD111" s="62"/>
      <c r="AE111" s="59">
        <v>0</v>
      </c>
      <c r="AF111" s="59"/>
      <c r="AG111" s="59"/>
      <c r="AH111" s="59"/>
      <c r="AI111" s="59"/>
      <c r="AJ111" s="98">
        <f>IF(ISNUMBER(U111),U111,0)+IF(ISNUMBER(Z111),Z111,0)</f>
        <v>1136650</v>
      </c>
      <c r="AK111" s="98"/>
      <c r="AL111" s="98"/>
      <c r="AM111" s="98"/>
      <c r="AN111" s="98"/>
      <c r="AO111" s="59">
        <v>1216111</v>
      </c>
      <c r="AP111" s="59"/>
      <c r="AQ111" s="59"/>
      <c r="AR111" s="59"/>
      <c r="AS111" s="59"/>
      <c r="AT111" s="98">
        <v>0</v>
      </c>
      <c r="AU111" s="98"/>
      <c r="AV111" s="98"/>
      <c r="AW111" s="98"/>
      <c r="AX111" s="98"/>
      <c r="AY111" s="59">
        <v>0</v>
      </c>
      <c r="AZ111" s="59"/>
      <c r="BA111" s="59"/>
      <c r="BB111" s="59"/>
      <c r="BC111" s="59"/>
      <c r="BD111" s="98">
        <f>IF(ISNUMBER(AO111),AO111,0)+IF(ISNUMBER(AT111),AT111,0)</f>
        <v>1216111</v>
      </c>
      <c r="BE111" s="98"/>
      <c r="BF111" s="98"/>
      <c r="BG111" s="98"/>
      <c r="BH111" s="98"/>
      <c r="CA111" s="63" t="s">
        <v>111</v>
      </c>
    </row>
    <row r="112" spans="1:79" s="74" customFormat="1" ht="12.75" customHeight="1" x14ac:dyDescent="0.25">
      <c r="A112" s="64"/>
      <c r="B112" s="65"/>
      <c r="C112" s="65"/>
      <c r="D112" s="67" t="s">
        <v>62</v>
      </c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9"/>
      <c r="U112" s="71">
        <v>1136650</v>
      </c>
      <c r="V112" s="72"/>
      <c r="W112" s="72"/>
      <c r="X112" s="72"/>
      <c r="Y112" s="73"/>
      <c r="Z112" s="71">
        <v>0</v>
      </c>
      <c r="AA112" s="72"/>
      <c r="AB112" s="72"/>
      <c r="AC112" s="72"/>
      <c r="AD112" s="73"/>
      <c r="AE112" s="70">
        <v>0</v>
      </c>
      <c r="AF112" s="70"/>
      <c r="AG112" s="70"/>
      <c r="AH112" s="70"/>
      <c r="AI112" s="70"/>
      <c r="AJ112" s="99">
        <f>IF(ISNUMBER(U112),U112,0)+IF(ISNUMBER(Z112),Z112,0)</f>
        <v>1136650</v>
      </c>
      <c r="AK112" s="99"/>
      <c r="AL112" s="99"/>
      <c r="AM112" s="99"/>
      <c r="AN112" s="99"/>
      <c r="AO112" s="70">
        <v>1216111</v>
      </c>
      <c r="AP112" s="70"/>
      <c r="AQ112" s="70"/>
      <c r="AR112" s="70"/>
      <c r="AS112" s="70"/>
      <c r="AT112" s="99">
        <v>0</v>
      </c>
      <c r="AU112" s="99"/>
      <c r="AV112" s="99"/>
      <c r="AW112" s="99"/>
      <c r="AX112" s="99"/>
      <c r="AY112" s="70">
        <v>0</v>
      </c>
      <c r="AZ112" s="70"/>
      <c r="BA112" s="70"/>
      <c r="BB112" s="70"/>
      <c r="BC112" s="70"/>
      <c r="BD112" s="99">
        <f>IF(ISNUMBER(AO112),AO112,0)+IF(ISNUMBER(AT112),AT112,0)</f>
        <v>1216111</v>
      </c>
      <c r="BE112" s="99"/>
      <c r="BF112" s="99"/>
      <c r="BG112" s="99"/>
      <c r="BH112" s="99"/>
    </row>
    <row r="113" spans="1:79" s="100" customFormat="1" ht="12.75" customHeight="1" x14ac:dyDescent="0.25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5" spans="1:79" ht="14.25" customHeight="1" x14ac:dyDescent="0.25">
      <c r="A115" s="24" t="s">
        <v>112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</row>
    <row r="116" spans="1:79" ht="14.25" customHeight="1" x14ac:dyDescent="0.25">
      <c r="A116" s="24" t="s">
        <v>113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</row>
    <row r="117" spans="1:79" ht="23.1" customHeight="1" x14ac:dyDescent="0.25">
      <c r="A117" s="31" t="s">
        <v>102</v>
      </c>
      <c r="B117" s="32"/>
      <c r="C117" s="32"/>
      <c r="D117" s="34" t="s">
        <v>114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 t="s">
        <v>115</v>
      </c>
      <c r="R117" s="34"/>
      <c r="S117" s="34"/>
      <c r="T117" s="34"/>
      <c r="U117" s="34"/>
      <c r="V117" s="34" t="s">
        <v>116</v>
      </c>
      <c r="W117" s="34"/>
      <c r="X117" s="34"/>
      <c r="Y117" s="34"/>
      <c r="Z117" s="34"/>
      <c r="AA117" s="34"/>
      <c r="AB117" s="34"/>
      <c r="AC117" s="34"/>
      <c r="AD117" s="34"/>
      <c r="AE117" s="34"/>
      <c r="AF117" s="38" t="s">
        <v>37</v>
      </c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40"/>
      <c r="AU117" s="38" t="s">
        <v>38</v>
      </c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40"/>
      <c r="BJ117" s="38" t="s">
        <v>39</v>
      </c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40"/>
    </row>
    <row r="118" spans="1:79" ht="32.25" customHeight="1" x14ac:dyDescent="0.25">
      <c r="A118" s="35"/>
      <c r="B118" s="36"/>
      <c r="C118" s="36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 t="s">
        <v>40</v>
      </c>
      <c r="AG118" s="34"/>
      <c r="AH118" s="34"/>
      <c r="AI118" s="34"/>
      <c r="AJ118" s="34"/>
      <c r="AK118" s="34" t="s">
        <v>41</v>
      </c>
      <c r="AL118" s="34"/>
      <c r="AM118" s="34"/>
      <c r="AN118" s="34"/>
      <c r="AO118" s="34"/>
      <c r="AP118" s="34" t="s">
        <v>117</v>
      </c>
      <c r="AQ118" s="34"/>
      <c r="AR118" s="34"/>
      <c r="AS118" s="34"/>
      <c r="AT118" s="34"/>
      <c r="AU118" s="34" t="s">
        <v>40</v>
      </c>
      <c r="AV118" s="34"/>
      <c r="AW118" s="34"/>
      <c r="AX118" s="34"/>
      <c r="AY118" s="34"/>
      <c r="AZ118" s="34" t="s">
        <v>41</v>
      </c>
      <c r="BA118" s="34"/>
      <c r="BB118" s="34"/>
      <c r="BC118" s="34"/>
      <c r="BD118" s="34"/>
      <c r="BE118" s="34" t="s">
        <v>118</v>
      </c>
      <c r="BF118" s="34"/>
      <c r="BG118" s="34"/>
      <c r="BH118" s="34"/>
      <c r="BI118" s="34"/>
      <c r="BJ118" s="34" t="s">
        <v>40</v>
      </c>
      <c r="BK118" s="34"/>
      <c r="BL118" s="34"/>
      <c r="BM118" s="34"/>
      <c r="BN118" s="34"/>
      <c r="BO118" s="34" t="s">
        <v>41</v>
      </c>
      <c r="BP118" s="34"/>
      <c r="BQ118" s="34"/>
      <c r="BR118" s="34"/>
      <c r="BS118" s="34"/>
      <c r="BT118" s="34" t="s">
        <v>45</v>
      </c>
      <c r="BU118" s="34"/>
      <c r="BV118" s="34"/>
      <c r="BW118" s="34"/>
      <c r="BX118" s="34"/>
    </row>
    <row r="119" spans="1:79" ht="15" customHeight="1" x14ac:dyDescent="0.25">
      <c r="A119" s="38">
        <v>1</v>
      </c>
      <c r="B119" s="39"/>
      <c r="C119" s="39"/>
      <c r="D119" s="34">
        <v>2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>
        <v>3</v>
      </c>
      <c r="R119" s="34"/>
      <c r="S119" s="34"/>
      <c r="T119" s="34"/>
      <c r="U119" s="34"/>
      <c r="V119" s="34">
        <v>4</v>
      </c>
      <c r="W119" s="34"/>
      <c r="X119" s="34"/>
      <c r="Y119" s="34"/>
      <c r="Z119" s="34"/>
      <c r="AA119" s="34"/>
      <c r="AB119" s="34"/>
      <c r="AC119" s="34"/>
      <c r="AD119" s="34"/>
      <c r="AE119" s="34"/>
      <c r="AF119" s="34">
        <v>5</v>
      </c>
      <c r="AG119" s="34"/>
      <c r="AH119" s="34"/>
      <c r="AI119" s="34"/>
      <c r="AJ119" s="34"/>
      <c r="AK119" s="34">
        <v>6</v>
      </c>
      <c r="AL119" s="34"/>
      <c r="AM119" s="34"/>
      <c r="AN119" s="34"/>
      <c r="AO119" s="34"/>
      <c r="AP119" s="34">
        <v>7</v>
      </c>
      <c r="AQ119" s="34"/>
      <c r="AR119" s="34"/>
      <c r="AS119" s="34"/>
      <c r="AT119" s="34"/>
      <c r="AU119" s="34">
        <v>8</v>
      </c>
      <c r="AV119" s="34"/>
      <c r="AW119" s="34"/>
      <c r="AX119" s="34"/>
      <c r="AY119" s="34"/>
      <c r="AZ119" s="34">
        <v>9</v>
      </c>
      <c r="BA119" s="34"/>
      <c r="BB119" s="34"/>
      <c r="BC119" s="34"/>
      <c r="BD119" s="34"/>
      <c r="BE119" s="34">
        <v>10</v>
      </c>
      <c r="BF119" s="34"/>
      <c r="BG119" s="34"/>
      <c r="BH119" s="34"/>
      <c r="BI119" s="34"/>
      <c r="BJ119" s="34">
        <v>11</v>
      </c>
      <c r="BK119" s="34"/>
      <c r="BL119" s="34"/>
      <c r="BM119" s="34"/>
      <c r="BN119" s="34"/>
      <c r="BO119" s="34">
        <v>12</v>
      </c>
      <c r="BP119" s="34"/>
      <c r="BQ119" s="34"/>
      <c r="BR119" s="34"/>
      <c r="BS119" s="34"/>
      <c r="BT119" s="34">
        <v>13</v>
      </c>
      <c r="BU119" s="34"/>
      <c r="BV119" s="34"/>
      <c r="BW119" s="34"/>
      <c r="BX119" s="34"/>
    </row>
    <row r="120" spans="1:79" ht="10.5" hidden="1" customHeight="1" x14ac:dyDescent="0.25">
      <c r="A120" s="44" t="s">
        <v>119</v>
      </c>
      <c r="B120" s="45"/>
      <c r="C120" s="45"/>
      <c r="D120" s="34" t="s">
        <v>47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 t="s">
        <v>120</v>
      </c>
      <c r="R120" s="34"/>
      <c r="S120" s="34"/>
      <c r="T120" s="34"/>
      <c r="U120" s="34"/>
      <c r="V120" s="34" t="s">
        <v>121</v>
      </c>
      <c r="W120" s="34"/>
      <c r="X120" s="34"/>
      <c r="Y120" s="34"/>
      <c r="Z120" s="34"/>
      <c r="AA120" s="34"/>
      <c r="AB120" s="34"/>
      <c r="AC120" s="34"/>
      <c r="AD120" s="34"/>
      <c r="AE120" s="34"/>
      <c r="AF120" s="76" t="s">
        <v>122</v>
      </c>
      <c r="AG120" s="76"/>
      <c r="AH120" s="76"/>
      <c r="AI120" s="76"/>
      <c r="AJ120" s="76"/>
      <c r="AK120" s="101" t="s">
        <v>123</v>
      </c>
      <c r="AL120" s="101"/>
      <c r="AM120" s="101"/>
      <c r="AN120" s="101"/>
      <c r="AO120" s="101"/>
      <c r="AP120" s="89" t="s">
        <v>124</v>
      </c>
      <c r="AQ120" s="89"/>
      <c r="AR120" s="89"/>
      <c r="AS120" s="89"/>
      <c r="AT120" s="89"/>
      <c r="AU120" s="76" t="s">
        <v>125</v>
      </c>
      <c r="AV120" s="76"/>
      <c r="AW120" s="76"/>
      <c r="AX120" s="76"/>
      <c r="AY120" s="76"/>
      <c r="AZ120" s="101" t="s">
        <v>126</v>
      </c>
      <c r="BA120" s="101"/>
      <c r="BB120" s="101"/>
      <c r="BC120" s="101"/>
      <c r="BD120" s="101"/>
      <c r="BE120" s="89" t="s">
        <v>124</v>
      </c>
      <c r="BF120" s="89"/>
      <c r="BG120" s="89"/>
      <c r="BH120" s="89"/>
      <c r="BI120" s="89"/>
      <c r="BJ120" s="76" t="s">
        <v>127</v>
      </c>
      <c r="BK120" s="76"/>
      <c r="BL120" s="76"/>
      <c r="BM120" s="76"/>
      <c r="BN120" s="76"/>
      <c r="BO120" s="101" t="s">
        <v>128</v>
      </c>
      <c r="BP120" s="101"/>
      <c r="BQ120" s="101"/>
      <c r="BR120" s="101"/>
      <c r="BS120" s="101"/>
      <c r="BT120" s="89" t="s">
        <v>124</v>
      </c>
      <c r="BU120" s="89"/>
      <c r="BV120" s="89"/>
      <c r="BW120" s="89"/>
      <c r="BX120" s="89"/>
      <c r="CA120" t="s">
        <v>129</v>
      </c>
    </row>
    <row r="121" spans="1:79" s="74" customFormat="1" ht="15" customHeight="1" x14ac:dyDescent="0.25">
      <c r="A121" s="64">
        <v>0</v>
      </c>
      <c r="B121" s="65"/>
      <c r="C121" s="65"/>
      <c r="D121" s="102" t="s">
        <v>130</v>
      </c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CA121" s="74" t="s">
        <v>131</v>
      </c>
    </row>
    <row r="122" spans="1:79" s="63" customFormat="1" ht="28.5" customHeight="1" x14ac:dyDescent="0.25">
      <c r="A122" s="53">
        <v>0</v>
      </c>
      <c r="B122" s="54"/>
      <c r="C122" s="54"/>
      <c r="D122" s="104" t="s">
        <v>132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8"/>
      <c r="Q122" s="34" t="s">
        <v>133</v>
      </c>
      <c r="R122" s="34"/>
      <c r="S122" s="34"/>
      <c r="T122" s="34"/>
      <c r="U122" s="34"/>
      <c r="V122" s="34" t="s">
        <v>134</v>
      </c>
      <c r="W122" s="34"/>
      <c r="X122" s="34"/>
      <c r="Y122" s="34"/>
      <c r="Z122" s="34"/>
      <c r="AA122" s="34"/>
      <c r="AB122" s="34"/>
      <c r="AC122" s="34"/>
      <c r="AD122" s="34"/>
      <c r="AE122" s="34"/>
      <c r="AF122" s="105">
        <v>1</v>
      </c>
      <c r="AG122" s="105"/>
      <c r="AH122" s="105"/>
      <c r="AI122" s="105"/>
      <c r="AJ122" s="105"/>
      <c r="AK122" s="105">
        <v>0</v>
      </c>
      <c r="AL122" s="105"/>
      <c r="AM122" s="105"/>
      <c r="AN122" s="105"/>
      <c r="AO122" s="105"/>
      <c r="AP122" s="105">
        <v>1</v>
      </c>
      <c r="AQ122" s="105"/>
      <c r="AR122" s="105"/>
      <c r="AS122" s="105"/>
      <c r="AT122" s="105"/>
      <c r="AU122" s="105">
        <v>1</v>
      </c>
      <c r="AV122" s="105"/>
      <c r="AW122" s="105"/>
      <c r="AX122" s="105"/>
      <c r="AY122" s="105"/>
      <c r="AZ122" s="105">
        <v>0</v>
      </c>
      <c r="BA122" s="105"/>
      <c r="BB122" s="105"/>
      <c r="BC122" s="105"/>
      <c r="BD122" s="105"/>
      <c r="BE122" s="105">
        <v>1</v>
      </c>
      <c r="BF122" s="105"/>
      <c r="BG122" s="105"/>
      <c r="BH122" s="105"/>
      <c r="BI122" s="105"/>
      <c r="BJ122" s="105">
        <v>1</v>
      </c>
      <c r="BK122" s="105"/>
      <c r="BL122" s="105"/>
      <c r="BM122" s="105"/>
      <c r="BN122" s="105"/>
      <c r="BO122" s="105">
        <v>0</v>
      </c>
      <c r="BP122" s="105"/>
      <c r="BQ122" s="105"/>
      <c r="BR122" s="105"/>
      <c r="BS122" s="105"/>
      <c r="BT122" s="105">
        <v>1</v>
      </c>
      <c r="BU122" s="105"/>
      <c r="BV122" s="105"/>
      <c r="BW122" s="105"/>
      <c r="BX122" s="105"/>
    </row>
    <row r="123" spans="1:79" s="63" customFormat="1" ht="30" customHeight="1" x14ac:dyDescent="0.25">
      <c r="A123" s="53">
        <v>0</v>
      </c>
      <c r="B123" s="54"/>
      <c r="C123" s="54"/>
      <c r="D123" s="104" t="s">
        <v>135</v>
      </c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8"/>
      <c r="Q123" s="34" t="s">
        <v>133</v>
      </c>
      <c r="R123" s="34"/>
      <c r="S123" s="34"/>
      <c r="T123" s="34"/>
      <c r="U123" s="34"/>
      <c r="V123" s="34" t="s">
        <v>136</v>
      </c>
      <c r="W123" s="34"/>
      <c r="X123" s="34"/>
      <c r="Y123" s="34"/>
      <c r="Z123" s="34"/>
      <c r="AA123" s="34"/>
      <c r="AB123" s="34"/>
      <c r="AC123" s="34"/>
      <c r="AD123" s="34"/>
      <c r="AE123" s="34"/>
      <c r="AF123" s="105">
        <v>4</v>
      </c>
      <c r="AG123" s="105"/>
      <c r="AH123" s="105"/>
      <c r="AI123" s="105"/>
      <c r="AJ123" s="105"/>
      <c r="AK123" s="105">
        <v>0</v>
      </c>
      <c r="AL123" s="105"/>
      <c r="AM123" s="105"/>
      <c r="AN123" s="105"/>
      <c r="AO123" s="105"/>
      <c r="AP123" s="105">
        <v>4</v>
      </c>
      <c r="AQ123" s="105"/>
      <c r="AR123" s="105"/>
      <c r="AS123" s="105"/>
      <c r="AT123" s="105"/>
      <c r="AU123" s="105">
        <v>4</v>
      </c>
      <c r="AV123" s="105"/>
      <c r="AW123" s="105"/>
      <c r="AX123" s="105"/>
      <c r="AY123" s="105"/>
      <c r="AZ123" s="105">
        <v>0</v>
      </c>
      <c r="BA123" s="105"/>
      <c r="BB123" s="105"/>
      <c r="BC123" s="105"/>
      <c r="BD123" s="105"/>
      <c r="BE123" s="105">
        <v>4</v>
      </c>
      <c r="BF123" s="105"/>
      <c r="BG123" s="105"/>
      <c r="BH123" s="105"/>
      <c r="BI123" s="105"/>
      <c r="BJ123" s="105">
        <v>4</v>
      </c>
      <c r="BK123" s="105"/>
      <c r="BL123" s="105"/>
      <c r="BM123" s="105"/>
      <c r="BN123" s="105"/>
      <c r="BO123" s="105">
        <v>0</v>
      </c>
      <c r="BP123" s="105"/>
      <c r="BQ123" s="105"/>
      <c r="BR123" s="105"/>
      <c r="BS123" s="105"/>
      <c r="BT123" s="105">
        <v>4</v>
      </c>
      <c r="BU123" s="105"/>
      <c r="BV123" s="105"/>
      <c r="BW123" s="105"/>
      <c r="BX123" s="105"/>
    </row>
    <row r="124" spans="1:79" s="74" customFormat="1" ht="15" customHeight="1" x14ac:dyDescent="0.25">
      <c r="A124" s="64">
        <v>0</v>
      </c>
      <c r="B124" s="65"/>
      <c r="C124" s="65"/>
      <c r="D124" s="106" t="s">
        <v>137</v>
      </c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9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</row>
    <row r="125" spans="1:79" s="63" customFormat="1" ht="28.5" customHeight="1" x14ac:dyDescent="0.25">
      <c r="A125" s="53">
        <v>0</v>
      </c>
      <c r="B125" s="54"/>
      <c r="C125" s="54"/>
      <c r="D125" s="104" t="s">
        <v>138</v>
      </c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8"/>
      <c r="Q125" s="34" t="s">
        <v>133</v>
      </c>
      <c r="R125" s="34"/>
      <c r="S125" s="34"/>
      <c r="T125" s="34"/>
      <c r="U125" s="34"/>
      <c r="V125" s="34" t="s">
        <v>139</v>
      </c>
      <c r="W125" s="34"/>
      <c r="X125" s="34"/>
      <c r="Y125" s="34"/>
      <c r="Z125" s="34"/>
      <c r="AA125" s="34"/>
      <c r="AB125" s="34"/>
      <c r="AC125" s="34"/>
      <c r="AD125" s="34"/>
      <c r="AE125" s="34"/>
      <c r="AF125" s="105">
        <v>45</v>
      </c>
      <c r="AG125" s="105"/>
      <c r="AH125" s="105"/>
      <c r="AI125" s="105"/>
      <c r="AJ125" s="105"/>
      <c r="AK125" s="105">
        <v>0</v>
      </c>
      <c r="AL125" s="105"/>
      <c r="AM125" s="105"/>
      <c r="AN125" s="105"/>
      <c r="AO125" s="105"/>
      <c r="AP125" s="105">
        <v>45</v>
      </c>
      <c r="AQ125" s="105"/>
      <c r="AR125" s="105"/>
      <c r="AS125" s="105"/>
      <c r="AT125" s="105"/>
      <c r="AU125" s="105">
        <v>41</v>
      </c>
      <c r="AV125" s="105"/>
      <c r="AW125" s="105"/>
      <c r="AX125" s="105"/>
      <c r="AY125" s="105"/>
      <c r="AZ125" s="105">
        <v>0</v>
      </c>
      <c r="BA125" s="105"/>
      <c r="BB125" s="105"/>
      <c r="BC125" s="105"/>
      <c r="BD125" s="105"/>
      <c r="BE125" s="105">
        <v>41</v>
      </c>
      <c r="BF125" s="105"/>
      <c r="BG125" s="105"/>
      <c r="BH125" s="105"/>
      <c r="BI125" s="105"/>
      <c r="BJ125" s="105">
        <v>38</v>
      </c>
      <c r="BK125" s="105"/>
      <c r="BL125" s="105"/>
      <c r="BM125" s="105"/>
      <c r="BN125" s="105"/>
      <c r="BO125" s="105">
        <v>0</v>
      </c>
      <c r="BP125" s="105"/>
      <c r="BQ125" s="105"/>
      <c r="BR125" s="105"/>
      <c r="BS125" s="105"/>
      <c r="BT125" s="105">
        <v>38</v>
      </c>
      <c r="BU125" s="105"/>
      <c r="BV125" s="105"/>
      <c r="BW125" s="105"/>
      <c r="BX125" s="105"/>
    </row>
    <row r="126" spans="1:79" s="74" customFormat="1" ht="15" customHeight="1" x14ac:dyDescent="0.25">
      <c r="A126" s="64">
        <v>0</v>
      </c>
      <c r="B126" s="65"/>
      <c r="C126" s="65"/>
      <c r="D126" s="106" t="s">
        <v>140</v>
      </c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9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  <c r="BD126" s="103"/>
      <c r="BE126" s="103"/>
      <c r="BF126" s="103"/>
      <c r="BG126" s="103"/>
      <c r="BH126" s="103"/>
      <c r="BI126" s="103"/>
      <c r="BJ126" s="103"/>
      <c r="BK126" s="103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</row>
    <row r="127" spans="1:79" s="63" customFormat="1" ht="28.5" customHeight="1" x14ac:dyDescent="0.25">
      <c r="A127" s="53">
        <v>0</v>
      </c>
      <c r="B127" s="54"/>
      <c r="C127" s="54"/>
      <c r="D127" s="104" t="s">
        <v>141</v>
      </c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8"/>
      <c r="Q127" s="34" t="s">
        <v>133</v>
      </c>
      <c r="R127" s="34"/>
      <c r="S127" s="34"/>
      <c r="T127" s="34"/>
      <c r="U127" s="34"/>
      <c r="V127" s="34" t="s">
        <v>139</v>
      </c>
      <c r="W127" s="34"/>
      <c r="X127" s="34"/>
      <c r="Y127" s="34"/>
      <c r="Z127" s="34"/>
      <c r="AA127" s="34"/>
      <c r="AB127" s="34"/>
      <c r="AC127" s="34"/>
      <c r="AD127" s="34"/>
      <c r="AE127" s="34"/>
      <c r="AF127" s="105">
        <v>11.25</v>
      </c>
      <c r="AG127" s="105"/>
      <c r="AH127" s="105"/>
      <c r="AI127" s="105"/>
      <c r="AJ127" s="105"/>
      <c r="AK127" s="105">
        <v>0</v>
      </c>
      <c r="AL127" s="105"/>
      <c r="AM127" s="105"/>
      <c r="AN127" s="105"/>
      <c r="AO127" s="105"/>
      <c r="AP127" s="105">
        <v>11.25</v>
      </c>
      <c r="AQ127" s="105"/>
      <c r="AR127" s="105"/>
      <c r="AS127" s="105"/>
      <c r="AT127" s="105"/>
      <c r="AU127" s="105">
        <v>10.25</v>
      </c>
      <c r="AV127" s="105"/>
      <c r="AW127" s="105"/>
      <c r="AX127" s="105"/>
      <c r="AY127" s="105"/>
      <c r="AZ127" s="105">
        <v>0</v>
      </c>
      <c r="BA127" s="105"/>
      <c r="BB127" s="105"/>
      <c r="BC127" s="105"/>
      <c r="BD127" s="105"/>
      <c r="BE127" s="105">
        <v>10.25</v>
      </c>
      <c r="BF127" s="105"/>
      <c r="BG127" s="105"/>
      <c r="BH127" s="105"/>
      <c r="BI127" s="105"/>
      <c r="BJ127" s="105">
        <v>9.5</v>
      </c>
      <c r="BK127" s="105"/>
      <c r="BL127" s="105"/>
      <c r="BM127" s="105"/>
      <c r="BN127" s="105"/>
      <c r="BO127" s="105">
        <v>0</v>
      </c>
      <c r="BP127" s="105"/>
      <c r="BQ127" s="105"/>
      <c r="BR127" s="105"/>
      <c r="BS127" s="105"/>
      <c r="BT127" s="105">
        <v>9.5</v>
      </c>
      <c r="BU127" s="105"/>
      <c r="BV127" s="105"/>
      <c r="BW127" s="105"/>
      <c r="BX127" s="105"/>
    </row>
    <row r="129" spans="1:79" ht="14.25" customHeight="1" x14ac:dyDescent="0.25">
      <c r="A129" s="24" t="s">
        <v>142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</row>
    <row r="130" spans="1:79" ht="23.1" customHeight="1" x14ac:dyDescent="0.25">
      <c r="A130" s="31" t="s">
        <v>102</v>
      </c>
      <c r="B130" s="32"/>
      <c r="C130" s="32"/>
      <c r="D130" s="34" t="s">
        <v>114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 t="s">
        <v>115</v>
      </c>
      <c r="R130" s="34"/>
      <c r="S130" s="34"/>
      <c r="T130" s="34"/>
      <c r="U130" s="34"/>
      <c r="V130" s="34" t="s">
        <v>116</v>
      </c>
      <c r="W130" s="34"/>
      <c r="X130" s="34"/>
      <c r="Y130" s="34"/>
      <c r="Z130" s="34"/>
      <c r="AA130" s="34"/>
      <c r="AB130" s="34"/>
      <c r="AC130" s="34"/>
      <c r="AD130" s="34"/>
      <c r="AE130" s="34"/>
      <c r="AF130" s="38" t="s">
        <v>64</v>
      </c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40"/>
      <c r="AU130" s="38" t="s">
        <v>65</v>
      </c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40"/>
    </row>
    <row r="131" spans="1:79" ht="28.5" customHeight="1" x14ac:dyDescent="0.25">
      <c r="A131" s="35"/>
      <c r="B131" s="36"/>
      <c r="C131" s="36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 t="s">
        <v>40</v>
      </c>
      <c r="AG131" s="34"/>
      <c r="AH131" s="34"/>
      <c r="AI131" s="34"/>
      <c r="AJ131" s="34"/>
      <c r="AK131" s="34" t="s">
        <v>41</v>
      </c>
      <c r="AL131" s="34"/>
      <c r="AM131" s="34"/>
      <c r="AN131" s="34"/>
      <c r="AO131" s="34"/>
      <c r="AP131" s="34" t="s">
        <v>117</v>
      </c>
      <c r="AQ131" s="34"/>
      <c r="AR131" s="34"/>
      <c r="AS131" s="34"/>
      <c r="AT131" s="34"/>
      <c r="AU131" s="34" t="s">
        <v>40</v>
      </c>
      <c r="AV131" s="34"/>
      <c r="AW131" s="34"/>
      <c r="AX131" s="34"/>
      <c r="AY131" s="34"/>
      <c r="AZ131" s="34" t="s">
        <v>41</v>
      </c>
      <c r="BA131" s="34"/>
      <c r="BB131" s="34"/>
      <c r="BC131" s="34"/>
      <c r="BD131" s="34"/>
      <c r="BE131" s="34" t="s">
        <v>118</v>
      </c>
      <c r="BF131" s="34"/>
      <c r="BG131" s="34"/>
      <c r="BH131" s="34"/>
      <c r="BI131" s="34"/>
    </row>
    <row r="132" spans="1:79" ht="15" customHeight="1" x14ac:dyDescent="0.25">
      <c r="A132" s="38">
        <v>1</v>
      </c>
      <c r="B132" s="39"/>
      <c r="C132" s="39"/>
      <c r="D132" s="34">
        <v>2</v>
      </c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>
        <v>3</v>
      </c>
      <c r="R132" s="34"/>
      <c r="S132" s="34"/>
      <c r="T132" s="34"/>
      <c r="U132" s="34"/>
      <c r="V132" s="34">
        <v>4</v>
      </c>
      <c r="W132" s="34"/>
      <c r="X132" s="34"/>
      <c r="Y132" s="34"/>
      <c r="Z132" s="34"/>
      <c r="AA132" s="34"/>
      <c r="AB132" s="34"/>
      <c r="AC132" s="34"/>
      <c r="AD132" s="34"/>
      <c r="AE132" s="34"/>
      <c r="AF132" s="34">
        <v>5</v>
      </c>
      <c r="AG132" s="34"/>
      <c r="AH132" s="34"/>
      <c r="AI132" s="34"/>
      <c r="AJ132" s="34"/>
      <c r="AK132" s="34">
        <v>6</v>
      </c>
      <c r="AL132" s="34"/>
      <c r="AM132" s="34"/>
      <c r="AN132" s="34"/>
      <c r="AO132" s="34"/>
      <c r="AP132" s="34">
        <v>7</v>
      </c>
      <c r="AQ132" s="34"/>
      <c r="AR132" s="34"/>
      <c r="AS132" s="34"/>
      <c r="AT132" s="34"/>
      <c r="AU132" s="34">
        <v>8</v>
      </c>
      <c r="AV132" s="34"/>
      <c r="AW132" s="34"/>
      <c r="AX132" s="34"/>
      <c r="AY132" s="34"/>
      <c r="AZ132" s="34">
        <v>9</v>
      </c>
      <c r="BA132" s="34"/>
      <c r="BB132" s="34"/>
      <c r="BC132" s="34"/>
      <c r="BD132" s="34"/>
      <c r="BE132" s="34">
        <v>10</v>
      </c>
      <c r="BF132" s="34"/>
      <c r="BG132" s="34"/>
      <c r="BH132" s="34"/>
      <c r="BI132" s="34"/>
    </row>
    <row r="133" spans="1:79" ht="15.75" hidden="1" customHeight="1" x14ac:dyDescent="0.25">
      <c r="A133" s="44" t="s">
        <v>119</v>
      </c>
      <c r="B133" s="45"/>
      <c r="C133" s="45"/>
      <c r="D133" s="34" t="s">
        <v>47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 t="s">
        <v>120</v>
      </c>
      <c r="R133" s="34"/>
      <c r="S133" s="34"/>
      <c r="T133" s="34"/>
      <c r="U133" s="34"/>
      <c r="V133" s="34" t="s">
        <v>121</v>
      </c>
      <c r="W133" s="34"/>
      <c r="X133" s="34"/>
      <c r="Y133" s="34"/>
      <c r="Z133" s="34"/>
      <c r="AA133" s="34"/>
      <c r="AB133" s="34"/>
      <c r="AC133" s="34"/>
      <c r="AD133" s="34"/>
      <c r="AE133" s="34"/>
      <c r="AF133" s="76" t="s">
        <v>143</v>
      </c>
      <c r="AG133" s="76"/>
      <c r="AH133" s="76"/>
      <c r="AI133" s="76"/>
      <c r="AJ133" s="76"/>
      <c r="AK133" s="101" t="s">
        <v>144</v>
      </c>
      <c r="AL133" s="101"/>
      <c r="AM133" s="101"/>
      <c r="AN133" s="101"/>
      <c r="AO133" s="101"/>
      <c r="AP133" s="89" t="s">
        <v>124</v>
      </c>
      <c r="AQ133" s="89"/>
      <c r="AR133" s="89"/>
      <c r="AS133" s="89"/>
      <c r="AT133" s="89"/>
      <c r="AU133" s="76" t="s">
        <v>145</v>
      </c>
      <c r="AV133" s="76"/>
      <c r="AW133" s="76"/>
      <c r="AX133" s="76"/>
      <c r="AY133" s="76"/>
      <c r="AZ133" s="101" t="s">
        <v>146</v>
      </c>
      <c r="BA133" s="101"/>
      <c r="BB133" s="101"/>
      <c r="BC133" s="101"/>
      <c r="BD133" s="101"/>
      <c r="BE133" s="89" t="s">
        <v>124</v>
      </c>
      <c r="BF133" s="89"/>
      <c r="BG133" s="89"/>
      <c r="BH133" s="89"/>
      <c r="BI133" s="89"/>
      <c r="CA133" t="s">
        <v>147</v>
      </c>
    </row>
    <row r="134" spans="1:79" s="74" customFormat="1" ht="14.25" x14ac:dyDescent="0.25">
      <c r="A134" s="64">
        <v>0</v>
      </c>
      <c r="B134" s="65"/>
      <c r="C134" s="65"/>
      <c r="D134" s="102" t="s">
        <v>130</v>
      </c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03"/>
      <c r="CA134" s="74" t="s">
        <v>148</v>
      </c>
    </row>
    <row r="135" spans="1:79" s="63" customFormat="1" ht="28.5" customHeight="1" x14ac:dyDescent="0.25">
      <c r="A135" s="53">
        <v>0</v>
      </c>
      <c r="B135" s="54"/>
      <c r="C135" s="54"/>
      <c r="D135" s="104" t="s">
        <v>132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8"/>
      <c r="Q135" s="34" t="s">
        <v>133</v>
      </c>
      <c r="R135" s="34"/>
      <c r="S135" s="34"/>
      <c r="T135" s="34"/>
      <c r="U135" s="34"/>
      <c r="V135" s="34" t="s">
        <v>134</v>
      </c>
      <c r="W135" s="34"/>
      <c r="X135" s="34"/>
      <c r="Y135" s="34"/>
      <c r="Z135" s="34"/>
      <c r="AA135" s="34"/>
      <c r="AB135" s="34"/>
      <c r="AC135" s="34"/>
      <c r="AD135" s="34"/>
      <c r="AE135" s="34"/>
      <c r="AF135" s="105">
        <v>1</v>
      </c>
      <c r="AG135" s="105"/>
      <c r="AH135" s="105"/>
      <c r="AI135" s="105"/>
      <c r="AJ135" s="105"/>
      <c r="AK135" s="105">
        <v>0</v>
      </c>
      <c r="AL135" s="105"/>
      <c r="AM135" s="105"/>
      <c r="AN135" s="105"/>
      <c r="AO135" s="105"/>
      <c r="AP135" s="105">
        <v>1</v>
      </c>
      <c r="AQ135" s="105"/>
      <c r="AR135" s="105"/>
      <c r="AS135" s="105"/>
      <c r="AT135" s="105"/>
      <c r="AU135" s="105">
        <v>1</v>
      </c>
      <c r="AV135" s="105"/>
      <c r="AW135" s="105"/>
      <c r="AX135" s="105"/>
      <c r="AY135" s="105"/>
      <c r="AZ135" s="105">
        <v>0</v>
      </c>
      <c r="BA135" s="105"/>
      <c r="BB135" s="105"/>
      <c r="BC135" s="105"/>
      <c r="BD135" s="105"/>
      <c r="BE135" s="105">
        <v>1</v>
      </c>
      <c r="BF135" s="105"/>
      <c r="BG135" s="105"/>
      <c r="BH135" s="105"/>
      <c r="BI135" s="105"/>
    </row>
    <row r="136" spans="1:79" s="63" customFormat="1" ht="30" customHeight="1" x14ac:dyDescent="0.25">
      <c r="A136" s="53">
        <v>0</v>
      </c>
      <c r="B136" s="54"/>
      <c r="C136" s="54"/>
      <c r="D136" s="104" t="s">
        <v>135</v>
      </c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8"/>
      <c r="Q136" s="34" t="s">
        <v>133</v>
      </c>
      <c r="R136" s="34"/>
      <c r="S136" s="34"/>
      <c r="T136" s="34"/>
      <c r="U136" s="34"/>
      <c r="V136" s="34" t="s">
        <v>136</v>
      </c>
      <c r="W136" s="34"/>
      <c r="X136" s="34"/>
      <c r="Y136" s="34"/>
      <c r="Z136" s="34"/>
      <c r="AA136" s="34"/>
      <c r="AB136" s="34"/>
      <c r="AC136" s="34"/>
      <c r="AD136" s="34"/>
      <c r="AE136" s="34"/>
      <c r="AF136" s="105">
        <v>4</v>
      </c>
      <c r="AG136" s="105"/>
      <c r="AH136" s="105"/>
      <c r="AI136" s="105"/>
      <c r="AJ136" s="105"/>
      <c r="AK136" s="105">
        <v>0</v>
      </c>
      <c r="AL136" s="105"/>
      <c r="AM136" s="105"/>
      <c r="AN136" s="105"/>
      <c r="AO136" s="105"/>
      <c r="AP136" s="105">
        <v>4</v>
      </c>
      <c r="AQ136" s="105"/>
      <c r="AR136" s="105"/>
      <c r="AS136" s="105"/>
      <c r="AT136" s="105"/>
      <c r="AU136" s="105">
        <v>4</v>
      </c>
      <c r="AV136" s="105"/>
      <c r="AW136" s="105"/>
      <c r="AX136" s="105"/>
      <c r="AY136" s="105"/>
      <c r="AZ136" s="105">
        <v>0</v>
      </c>
      <c r="BA136" s="105"/>
      <c r="BB136" s="105"/>
      <c r="BC136" s="105"/>
      <c r="BD136" s="105"/>
      <c r="BE136" s="105">
        <v>4</v>
      </c>
      <c r="BF136" s="105"/>
      <c r="BG136" s="105"/>
      <c r="BH136" s="105"/>
      <c r="BI136" s="105"/>
    </row>
    <row r="137" spans="1:79" s="74" customFormat="1" ht="14.25" x14ac:dyDescent="0.25">
      <c r="A137" s="64">
        <v>0</v>
      </c>
      <c r="B137" s="65"/>
      <c r="C137" s="65"/>
      <c r="D137" s="106" t="s">
        <v>137</v>
      </c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9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  <c r="BD137" s="103"/>
      <c r="BE137" s="103"/>
      <c r="BF137" s="103"/>
      <c r="BG137" s="103"/>
      <c r="BH137" s="103"/>
      <c r="BI137" s="103"/>
    </row>
    <row r="138" spans="1:79" s="63" customFormat="1" ht="28.5" customHeight="1" x14ac:dyDescent="0.25">
      <c r="A138" s="53">
        <v>0</v>
      </c>
      <c r="B138" s="54"/>
      <c r="C138" s="54"/>
      <c r="D138" s="104" t="s">
        <v>138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8"/>
      <c r="Q138" s="34" t="s">
        <v>133</v>
      </c>
      <c r="R138" s="34"/>
      <c r="S138" s="34"/>
      <c r="T138" s="34"/>
      <c r="U138" s="34"/>
      <c r="V138" s="34" t="s">
        <v>139</v>
      </c>
      <c r="W138" s="34"/>
      <c r="X138" s="34"/>
      <c r="Y138" s="34"/>
      <c r="Z138" s="34"/>
      <c r="AA138" s="34"/>
      <c r="AB138" s="34"/>
      <c r="AC138" s="34"/>
      <c r="AD138" s="34"/>
      <c r="AE138" s="34"/>
      <c r="AF138" s="105">
        <v>38</v>
      </c>
      <c r="AG138" s="105"/>
      <c r="AH138" s="105"/>
      <c r="AI138" s="105"/>
      <c r="AJ138" s="105"/>
      <c r="AK138" s="105">
        <v>0</v>
      </c>
      <c r="AL138" s="105"/>
      <c r="AM138" s="105"/>
      <c r="AN138" s="105"/>
      <c r="AO138" s="105"/>
      <c r="AP138" s="105">
        <v>38</v>
      </c>
      <c r="AQ138" s="105"/>
      <c r="AR138" s="105"/>
      <c r="AS138" s="105"/>
      <c r="AT138" s="105"/>
      <c r="AU138" s="105">
        <v>38</v>
      </c>
      <c r="AV138" s="105"/>
      <c r="AW138" s="105"/>
      <c r="AX138" s="105"/>
      <c r="AY138" s="105"/>
      <c r="AZ138" s="105">
        <v>0</v>
      </c>
      <c r="BA138" s="105"/>
      <c r="BB138" s="105"/>
      <c r="BC138" s="105"/>
      <c r="BD138" s="105"/>
      <c r="BE138" s="105">
        <v>38</v>
      </c>
      <c r="BF138" s="105"/>
      <c r="BG138" s="105"/>
      <c r="BH138" s="105"/>
      <c r="BI138" s="105"/>
    </row>
    <row r="139" spans="1:79" s="74" customFormat="1" ht="14.25" x14ac:dyDescent="0.25">
      <c r="A139" s="64">
        <v>0</v>
      </c>
      <c r="B139" s="65"/>
      <c r="C139" s="65"/>
      <c r="D139" s="106" t="s">
        <v>140</v>
      </c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9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  <c r="BD139" s="103"/>
      <c r="BE139" s="103"/>
      <c r="BF139" s="103"/>
      <c r="BG139" s="103"/>
      <c r="BH139" s="103"/>
      <c r="BI139" s="103"/>
    </row>
    <row r="140" spans="1:79" s="63" customFormat="1" ht="28.5" customHeight="1" x14ac:dyDescent="0.25">
      <c r="A140" s="53">
        <v>0</v>
      </c>
      <c r="B140" s="54"/>
      <c r="C140" s="54"/>
      <c r="D140" s="104" t="s">
        <v>141</v>
      </c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8"/>
      <c r="Q140" s="34" t="s">
        <v>133</v>
      </c>
      <c r="R140" s="34"/>
      <c r="S140" s="34"/>
      <c r="T140" s="34"/>
      <c r="U140" s="34"/>
      <c r="V140" s="34" t="s">
        <v>139</v>
      </c>
      <c r="W140" s="34"/>
      <c r="X140" s="34"/>
      <c r="Y140" s="34"/>
      <c r="Z140" s="34"/>
      <c r="AA140" s="34"/>
      <c r="AB140" s="34"/>
      <c r="AC140" s="34"/>
      <c r="AD140" s="34"/>
      <c r="AE140" s="34"/>
      <c r="AF140" s="105">
        <v>9.5</v>
      </c>
      <c r="AG140" s="105"/>
      <c r="AH140" s="105"/>
      <c r="AI140" s="105"/>
      <c r="AJ140" s="105"/>
      <c r="AK140" s="105">
        <v>0</v>
      </c>
      <c r="AL140" s="105"/>
      <c r="AM140" s="105"/>
      <c r="AN140" s="105"/>
      <c r="AO140" s="105"/>
      <c r="AP140" s="105">
        <v>9.5</v>
      </c>
      <c r="AQ140" s="105"/>
      <c r="AR140" s="105"/>
      <c r="AS140" s="105"/>
      <c r="AT140" s="105"/>
      <c r="AU140" s="105">
        <v>9.5</v>
      </c>
      <c r="AV140" s="105"/>
      <c r="AW140" s="105"/>
      <c r="AX140" s="105"/>
      <c r="AY140" s="105"/>
      <c r="AZ140" s="105">
        <v>0</v>
      </c>
      <c r="BA140" s="105"/>
      <c r="BB140" s="105"/>
      <c r="BC140" s="105"/>
      <c r="BD140" s="105"/>
      <c r="BE140" s="105">
        <v>9.5</v>
      </c>
      <c r="BF140" s="105"/>
      <c r="BG140" s="105"/>
      <c r="BH140" s="105"/>
      <c r="BI140" s="105"/>
    </row>
    <row r="142" spans="1:79" ht="14.25" customHeight="1" x14ac:dyDescent="0.25">
      <c r="A142" s="24" t="s">
        <v>149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</row>
    <row r="143" spans="1:79" ht="15" customHeight="1" x14ac:dyDescent="0.25">
      <c r="A143" s="75" t="s">
        <v>34</v>
      </c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</row>
    <row r="144" spans="1:79" ht="12.95" customHeight="1" x14ac:dyDescent="0.25">
      <c r="A144" s="31" t="s">
        <v>36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3"/>
      <c r="U144" s="34" t="s">
        <v>37</v>
      </c>
      <c r="V144" s="34"/>
      <c r="W144" s="34"/>
      <c r="X144" s="34"/>
      <c r="Y144" s="34"/>
      <c r="Z144" s="34"/>
      <c r="AA144" s="34"/>
      <c r="AB144" s="34"/>
      <c r="AC144" s="34"/>
      <c r="AD144" s="34"/>
      <c r="AE144" s="34" t="s">
        <v>38</v>
      </c>
      <c r="AF144" s="34"/>
      <c r="AG144" s="34"/>
      <c r="AH144" s="34"/>
      <c r="AI144" s="34"/>
      <c r="AJ144" s="34"/>
      <c r="AK144" s="34"/>
      <c r="AL144" s="34"/>
      <c r="AM144" s="34"/>
      <c r="AN144" s="34"/>
      <c r="AO144" s="34" t="s">
        <v>39</v>
      </c>
      <c r="AP144" s="34"/>
      <c r="AQ144" s="34"/>
      <c r="AR144" s="34"/>
      <c r="AS144" s="34"/>
      <c r="AT144" s="34"/>
      <c r="AU144" s="34"/>
      <c r="AV144" s="34"/>
      <c r="AW144" s="34"/>
      <c r="AX144" s="34"/>
      <c r="AY144" s="34" t="s">
        <v>64</v>
      </c>
      <c r="AZ144" s="34"/>
      <c r="BA144" s="34"/>
      <c r="BB144" s="34"/>
      <c r="BC144" s="34"/>
      <c r="BD144" s="34"/>
      <c r="BE144" s="34"/>
      <c r="BF144" s="34"/>
      <c r="BG144" s="34"/>
      <c r="BH144" s="34"/>
      <c r="BI144" s="34" t="s">
        <v>65</v>
      </c>
      <c r="BJ144" s="34"/>
      <c r="BK144" s="34"/>
      <c r="BL144" s="34"/>
      <c r="BM144" s="34"/>
      <c r="BN144" s="34"/>
      <c r="BO144" s="34"/>
      <c r="BP144" s="34"/>
      <c r="BQ144" s="34"/>
      <c r="BR144" s="34"/>
    </row>
    <row r="145" spans="1:79" ht="30" customHeight="1" x14ac:dyDescent="0.25">
      <c r="A145" s="35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7"/>
      <c r="U145" s="34" t="s">
        <v>40</v>
      </c>
      <c r="V145" s="34"/>
      <c r="W145" s="34"/>
      <c r="X145" s="34"/>
      <c r="Y145" s="34"/>
      <c r="Z145" s="34" t="s">
        <v>41</v>
      </c>
      <c r="AA145" s="34"/>
      <c r="AB145" s="34"/>
      <c r="AC145" s="34"/>
      <c r="AD145" s="34"/>
      <c r="AE145" s="34" t="s">
        <v>40</v>
      </c>
      <c r="AF145" s="34"/>
      <c r="AG145" s="34"/>
      <c r="AH145" s="34"/>
      <c r="AI145" s="34"/>
      <c r="AJ145" s="34" t="s">
        <v>41</v>
      </c>
      <c r="AK145" s="34"/>
      <c r="AL145" s="34"/>
      <c r="AM145" s="34"/>
      <c r="AN145" s="34"/>
      <c r="AO145" s="34" t="s">
        <v>40</v>
      </c>
      <c r="AP145" s="34"/>
      <c r="AQ145" s="34"/>
      <c r="AR145" s="34"/>
      <c r="AS145" s="34"/>
      <c r="AT145" s="34" t="s">
        <v>41</v>
      </c>
      <c r="AU145" s="34"/>
      <c r="AV145" s="34"/>
      <c r="AW145" s="34"/>
      <c r="AX145" s="34"/>
      <c r="AY145" s="34" t="s">
        <v>40</v>
      </c>
      <c r="AZ145" s="34"/>
      <c r="BA145" s="34"/>
      <c r="BB145" s="34"/>
      <c r="BC145" s="34"/>
      <c r="BD145" s="34" t="s">
        <v>41</v>
      </c>
      <c r="BE145" s="34"/>
      <c r="BF145" s="34"/>
      <c r="BG145" s="34"/>
      <c r="BH145" s="34"/>
      <c r="BI145" s="34" t="s">
        <v>40</v>
      </c>
      <c r="BJ145" s="34"/>
      <c r="BK145" s="34"/>
      <c r="BL145" s="34"/>
      <c r="BM145" s="34"/>
      <c r="BN145" s="34" t="s">
        <v>41</v>
      </c>
      <c r="BO145" s="34"/>
      <c r="BP145" s="34"/>
      <c r="BQ145" s="34"/>
      <c r="BR145" s="34"/>
    </row>
    <row r="146" spans="1:79" ht="15" customHeight="1" x14ac:dyDescent="0.25">
      <c r="A146" s="38">
        <v>1</v>
      </c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40"/>
      <c r="U146" s="34">
        <v>2</v>
      </c>
      <c r="V146" s="34"/>
      <c r="W146" s="34"/>
      <c r="X146" s="34"/>
      <c r="Y146" s="34"/>
      <c r="Z146" s="34">
        <v>3</v>
      </c>
      <c r="AA146" s="34"/>
      <c r="AB146" s="34"/>
      <c r="AC146" s="34"/>
      <c r="AD146" s="34"/>
      <c r="AE146" s="34">
        <v>4</v>
      </c>
      <c r="AF146" s="34"/>
      <c r="AG146" s="34"/>
      <c r="AH146" s="34"/>
      <c r="AI146" s="34"/>
      <c r="AJ146" s="34">
        <v>5</v>
      </c>
      <c r="AK146" s="34"/>
      <c r="AL146" s="34"/>
      <c r="AM146" s="34"/>
      <c r="AN146" s="34"/>
      <c r="AO146" s="34">
        <v>6</v>
      </c>
      <c r="AP146" s="34"/>
      <c r="AQ146" s="34"/>
      <c r="AR146" s="34"/>
      <c r="AS146" s="34"/>
      <c r="AT146" s="34">
        <v>7</v>
      </c>
      <c r="AU146" s="34"/>
      <c r="AV146" s="34"/>
      <c r="AW146" s="34"/>
      <c r="AX146" s="34"/>
      <c r="AY146" s="34">
        <v>8</v>
      </c>
      <c r="AZ146" s="34"/>
      <c r="BA146" s="34"/>
      <c r="BB146" s="34"/>
      <c r="BC146" s="34"/>
      <c r="BD146" s="34">
        <v>9</v>
      </c>
      <c r="BE146" s="34"/>
      <c r="BF146" s="34"/>
      <c r="BG146" s="34"/>
      <c r="BH146" s="34"/>
      <c r="BI146" s="34">
        <v>10</v>
      </c>
      <c r="BJ146" s="34"/>
      <c r="BK146" s="34"/>
      <c r="BL146" s="34"/>
      <c r="BM146" s="34"/>
      <c r="BN146" s="34">
        <v>11</v>
      </c>
      <c r="BO146" s="34"/>
      <c r="BP146" s="34"/>
      <c r="BQ146" s="34"/>
      <c r="BR146" s="34"/>
    </row>
    <row r="147" spans="1:79" s="88" customFormat="1" ht="15.75" hidden="1" customHeight="1" x14ac:dyDescent="0.25">
      <c r="A147" s="44" t="s">
        <v>47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6"/>
      <c r="U147" s="76" t="s">
        <v>48</v>
      </c>
      <c r="V147" s="76"/>
      <c r="W147" s="76"/>
      <c r="X147" s="76"/>
      <c r="Y147" s="76"/>
      <c r="Z147" s="101" t="s">
        <v>49</v>
      </c>
      <c r="AA147" s="101"/>
      <c r="AB147" s="101"/>
      <c r="AC147" s="101"/>
      <c r="AD147" s="101"/>
      <c r="AE147" s="76" t="s">
        <v>52</v>
      </c>
      <c r="AF147" s="76"/>
      <c r="AG147" s="76"/>
      <c r="AH147" s="76"/>
      <c r="AI147" s="76"/>
      <c r="AJ147" s="101" t="s">
        <v>53</v>
      </c>
      <c r="AK147" s="101"/>
      <c r="AL147" s="101"/>
      <c r="AM147" s="101"/>
      <c r="AN147" s="101"/>
      <c r="AO147" s="76" t="s">
        <v>55</v>
      </c>
      <c r="AP147" s="76"/>
      <c r="AQ147" s="76"/>
      <c r="AR147" s="76"/>
      <c r="AS147" s="76"/>
      <c r="AT147" s="101" t="s">
        <v>56</v>
      </c>
      <c r="AU147" s="101"/>
      <c r="AV147" s="101"/>
      <c r="AW147" s="101"/>
      <c r="AX147" s="101"/>
      <c r="AY147" s="76" t="s">
        <v>66</v>
      </c>
      <c r="AZ147" s="76"/>
      <c r="BA147" s="76"/>
      <c r="BB147" s="76"/>
      <c r="BC147" s="76"/>
      <c r="BD147" s="101" t="s">
        <v>67</v>
      </c>
      <c r="BE147" s="101"/>
      <c r="BF147" s="101"/>
      <c r="BG147" s="101"/>
      <c r="BH147" s="101"/>
      <c r="BI147" s="76" t="s">
        <v>70</v>
      </c>
      <c r="BJ147" s="76"/>
      <c r="BK147" s="76"/>
      <c r="BL147" s="76"/>
      <c r="BM147" s="76"/>
      <c r="BN147" s="101" t="s">
        <v>71</v>
      </c>
      <c r="BO147" s="101"/>
      <c r="BP147" s="101"/>
      <c r="BQ147" s="101"/>
      <c r="BR147" s="101"/>
      <c r="CA147" t="s">
        <v>150</v>
      </c>
    </row>
    <row r="148" spans="1:79" s="74" customFormat="1" ht="12.75" customHeight="1" x14ac:dyDescent="0.25">
      <c r="A148" s="67" t="s">
        <v>151</v>
      </c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9"/>
      <c r="U148" s="107">
        <v>609370</v>
      </c>
      <c r="V148" s="107"/>
      <c r="W148" s="107"/>
      <c r="X148" s="107"/>
      <c r="Y148" s="107"/>
      <c r="Z148" s="107">
        <v>0</v>
      </c>
      <c r="AA148" s="107"/>
      <c r="AB148" s="107"/>
      <c r="AC148" s="107"/>
      <c r="AD148" s="107"/>
      <c r="AE148" s="107">
        <v>614912</v>
      </c>
      <c r="AF148" s="107"/>
      <c r="AG148" s="107"/>
      <c r="AH148" s="107"/>
      <c r="AI148" s="107"/>
      <c r="AJ148" s="107">
        <v>0</v>
      </c>
      <c r="AK148" s="107"/>
      <c r="AL148" s="107"/>
      <c r="AM148" s="107"/>
      <c r="AN148" s="107"/>
      <c r="AO148" s="107">
        <v>742987</v>
      </c>
      <c r="AP148" s="107"/>
      <c r="AQ148" s="107"/>
      <c r="AR148" s="107"/>
      <c r="AS148" s="107"/>
      <c r="AT148" s="107">
        <v>0</v>
      </c>
      <c r="AU148" s="107"/>
      <c r="AV148" s="107"/>
      <c r="AW148" s="107"/>
      <c r="AX148" s="107"/>
      <c r="AY148" s="107">
        <v>800197</v>
      </c>
      <c r="AZ148" s="107"/>
      <c r="BA148" s="107"/>
      <c r="BB148" s="107"/>
      <c r="BC148" s="107"/>
      <c r="BD148" s="107">
        <v>0</v>
      </c>
      <c r="BE148" s="107"/>
      <c r="BF148" s="107"/>
      <c r="BG148" s="107"/>
      <c r="BH148" s="107"/>
      <c r="BI148" s="107">
        <v>856211</v>
      </c>
      <c r="BJ148" s="107"/>
      <c r="BK148" s="107"/>
      <c r="BL148" s="107"/>
      <c r="BM148" s="107"/>
      <c r="BN148" s="107">
        <v>0</v>
      </c>
      <c r="BO148" s="107"/>
      <c r="BP148" s="107"/>
      <c r="BQ148" s="107"/>
      <c r="BR148" s="107"/>
      <c r="CA148" s="74" t="s">
        <v>152</v>
      </c>
    </row>
    <row r="149" spans="1:79" s="63" customFormat="1" ht="12.75" customHeight="1" x14ac:dyDescent="0.25">
      <c r="A149" s="56" t="s">
        <v>153</v>
      </c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8"/>
      <c r="U149" s="108">
        <v>404786</v>
      </c>
      <c r="V149" s="108"/>
      <c r="W149" s="108"/>
      <c r="X149" s="108"/>
      <c r="Y149" s="108"/>
      <c r="Z149" s="108">
        <v>0</v>
      </c>
      <c r="AA149" s="108"/>
      <c r="AB149" s="108"/>
      <c r="AC149" s="108"/>
      <c r="AD149" s="108"/>
      <c r="AE149" s="108">
        <v>406608</v>
      </c>
      <c r="AF149" s="108"/>
      <c r="AG149" s="108"/>
      <c r="AH149" s="108"/>
      <c r="AI149" s="108"/>
      <c r="AJ149" s="108">
        <v>0</v>
      </c>
      <c r="AK149" s="108"/>
      <c r="AL149" s="108"/>
      <c r="AM149" s="108"/>
      <c r="AN149" s="108"/>
      <c r="AO149" s="108">
        <v>495075</v>
      </c>
      <c r="AP149" s="108"/>
      <c r="AQ149" s="108"/>
      <c r="AR149" s="108"/>
      <c r="AS149" s="108"/>
      <c r="AT149" s="108">
        <v>0</v>
      </c>
      <c r="AU149" s="108"/>
      <c r="AV149" s="108"/>
      <c r="AW149" s="108"/>
      <c r="AX149" s="108"/>
      <c r="AY149" s="108">
        <v>533196</v>
      </c>
      <c r="AZ149" s="108"/>
      <c r="BA149" s="108"/>
      <c r="BB149" s="108"/>
      <c r="BC149" s="108"/>
      <c r="BD149" s="108">
        <v>0</v>
      </c>
      <c r="BE149" s="108"/>
      <c r="BF149" s="108"/>
      <c r="BG149" s="108"/>
      <c r="BH149" s="108"/>
      <c r="BI149" s="108">
        <v>570520</v>
      </c>
      <c r="BJ149" s="108"/>
      <c r="BK149" s="108"/>
      <c r="BL149" s="108"/>
      <c r="BM149" s="108"/>
      <c r="BN149" s="108">
        <v>0</v>
      </c>
      <c r="BO149" s="108"/>
      <c r="BP149" s="108"/>
      <c r="BQ149" s="108"/>
      <c r="BR149" s="108"/>
    </row>
    <row r="150" spans="1:79" s="63" customFormat="1" ht="12.75" customHeight="1" x14ac:dyDescent="0.25">
      <c r="A150" s="56" t="s">
        <v>154</v>
      </c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8"/>
      <c r="U150" s="108">
        <v>204584</v>
      </c>
      <c r="V150" s="108"/>
      <c r="W150" s="108"/>
      <c r="X150" s="108"/>
      <c r="Y150" s="108"/>
      <c r="Z150" s="108">
        <v>0</v>
      </c>
      <c r="AA150" s="108"/>
      <c r="AB150" s="108"/>
      <c r="AC150" s="108"/>
      <c r="AD150" s="108"/>
      <c r="AE150" s="108">
        <v>208304</v>
      </c>
      <c r="AF150" s="108"/>
      <c r="AG150" s="108"/>
      <c r="AH150" s="108"/>
      <c r="AI150" s="108"/>
      <c r="AJ150" s="108">
        <v>0</v>
      </c>
      <c r="AK150" s="108"/>
      <c r="AL150" s="108"/>
      <c r="AM150" s="108"/>
      <c r="AN150" s="108"/>
      <c r="AO150" s="108">
        <v>247912</v>
      </c>
      <c r="AP150" s="108"/>
      <c r="AQ150" s="108"/>
      <c r="AR150" s="108"/>
      <c r="AS150" s="108"/>
      <c r="AT150" s="108">
        <v>0</v>
      </c>
      <c r="AU150" s="108"/>
      <c r="AV150" s="108"/>
      <c r="AW150" s="108"/>
      <c r="AX150" s="108"/>
      <c r="AY150" s="108">
        <v>267001</v>
      </c>
      <c r="AZ150" s="108"/>
      <c r="BA150" s="108"/>
      <c r="BB150" s="108"/>
      <c r="BC150" s="108"/>
      <c r="BD150" s="108">
        <v>0</v>
      </c>
      <c r="BE150" s="108"/>
      <c r="BF150" s="108"/>
      <c r="BG150" s="108"/>
      <c r="BH150" s="108"/>
      <c r="BI150" s="108">
        <v>285691</v>
      </c>
      <c r="BJ150" s="108"/>
      <c r="BK150" s="108"/>
      <c r="BL150" s="108"/>
      <c r="BM150" s="108"/>
      <c r="BN150" s="108">
        <v>0</v>
      </c>
      <c r="BO150" s="108"/>
      <c r="BP150" s="108"/>
      <c r="BQ150" s="108"/>
      <c r="BR150" s="108"/>
    </row>
    <row r="151" spans="1:79" s="63" customFormat="1" ht="12.75" customHeight="1" x14ac:dyDescent="0.25">
      <c r="A151" s="56" t="s">
        <v>155</v>
      </c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8"/>
      <c r="U151" s="108">
        <v>0</v>
      </c>
      <c r="V151" s="108"/>
      <c r="W151" s="108"/>
      <c r="X151" s="108"/>
      <c r="Y151" s="108"/>
      <c r="Z151" s="108">
        <v>0</v>
      </c>
      <c r="AA151" s="108"/>
      <c r="AB151" s="108"/>
      <c r="AC151" s="108"/>
      <c r="AD151" s="108"/>
      <c r="AE151" s="108">
        <v>0</v>
      </c>
      <c r="AF151" s="108"/>
      <c r="AG151" s="108"/>
      <c r="AH151" s="108"/>
      <c r="AI151" s="108"/>
      <c r="AJ151" s="108">
        <v>0</v>
      </c>
      <c r="AK151" s="108"/>
      <c r="AL151" s="108"/>
      <c r="AM151" s="108"/>
      <c r="AN151" s="108"/>
      <c r="AO151" s="108">
        <v>0</v>
      </c>
      <c r="AP151" s="108"/>
      <c r="AQ151" s="108"/>
      <c r="AR151" s="108"/>
      <c r="AS151" s="108"/>
      <c r="AT151" s="108">
        <v>0</v>
      </c>
      <c r="AU151" s="108"/>
      <c r="AV151" s="108"/>
      <c r="AW151" s="108"/>
      <c r="AX151" s="108"/>
      <c r="AY151" s="108">
        <v>0</v>
      </c>
      <c r="AZ151" s="108"/>
      <c r="BA151" s="108"/>
      <c r="BB151" s="108"/>
      <c r="BC151" s="108"/>
      <c r="BD151" s="108">
        <v>0</v>
      </c>
      <c r="BE151" s="108"/>
      <c r="BF151" s="108"/>
      <c r="BG151" s="108"/>
      <c r="BH151" s="108"/>
      <c r="BI151" s="108">
        <v>0</v>
      </c>
      <c r="BJ151" s="108"/>
      <c r="BK151" s="108"/>
      <c r="BL151" s="108"/>
      <c r="BM151" s="108"/>
      <c r="BN151" s="108">
        <v>0</v>
      </c>
      <c r="BO151" s="108"/>
      <c r="BP151" s="108"/>
      <c r="BQ151" s="108"/>
      <c r="BR151" s="108"/>
    </row>
    <row r="152" spans="1:79" s="74" customFormat="1" ht="12.75" customHeight="1" x14ac:dyDescent="0.25">
      <c r="A152" s="67" t="s">
        <v>156</v>
      </c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9"/>
      <c r="U152" s="107">
        <v>34394</v>
      </c>
      <c r="V152" s="107"/>
      <c r="W152" s="107"/>
      <c r="X152" s="107"/>
      <c r="Y152" s="107"/>
      <c r="Z152" s="107">
        <v>0</v>
      </c>
      <c r="AA152" s="107"/>
      <c r="AB152" s="107"/>
      <c r="AC152" s="107"/>
      <c r="AD152" s="107"/>
      <c r="AE152" s="107">
        <v>34114</v>
      </c>
      <c r="AF152" s="107"/>
      <c r="AG152" s="107"/>
      <c r="AH152" s="107"/>
      <c r="AI152" s="107"/>
      <c r="AJ152" s="107">
        <v>0</v>
      </c>
      <c r="AK152" s="107"/>
      <c r="AL152" s="107"/>
      <c r="AM152" s="107"/>
      <c r="AN152" s="107"/>
      <c r="AO152" s="107">
        <v>42450</v>
      </c>
      <c r="AP152" s="107"/>
      <c r="AQ152" s="107"/>
      <c r="AR152" s="107"/>
      <c r="AS152" s="107"/>
      <c r="AT152" s="107">
        <v>0</v>
      </c>
      <c r="AU152" s="107"/>
      <c r="AV152" s="107"/>
      <c r="AW152" s="107"/>
      <c r="AX152" s="107"/>
      <c r="AY152" s="107">
        <v>45719</v>
      </c>
      <c r="AZ152" s="107"/>
      <c r="BA152" s="107"/>
      <c r="BB152" s="107"/>
      <c r="BC152" s="107"/>
      <c r="BD152" s="107">
        <v>0</v>
      </c>
      <c r="BE152" s="107"/>
      <c r="BF152" s="107"/>
      <c r="BG152" s="107"/>
      <c r="BH152" s="107"/>
      <c r="BI152" s="107">
        <v>48919</v>
      </c>
      <c r="BJ152" s="107"/>
      <c r="BK152" s="107"/>
      <c r="BL152" s="107"/>
      <c r="BM152" s="107"/>
      <c r="BN152" s="107">
        <v>0</v>
      </c>
      <c r="BO152" s="107"/>
      <c r="BP152" s="107"/>
      <c r="BQ152" s="107"/>
      <c r="BR152" s="107"/>
    </row>
    <row r="153" spans="1:79" s="63" customFormat="1" ht="12.75" customHeight="1" x14ac:dyDescent="0.25">
      <c r="A153" s="56" t="s">
        <v>157</v>
      </c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8"/>
      <c r="U153" s="108">
        <v>34394</v>
      </c>
      <c r="V153" s="108"/>
      <c r="W153" s="108"/>
      <c r="X153" s="108"/>
      <c r="Y153" s="108"/>
      <c r="Z153" s="108">
        <v>0</v>
      </c>
      <c r="AA153" s="108"/>
      <c r="AB153" s="108"/>
      <c r="AC153" s="108"/>
      <c r="AD153" s="108"/>
      <c r="AE153" s="108">
        <v>34114</v>
      </c>
      <c r="AF153" s="108"/>
      <c r="AG153" s="108"/>
      <c r="AH153" s="108"/>
      <c r="AI153" s="108"/>
      <c r="AJ153" s="108">
        <v>0</v>
      </c>
      <c r="AK153" s="108"/>
      <c r="AL153" s="108"/>
      <c r="AM153" s="108"/>
      <c r="AN153" s="108"/>
      <c r="AO153" s="108">
        <v>42450</v>
      </c>
      <c r="AP153" s="108"/>
      <c r="AQ153" s="108"/>
      <c r="AR153" s="108"/>
      <c r="AS153" s="108"/>
      <c r="AT153" s="108">
        <v>0</v>
      </c>
      <c r="AU153" s="108"/>
      <c r="AV153" s="108"/>
      <c r="AW153" s="108"/>
      <c r="AX153" s="108"/>
      <c r="AY153" s="108">
        <v>45719</v>
      </c>
      <c r="AZ153" s="108"/>
      <c r="BA153" s="108"/>
      <c r="BB153" s="108"/>
      <c r="BC153" s="108"/>
      <c r="BD153" s="108">
        <v>0</v>
      </c>
      <c r="BE153" s="108"/>
      <c r="BF153" s="108"/>
      <c r="BG153" s="108"/>
      <c r="BH153" s="108"/>
      <c r="BI153" s="108">
        <v>48919</v>
      </c>
      <c r="BJ153" s="108"/>
      <c r="BK153" s="108"/>
      <c r="BL153" s="108"/>
      <c r="BM153" s="108"/>
      <c r="BN153" s="108">
        <v>0</v>
      </c>
      <c r="BO153" s="108"/>
      <c r="BP153" s="108"/>
      <c r="BQ153" s="108"/>
      <c r="BR153" s="108"/>
    </row>
    <row r="154" spans="1:79" s="63" customFormat="1" ht="12.75" customHeight="1" x14ac:dyDescent="0.25">
      <c r="A154" s="56" t="s">
        <v>158</v>
      </c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8"/>
      <c r="U154" s="108">
        <v>34008</v>
      </c>
      <c r="V154" s="108"/>
      <c r="W154" s="108"/>
      <c r="X154" s="108"/>
      <c r="Y154" s="108"/>
      <c r="Z154" s="108">
        <v>0</v>
      </c>
      <c r="AA154" s="108"/>
      <c r="AB154" s="108"/>
      <c r="AC154" s="108"/>
      <c r="AD154" s="108"/>
      <c r="AE154" s="108">
        <v>17055</v>
      </c>
      <c r="AF154" s="108"/>
      <c r="AG154" s="108"/>
      <c r="AH154" s="108"/>
      <c r="AI154" s="108"/>
      <c r="AJ154" s="108">
        <v>0</v>
      </c>
      <c r="AK154" s="108"/>
      <c r="AL154" s="108"/>
      <c r="AM154" s="108"/>
      <c r="AN154" s="108"/>
      <c r="AO154" s="108">
        <v>0</v>
      </c>
      <c r="AP154" s="108"/>
      <c r="AQ154" s="108"/>
      <c r="AR154" s="108"/>
      <c r="AS154" s="108"/>
      <c r="AT154" s="108">
        <v>0</v>
      </c>
      <c r="AU154" s="108"/>
      <c r="AV154" s="108"/>
      <c r="AW154" s="108"/>
      <c r="AX154" s="108"/>
      <c r="AY154" s="108">
        <v>0</v>
      </c>
      <c r="AZ154" s="108"/>
      <c r="BA154" s="108"/>
      <c r="BB154" s="108"/>
      <c r="BC154" s="108"/>
      <c r="BD154" s="108">
        <v>0</v>
      </c>
      <c r="BE154" s="108"/>
      <c r="BF154" s="108"/>
      <c r="BG154" s="108"/>
      <c r="BH154" s="108"/>
      <c r="BI154" s="108">
        <v>0</v>
      </c>
      <c r="BJ154" s="108"/>
      <c r="BK154" s="108"/>
      <c r="BL154" s="108"/>
      <c r="BM154" s="108"/>
      <c r="BN154" s="108">
        <v>0</v>
      </c>
      <c r="BO154" s="108"/>
      <c r="BP154" s="108"/>
      <c r="BQ154" s="108"/>
      <c r="BR154" s="108"/>
    </row>
    <row r="155" spans="1:79" s="74" customFormat="1" ht="12.75" customHeight="1" x14ac:dyDescent="0.25">
      <c r="A155" s="67" t="s">
        <v>62</v>
      </c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9"/>
      <c r="U155" s="107">
        <v>677772</v>
      </c>
      <c r="V155" s="107"/>
      <c r="W155" s="107"/>
      <c r="X155" s="107"/>
      <c r="Y155" s="107"/>
      <c r="Z155" s="107">
        <v>0</v>
      </c>
      <c r="AA155" s="107"/>
      <c r="AB155" s="107"/>
      <c r="AC155" s="107"/>
      <c r="AD155" s="107"/>
      <c r="AE155" s="107">
        <v>666081</v>
      </c>
      <c r="AF155" s="107"/>
      <c r="AG155" s="107"/>
      <c r="AH155" s="107"/>
      <c r="AI155" s="107"/>
      <c r="AJ155" s="107">
        <v>0</v>
      </c>
      <c r="AK155" s="107"/>
      <c r="AL155" s="107"/>
      <c r="AM155" s="107"/>
      <c r="AN155" s="107"/>
      <c r="AO155" s="107">
        <v>785437</v>
      </c>
      <c r="AP155" s="107"/>
      <c r="AQ155" s="107"/>
      <c r="AR155" s="107"/>
      <c r="AS155" s="107"/>
      <c r="AT155" s="107">
        <v>0</v>
      </c>
      <c r="AU155" s="107"/>
      <c r="AV155" s="107"/>
      <c r="AW155" s="107"/>
      <c r="AX155" s="107"/>
      <c r="AY155" s="107">
        <v>845916</v>
      </c>
      <c r="AZ155" s="107"/>
      <c r="BA155" s="107"/>
      <c r="BB155" s="107"/>
      <c r="BC155" s="107"/>
      <c r="BD155" s="107">
        <v>0</v>
      </c>
      <c r="BE155" s="107"/>
      <c r="BF155" s="107"/>
      <c r="BG155" s="107"/>
      <c r="BH155" s="107"/>
      <c r="BI155" s="107">
        <v>905130</v>
      </c>
      <c r="BJ155" s="107"/>
      <c r="BK155" s="107"/>
      <c r="BL155" s="107"/>
      <c r="BM155" s="107"/>
      <c r="BN155" s="107">
        <v>0</v>
      </c>
      <c r="BO155" s="107"/>
      <c r="BP155" s="107"/>
      <c r="BQ155" s="107"/>
      <c r="BR155" s="107"/>
    </row>
    <row r="156" spans="1:79" s="63" customFormat="1" ht="38.25" customHeight="1" x14ac:dyDescent="0.25">
      <c r="A156" s="56" t="s">
        <v>159</v>
      </c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8"/>
      <c r="U156" s="108" t="s">
        <v>60</v>
      </c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 t="s">
        <v>60</v>
      </c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 t="s">
        <v>60</v>
      </c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 t="s">
        <v>60</v>
      </c>
      <c r="AZ156" s="108"/>
      <c r="BA156" s="108"/>
      <c r="BB156" s="108"/>
      <c r="BC156" s="108"/>
      <c r="BD156" s="108"/>
      <c r="BE156" s="108"/>
      <c r="BF156" s="108"/>
      <c r="BG156" s="108"/>
      <c r="BH156" s="108"/>
      <c r="BI156" s="108" t="s">
        <v>60</v>
      </c>
      <c r="BJ156" s="108"/>
      <c r="BK156" s="108"/>
      <c r="BL156" s="108"/>
      <c r="BM156" s="108"/>
      <c r="BN156" s="108"/>
      <c r="BO156" s="108"/>
      <c r="BP156" s="108"/>
      <c r="BQ156" s="108"/>
      <c r="BR156" s="108"/>
    </row>
    <row r="159" spans="1:79" ht="14.25" customHeight="1" x14ac:dyDescent="0.25">
      <c r="A159" s="24" t="s">
        <v>160</v>
      </c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</row>
    <row r="160" spans="1:79" ht="15" customHeight="1" x14ac:dyDescent="0.25">
      <c r="A160" s="31" t="s">
        <v>102</v>
      </c>
      <c r="B160" s="32"/>
      <c r="C160" s="32"/>
      <c r="D160" s="31" t="s">
        <v>161</v>
      </c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4" t="s">
        <v>37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 t="s">
        <v>162</v>
      </c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 t="s">
        <v>163</v>
      </c>
      <c r="AV160" s="34"/>
      <c r="AW160" s="34"/>
      <c r="AX160" s="34"/>
      <c r="AY160" s="34"/>
      <c r="AZ160" s="34"/>
      <c r="BA160" s="34" t="s">
        <v>164</v>
      </c>
      <c r="BB160" s="34"/>
      <c r="BC160" s="34"/>
      <c r="BD160" s="34"/>
      <c r="BE160" s="34"/>
      <c r="BF160" s="34"/>
      <c r="BG160" s="34" t="s">
        <v>165</v>
      </c>
      <c r="BH160" s="34"/>
      <c r="BI160" s="34"/>
      <c r="BJ160" s="34"/>
      <c r="BK160" s="34"/>
      <c r="BL160" s="34"/>
    </row>
    <row r="161" spans="1:79" ht="15" customHeight="1" x14ac:dyDescent="0.25">
      <c r="A161" s="109"/>
      <c r="B161" s="110"/>
      <c r="C161" s="110"/>
      <c r="D161" s="109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1"/>
      <c r="W161" s="34" t="s">
        <v>40</v>
      </c>
      <c r="X161" s="34"/>
      <c r="Y161" s="34"/>
      <c r="Z161" s="34"/>
      <c r="AA161" s="34"/>
      <c r="AB161" s="34"/>
      <c r="AC161" s="34" t="s">
        <v>41</v>
      </c>
      <c r="AD161" s="34"/>
      <c r="AE161" s="34"/>
      <c r="AF161" s="34"/>
      <c r="AG161" s="34"/>
      <c r="AH161" s="34"/>
      <c r="AI161" s="34" t="s">
        <v>40</v>
      </c>
      <c r="AJ161" s="34"/>
      <c r="AK161" s="34"/>
      <c r="AL161" s="34"/>
      <c r="AM161" s="34"/>
      <c r="AN161" s="34"/>
      <c r="AO161" s="34" t="s">
        <v>41</v>
      </c>
      <c r="AP161" s="34"/>
      <c r="AQ161" s="34"/>
      <c r="AR161" s="34"/>
      <c r="AS161" s="34"/>
      <c r="AT161" s="34"/>
      <c r="AU161" s="93" t="s">
        <v>40</v>
      </c>
      <c r="AV161" s="93"/>
      <c r="AW161" s="93"/>
      <c r="AX161" s="93" t="s">
        <v>41</v>
      </c>
      <c r="AY161" s="93"/>
      <c r="AZ161" s="93"/>
      <c r="BA161" s="93" t="s">
        <v>40</v>
      </c>
      <c r="BB161" s="93"/>
      <c r="BC161" s="93"/>
      <c r="BD161" s="93" t="s">
        <v>41</v>
      </c>
      <c r="BE161" s="93"/>
      <c r="BF161" s="93"/>
      <c r="BG161" s="93" t="s">
        <v>40</v>
      </c>
      <c r="BH161" s="93"/>
      <c r="BI161" s="93"/>
      <c r="BJ161" s="93" t="s">
        <v>41</v>
      </c>
      <c r="BK161" s="93"/>
      <c r="BL161" s="93"/>
    </row>
    <row r="162" spans="1:79" ht="57" customHeight="1" x14ac:dyDescent="0.25">
      <c r="A162" s="35"/>
      <c r="B162" s="36"/>
      <c r="C162" s="36"/>
      <c r="D162" s="35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7"/>
      <c r="W162" s="34" t="s">
        <v>166</v>
      </c>
      <c r="X162" s="34"/>
      <c r="Y162" s="34"/>
      <c r="Z162" s="34" t="s">
        <v>167</v>
      </c>
      <c r="AA162" s="34"/>
      <c r="AB162" s="34"/>
      <c r="AC162" s="34" t="s">
        <v>166</v>
      </c>
      <c r="AD162" s="34"/>
      <c r="AE162" s="34"/>
      <c r="AF162" s="34" t="s">
        <v>167</v>
      </c>
      <c r="AG162" s="34"/>
      <c r="AH162" s="34"/>
      <c r="AI162" s="34" t="s">
        <v>166</v>
      </c>
      <c r="AJ162" s="34"/>
      <c r="AK162" s="34"/>
      <c r="AL162" s="34" t="s">
        <v>167</v>
      </c>
      <c r="AM162" s="34"/>
      <c r="AN162" s="34"/>
      <c r="AO162" s="34" t="s">
        <v>166</v>
      </c>
      <c r="AP162" s="34"/>
      <c r="AQ162" s="34"/>
      <c r="AR162" s="34" t="s">
        <v>167</v>
      </c>
      <c r="AS162" s="34"/>
      <c r="AT162" s="34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</row>
    <row r="163" spans="1:79" ht="15" customHeight="1" x14ac:dyDescent="0.25">
      <c r="A163" s="38">
        <v>1</v>
      </c>
      <c r="B163" s="39"/>
      <c r="C163" s="39"/>
      <c r="D163" s="38">
        <v>2</v>
      </c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40"/>
      <c r="W163" s="34">
        <v>3</v>
      </c>
      <c r="X163" s="34"/>
      <c r="Y163" s="34"/>
      <c r="Z163" s="34">
        <v>4</v>
      </c>
      <c r="AA163" s="34"/>
      <c r="AB163" s="34"/>
      <c r="AC163" s="34">
        <v>5</v>
      </c>
      <c r="AD163" s="34"/>
      <c r="AE163" s="34"/>
      <c r="AF163" s="34">
        <v>6</v>
      </c>
      <c r="AG163" s="34"/>
      <c r="AH163" s="34"/>
      <c r="AI163" s="34">
        <v>7</v>
      </c>
      <c r="AJ163" s="34"/>
      <c r="AK163" s="34"/>
      <c r="AL163" s="34">
        <v>8</v>
      </c>
      <c r="AM163" s="34"/>
      <c r="AN163" s="34"/>
      <c r="AO163" s="34">
        <v>9</v>
      </c>
      <c r="AP163" s="34"/>
      <c r="AQ163" s="34"/>
      <c r="AR163" s="34">
        <v>10</v>
      </c>
      <c r="AS163" s="34"/>
      <c r="AT163" s="34"/>
      <c r="AU163" s="34">
        <v>11</v>
      </c>
      <c r="AV163" s="34"/>
      <c r="AW163" s="34"/>
      <c r="AX163" s="34">
        <v>12</v>
      </c>
      <c r="AY163" s="34"/>
      <c r="AZ163" s="34"/>
      <c r="BA163" s="34">
        <v>13</v>
      </c>
      <c r="BB163" s="34"/>
      <c r="BC163" s="34"/>
      <c r="BD163" s="34">
        <v>14</v>
      </c>
      <c r="BE163" s="34"/>
      <c r="BF163" s="34"/>
      <c r="BG163" s="34">
        <v>15</v>
      </c>
      <c r="BH163" s="34"/>
      <c r="BI163" s="34"/>
      <c r="BJ163" s="34">
        <v>16</v>
      </c>
      <c r="BK163" s="34"/>
      <c r="BL163" s="34"/>
    </row>
    <row r="164" spans="1:79" s="88" customFormat="1" ht="12.75" hidden="1" customHeight="1" x14ac:dyDescent="0.2">
      <c r="A164" s="44" t="s">
        <v>104</v>
      </c>
      <c r="B164" s="45"/>
      <c r="C164" s="45"/>
      <c r="D164" s="44" t="s">
        <v>47</v>
      </c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6"/>
      <c r="W164" s="76" t="s">
        <v>168</v>
      </c>
      <c r="X164" s="76"/>
      <c r="Y164" s="76"/>
      <c r="Z164" s="76" t="s">
        <v>169</v>
      </c>
      <c r="AA164" s="76"/>
      <c r="AB164" s="76"/>
      <c r="AC164" s="101" t="s">
        <v>170</v>
      </c>
      <c r="AD164" s="101"/>
      <c r="AE164" s="101"/>
      <c r="AF164" s="101" t="s">
        <v>171</v>
      </c>
      <c r="AG164" s="101"/>
      <c r="AH164" s="101"/>
      <c r="AI164" s="76" t="s">
        <v>172</v>
      </c>
      <c r="AJ164" s="76"/>
      <c r="AK164" s="76"/>
      <c r="AL164" s="76" t="s">
        <v>173</v>
      </c>
      <c r="AM164" s="76"/>
      <c r="AN164" s="76"/>
      <c r="AO164" s="101" t="s">
        <v>174</v>
      </c>
      <c r="AP164" s="101"/>
      <c r="AQ164" s="101"/>
      <c r="AR164" s="101" t="s">
        <v>175</v>
      </c>
      <c r="AS164" s="101"/>
      <c r="AT164" s="101"/>
      <c r="AU164" s="76" t="s">
        <v>127</v>
      </c>
      <c r="AV164" s="76"/>
      <c r="AW164" s="76"/>
      <c r="AX164" s="101" t="s">
        <v>128</v>
      </c>
      <c r="AY164" s="101"/>
      <c r="AZ164" s="101"/>
      <c r="BA164" s="76" t="s">
        <v>143</v>
      </c>
      <c r="BB164" s="76"/>
      <c r="BC164" s="76"/>
      <c r="BD164" s="101" t="s">
        <v>144</v>
      </c>
      <c r="BE164" s="101"/>
      <c r="BF164" s="101"/>
      <c r="BG164" s="76" t="s">
        <v>145</v>
      </c>
      <c r="BH164" s="76"/>
      <c r="BI164" s="76"/>
      <c r="BJ164" s="101" t="s">
        <v>146</v>
      </c>
      <c r="BK164" s="101"/>
      <c r="BL164" s="101"/>
      <c r="CA164" s="88" t="s">
        <v>176</v>
      </c>
    </row>
    <row r="165" spans="1:79" s="63" customFormat="1" ht="12.75" customHeight="1" x14ac:dyDescent="0.25">
      <c r="A165" s="53">
        <v>1</v>
      </c>
      <c r="B165" s="54"/>
      <c r="C165" s="54"/>
      <c r="D165" s="56" t="s">
        <v>177</v>
      </c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8"/>
      <c r="W165" s="105">
        <v>4</v>
      </c>
      <c r="X165" s="105"/>
      <c r="Y165" s="105"/>
      <c r="Z165" s="105">
        <v>4</v>
      </c>
      <c r="AA165" s="105"/>
      <c r="AB165" s="105"/>
      <c r="AC165" s="105">
        <v>0</v>
      </c>
      <c r="AD165" s="105"/>
      <c r="AE165" s="105"/>
      <c r="AF165" s="105">
        <v>0</v>
      </c>
      <c r="AG165" s="105"/>
      <c r="AH165" s="105"/>
      <c r="AI165" s="105">
        <v>4</v>
      </c>
      <c r="AJ165" s="105"/>
      <c r="AK165" s="105"/>
      <c r="AL165" s="105">
        <v>4</v>
      </c>
      <c r="AM165" s="105"/>
      <c r="AN165" s="105"/>
      <c r="AO165" s="105">
        <v>0</v>
      </c>
      <c r="AP165" s="105"/>
      <c r="AQ165" s="105"/>
      <c r="AR165" s="105">
        <v>0</v>
      </c>
      <c r="AS165" s="105"/>
      <c r="AT165" s="105"/>
      <c r="AU165" s="105">
        <v>4</v>
      </c>
      <c r="AV165" s="105"/>
      <c r="AW165" s="105"/>
      <c r="AX165" s="105">
        <v>0</v>
      </c>
      <c r="AY165" s="105"/>
      <c r="AZ165" s="105"/>
      <c r="BA165" s="105">
        <v>4</v>
      </c>
      <c r="BB165" s="105"/>
      <c r="BC165" s="105"/>
      <c r="BD165" s="105">
        <v>0</v>
      </c>
      <c r="BE165" s="105"/>
      <c r="BF165" s="105"/>
      <c r="BG165" s="105">
        <v>4</v>
      </c>
      <c r="BH165" s="105"/>
      <c r="BI165" s="105"/>
      <c r="BJ165" s="105">
        <v>0</v>
      </c>
      <c r="BK165" s="105"/>
      <c r="BL165" s="105"/>
      <c r="CA165" s="63" t="s">
        <v>178</v>
      </c>
    </row>
    <row r="166" spans="1:79" s="74" customFormat="1" ht="12.75" customHeight="1" x14ac:dyDescent="0.25">
      <c r="A166" s="64">
        <v>2</v>
      </c>
      <c r="B166" s="65"/>
      <c r="C166" s="65"/>
      <c r="D166" s="67" t="s">
        <v>179</v>
      </c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9"/>
      <c r="W166" s="103">
        <v>4</v>
      </c>
      <c r="X166" s="103"/>
      <c r="Y166" s="103"/>
      <c r="Z166" s="103">
        <v>4</v>
      </c>
      <c r="AA166" s="103"/>
      <c r="AB166" s="103"/>
      <c r="AC166" s="103">
        <v>0</v>
      </c>
      <c r="AD166" s="103"/>
      <c r="AE166" s="103"/>
      <c r="AF166" s="103">
        <v>0</v>
      </c>
      <c r="AG166" s="103"/>
      <c r="AH166" s="103"/>
      <c r="AI166" s="103">
        <v>4</v>
      </c>
      <c r="AJ166" s="103"/>
      <c r="AK166" s="103"/>
      <c r="AL166" s="103">
        <v>4</v>
      </c>
      <c r="AM166" s="103"/>
      <c r="AN166" s="103"/>
      <c r="AO166" s="103">
        <v>0</v>
      </c>
      <c r="AP166" s="103"/>
      <c r="AQ166" s="103"/>
      <c r="AR166" s="103">
        <v>0</v>
      </c>
      <c r="AS166" s="103"/>
      <c r="AT166" s="103"/>
      <c r="AU166" s="103">
        <v>4</v>
      </c>
      <c r="AV166" s="103"/>
      <c r="AW166" s="103"/>
      <c r="AX166" s="103">
        <v>0</v>
      </c>
      <c r="AY166" s="103"/>
      <c r="AZ166" s="103"/>
      <c r="BA166" s="103">
        <v>4</v>
      </c>
      <c r="BB166" s="103"/>
      <c r="BC166" s="103"/>
      <c r="BD166" s="103">
        <v>0</v>
      </c>
      <c r="BE166" s="103"/>
      <c r="BF166" s="103"/>
      <c r="BG166" s="103">
        <v>4</v>
      </c>
      <c r="BH166" s="103"/>
      <c r="BI166" s="103"/>
      <c r="BJ166" s="103">
        <v>0</v>
      </c>
      <c r="BK166" s="103"/>
      <c r="BL166" s="103"/>
    </row>
    <row r="167" spans="1:79" s="63" customFormat="1" ht="25.5" customHeight="1" x14ac:dyDescent="0.25">
      <c r="A167" s="53">
        <v>3</v>
      </c>
      <c r="B167" s="54"/>
      <c r="C167" s="54"/>
      <c r="D167" s="56" t="s">
        <v>180</v>
      </c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8"/>
      <c r="W167" s="105" t="s">
        <v>60</v>
      </c>
      <c r="X167" s="105"/>
      <c r="Y167" s="105"/>
      <c r="Z167" s="105" t="s">
        <v>60</v>
      </c>
      <c r="AA167" s="105"/>
      <c r="AB167" s="105"/>
      <c r="AC167" s="105"/>
      <c r="AD167" s="105"/>
      <c r="AE167" s="105"/>
      <c r="AF167" s="105"/>
      <c r="AG167" s="105"/>
      <c r="AH167" s="105"/>
      <c r="AI167" s="105" t="s">
        <v>60</v>
      </c>
      <c r="AJ167" s="105"/>
      <c r="AK167" s="105"/>
      <c r="AL167" s="105" t="s">
        <v>60</v>
      </c>
      <c r="AM167" s="105"/>
      <c r="AN167" s="105"/>
      <c r="AO167" s="105"/>
      <c r="AP167" s="105"/>
      <c r="AQ167" s="105"/>
      <c r="AR167" s="105"/>
      <c r="AS167" s="105"/>
      <c r="AT167" s="105"/>
      <c r="AU167" s="105" t="s">
        <v>60</v>
      </c>
      <c r="AV167" s="105"/>
      <c r="AW167" s="105"/>
      <c r="AX167" s="105"/>
      <c r="AY167" s="105"/>
      <c r="AZ167" s="105"/>
      <c r="BA167" s="105" t="s">
        <v>60</v>
      </c>
      <c r="BB167" s="105"/>
      <c r="BC167" s="105"/>
      <c r="BD167" s="105"/>
      <c r="BE167" s="105"/>
      <c r="BF167" s="105"/>
      <c r="BG167" s="105" t="s">
        <v>60</v>
      </c>
      <c r="BH167" s="105"/>
      <c r="BI167" s="105"/>
      <c r="BJ167" s="105"/>
      <c r="BK167" s="105"/>
      <c r="BL167" s="105"/>
    </row>
    <row r="170" spans="1:79" ht="14.25" customHeight="1" x14ac:dyDescent="0.25">
      <c r="A170" s="24" t="s">
        <v>181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</row>
    <row r="171" spans="1:79" ht="14.25" customHeight="1" x14ac:dyDescent="0.25">
      <c r="A171" s="24" t="s">
        <v>182</v>
      </c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</row>
    <row r="172" spans="1:79" ht="15" customHeight="1" x14ac:dyDescent="0.25">
      <c r="A172" s="30" t="s">
        <v>34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</row>
    <row r="173" spans="1:79" ht="15" customHeight="1" x14ac:dyDescent="0.25">
      <c r="A173" s="34" t="s">
        <v>102</v>
      </c>
      <c r="B173" s="34"/>
      <c r="C173" s="34"/>
      <c r="D173" s="34"/>
      <c r="E173" s="34"/>
      <c r="F173" s="34"/>
      <c r="G173" s="34" t="s">
        <v>183</v>
      </c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 t="s">
        <v>184</v>
      </c>
      <c r="U173" s="34"/>
      <c r="V173" s="34"/>
      <c r="W173" s="34"/>
      <c r="X173" s="34"/>
      <c r="Y173" s="34"/>
      <c r="Z173" s="34"/>
      <c r="AA173" s="38" t="s">
        <v>37</v>
      </c>
      <c r="AB173" s="112"/>
      <c r="AC173" s="112"/>
      <c r="AD173" s="112"/>
      <c r="AE173" s="11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3"/>
      <c r="AP173" s="38" t="s">
        <v>38</v>
      </c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40"/>
      <c r="BE173" s="38" t="s">
        <v>39</v>
      </c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40"/>
    </row>
    <row r="174" spans="1:79" ht="32.1" customHeight="1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 t="s">
        <v>40</v>
      </c>
      <c r="AB174" s="34"/>
      <c r="AC174" s="34"/>
      <c r="AD174" s="34"/>
      <c r="AE174" s="34"/>
      <c r="AF174" s="34" t="s">
        <v>41</v>
      </c>
      <c r="AG174" s="34"/>
      <c r="AH174" s="34"/>
      <c r="AI174" s="34"/>
      <c r="AJ174" s="34"/>
      <c r="AK174" s="34" t="s">
        <v>185</v>
      </c>
      <c r="AL174" s="34"/>
      <c r="AM174" s="34"/>
      <c r="AN174" s="34"/>
      <c r="AO174" s="34"/>
      <c r="AP174" s="34" t="s">
        <v>40</v>
      </c>
      <c r="AQ174" s="34"/>
      <c r="AR174" s="34"/>
      <c r="AS174" s="34"/>
      <c r="AT174" s="34"/>
      <c r="AU174" s="34" t="s">
        <v>41</v>
      </c>
      <c r="AV174" s="34"/>
      <c r="AW174" s="34"/>
      <c r="AX174" s="34"/>
      <c r="AY174" s="34"/>
      <c r="AZ174" s="34" t="s">
        <v>44</v>
      </c>
      <c r="BA174" s="34"/>
      <c r="BB174" s="34"/>
      <c r="BC174" s="34"/>
      <c r="BD174" s="34"/>
      <c r="BE174" s="34" t="s">
        <v>40</v>
      </c>
      <c r="BF174" s="34"/>
      <c r="BG174" s="34"/>
      <c r="BH174" s="34"/>
      <c r="BI174" s="34"/>
      <c r="BJ174" s="34" t="s">
        <v>41</v>
      </c>
      <c r="BK174" s="34"/>
      <c r="BL174" s="34"/>
      <c r="BM174" s="34"/>
      <c r="BN174" s="34"/>
      <c r="BO174" s="34" t="s">
        <v>186</v>
      </c>
      <c r="BP174" s="34"/>
      <c r="BQ174" s="34"/>
      <c r="BR174" s="34"/>
      <c r="BS174" s="34"/>
    </row>
    <row r="175" spans="1:79" ht="15" customHeight="1" x14ac:dyDescent="0.25">
      <c r="A175" s="34">
        <v>1</v>
      </c>
      <c r="B175" s="34"/>
      <c r="C175" s="34"/>
      <c r="D175" s="34"/>
      <c r="E175" s="34"/>
      <c r="F175" s="34"/>
      <c r="G175" s="34">
        <v>2</v>
      </c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>
        <v>3</v>
      </c>
      <c r="U175" s="34"/>
      <c r="V175" s="34"/>
      <c r="W175" s="34"/>
      <c r="X175" s="34"/>
      <c r="Y175" s="34"/>
      <c r="Z175" s="34"/>
      <c r="AA175" s="34">
        <v>4</v>
      </c>
      <c r="AB175" s="34"/>
      <c r="AC175" s="34"/>
      <c r="AD175" s="34"/>
      <c r="AE175" s="34"/>
      <c r="AF175" s="34">
        <v>5</v>
      </c>
      <c r="AG175" s="34"/>
      <c r="AH175" s="34"/>
      <c r="AI175" s="34"/>
      <c r="AJ175" s="34"/>
      <c r="AK175" s="34">
        <v>6</v>
      </c>
      <c r="AL175" s="34"/>
      <c r="AM175" s="34"/>
      <c r="AN175" s="34"/>
      <c r="AO175" s="34"/>
      <c r="AP175" s="34">
        <v>7</v>
      </c>
      <c r="AQ175" s="34"/>
      <c r="AR175" s="34"/>
      <c r="AS175" s="34"/>
      <c r="AT175" s="34"/>
      <c r="AU175" s="34">
        <v>8</v>
      </c>
      <c r="AV175" s="34"/>
      <c r="AW175" s="34"/>
      <c r="AX175" s="34"/>
      <c r="AY175" s="34"/>
      <c r="AZ175" s="34">
        <v>9</v>
      </c>
      <c r="BA175" s="34"/>
      <c r="BB175" s="34"/>
      <c r="BC175" s="34"/>
      <c r="BD175" s="34"/>
      <c r="BE175" s="34">
        <v>10</v>
      </c>
      <c r="BF175" s="34"/>
      <c r="BG175" s="34"/>
      <c r="BH175" s="34"/>
      <c r="BI175" s="34"/>
      <c r="BJ175" s="34">
        <v>11</v>
      </c>
      <c r="BK175" s="34"/>
      <c r="BL175" s="34"/>
      <c r="BM175" s="34"/>
      <c r="BN175" s="34"/>
      <c r="BO175" s="34">
        <v>12</v>
      </c>
      <c r="BP175" s="34"/>
      <c r="BQ175" s="34"/>
      <c r="BR175" s="34"/>
      <c r="BS175" s="34"/>
    </row>
    <row r="176" spans="1:79" s="88" customFormat="1" ht="15" hidden="1" customHeight="1" x14ac:dyDescent="0.2">
      <c r="A176" s="76" t="s">
        <v>104</v>
      </c>
      <c r="B176" s="76"/>
      <c r="C176" s="76"/>
      <c r="D176" s="76"/>
      <c r="E176" s="76"/>
      <c r="F176" s="76"/>
      <c r="G176" s="114" t="s">
        <v>47</v>
      </c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 t="s">
        <v>187</v>
      </c>
      <c r="U176" s="114"/>
      <c r="V176" s="114"/>
      <c r="W176" s="114"/>
      <c r="X176" s="114"/>
      <c r="Y176" s="114"/>
      <c r="Z176" s="114"/>
      <c r="AA176" s="101" t="s">
        <v>48</v>
      </c>
      <c r="AB176" s="101"/>
      <c r="AC176" s="101"/>
      <c r="AD176" s="101"/>
      <c r="AE176" s="101"/>
      <c r="AF176" s="101" t="s">
        <v>49</v>
      </c>
      <c r="AG176" s="101"/>
      <c r="AH176" s="101"/>
      <c r="AI176" s="101"/>
      <c r="AJ176" s="101"/>
      <c r="AK176" s="89" t="s">
        <v>188</v>
      </c>
      <c r="AL176" s="89"/>
      <c r="AM176" s="89"/>
      <c r="AN176" s="89"/>
      <c r="AO176" s="89"/>
      <c r="AP176" s="101" t="s">
        <v>52</v>
      </c>
      <c r="AQ176" s="101"/>
      <c r="AR176" s="101"/>
      <c r="AS176" s="101"/>
      <c r="AT176" s="101"/>
      <c r="AU176" s="101" t="s">
        <v>53</v>
      </c>
      <c r="AV176" s="101"/>
      <c r="AW176" s="101"/>
      <c r="AX176" s="101"/>
      <c r="AY176" s="101"/>
      <c r="AZ176" s="89" t="s">
        <v>188</v>
      </c>
      <c r="BA176" s="89"/>
      <c r="BB176" s="89"/>
      <c r="BC176" s="89"/>
      <c r="BD176" s="89"/>
      <c r="BE176" s="101" t="s">
        <v>55</v>
      </c>
      <c r="BF176" s="101"/>
      <c r="BG176" s="101"/>
      <c r="BH176" s="101"/>
      <c r="BI176" s="101"/>
      <c r="BJ176" s="101" t="s">
        <v>56</v>
      </c>
      <c r="BK176" s="101"/>
      <c r="BL176" s="101"/>
      <c r="BM176" s="101"/>
      <c r="BN176" s="101"/>
      <c r="BO176" s="89" t="s">
        <v>188</v>
      </c>
      <c r="BP176" s="89"/>
      <c r="BQ176" s="89"/>
      <c r="BR176" s="89"/>
      <c r="BS176" s="89"/>
      <c r="CA176" s="88" t="s">
        <v>189</v>
      </c>
    </row>
    <row r="177" spans="1:79" s="74" customFormat="1" ht="12.75" customHeight="1" x14ac:dyDescent="0.25">
      <c r="A177" s="99"/>
      <c r="B177" s="99"/>
      <c r="C177" s="99"/>
      <c r="D177" s="99"/>
      <c r="E177" s="99"/>
      <c r="F177" s="99"/>
      <c r="G177" s="115" t="s">
        <v>62</v>
      </c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6"/>
      <c r="U177" s="116"/>
      <c r="V177" s="116"/>
      <c r="W177" s="116"/>
      <c r="X177" s="116"/>
      <c r="Y177" s="116"/>
      <c r="Z177" s="116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>
        <f>IF(ISNUMBER(AA177),AA177,0)+IF(ISNUMBER(AF177),AF177,0)</f>
        <v>0</v>
      </c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07"/>
      <c r="AY177" s="107"/>
      <c r="AZ177" s="107">
        <f>IF(ISNUMBER(AP177),AP177,0)+IF(ISNUMBER(AU177),AU177,0)</f>
        <v>0</v>
      </c>
      <c r="BA177" s="107"/>
      <c r="BB177" s="107"/>
      <c r="BC177" s="107"/>
      <c r="BD177" s="107"/>
      <c r="BE177" s="107"/>
      <c r="BF177" s="107"/>
      <c r="BG177" s="107"/>
      <c r="BH177" s="107"/>
      <c r="BI177" s="107"/>
      <c r="BJ177" s="107"/>
      <c r="BK177" s="107"/>
      <c r="BL177" s="107"/>
      <c r="BM177" s="107"/>
      <c r="BN177" s="107"/>
      <c r="BO177" s="107">
        <f>IF(ISNUMBER(BE177),BE177,0)+IF(ISNUMBER(BJ177),BJ177,0)</f>
        <v>0</v>
      </c>
      <c r="BP177" s="107"/>
      <c r="BQ177" s="107"/>
      <c r="BR177" s="107"/>
      <c r="BS177" s="107"/>
      <c r="CA177" s="74" t="s">
        <v>190</v>
      </c>
    </row>
    <row r="179" spans="1:79" ht="13.5" customHeight="1" x14ac:dyDescent="0.25">
      <c r="A179" s="24" t="s">
        <v>191</v>
      </c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</row>
    <row r="180" spans="1:79" ht="15" customHeight="1" x14ac:dyDescent="0.25">
      <c r="A180" s="75" t="s">
        <v>34</v>
      </c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</row>
    <row r="181" spans="1:79" ht="15" customHeight="1" x14ac:dyDescent="0.25">
      <c r="A181" s="34" t="s">
        <v>102</v>
      </c>
      <c r="B181" s="34"/>
      <c r="C181" s="34"/>
      <c r="D181" s="34"/>
      <c r="E181" s="34"/>
      <c r="F181" s="34"/>
      <c r="G181" s="34" t="s">
        <v>183</v>
      </c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 t="s">
        <v>184</v>
      </c>
      <c r="U181" s="34"/>
      <c r="V181" s="34"/>
      <c r="W181" s="34"/>
      <c r="X181" s="34"/>
      <c r="Y181" s="34"/>
      <c r="Z181" s="34"/>
      <c r="AA181" s="38" t="s">
        <v>64</v>
      </c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3"/>
      <c r="AP181" s="38" t="s">
        <v>65</v>
      </c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40"/>
    </row>
    <row r="182" spans="1:79" ht="32.1" customHeight="1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 t="s">
        <v>40</v>
      </c>
      <c r="AB182" s="34"/>
      <c r="AC182" s="34"/>
      <c r="AD182" s="34"/>
      <c r="AE182" s="34"/>
      <c r="AF182" s="34" t="s">
        <v>41</v>
      </c>
      <c r="AG182" s="34"/>
      <c r="AH182" s="34"/>
      <c r="AI182" s="34"/>
      <c r="AJ182" s="34"/>
      <c r="AK182" s="34" t="s">
        <v>185</v>
      </c>
      <c r="AL182" s="34"/>
      <c r="AM182" s="34"/>
      <c r="AN182" s="34"/>
      <c r="AO182" s="34"/>
      <c r="AP182" s="34" t="s">
        <v>40</v>
      </c>
      <c r="AQ182" s="34"/>
      <c r="AR182" s="34"/>
      <c r="AS182" s="34"/>
      <c r="AT182" s="34"/>
      <c r="AU182" s="34" t="s">
        <v>41</v>
      </c>
      <c r="AV182" s="34"/>
      <c r="AW182" s="34"/>
      <c r="AX182" s="34"/>
      <c r="AY182" s="34"/>
      <c r="AZ182" s="34" t="s">
        <v>44</v>
      </c>
      <c r="BA182" s="34"/>
      <c r="BB182" s="34"/>
      <c r="BC182" s="34"/>
      <c r="BD182" s="34"/>
    </row>
    <row r="183" spans="1:79" ht="15" customHeight="1" x14ac:dyDescent="0.25">
      <c r="A183" s="34">
        <v>1</v>
      </c>
      <c r="B183" s="34"/>
      <c r="C183" s="34"/>
      <c r="D183" s="34"/>
      <c r="E183" s="34"/>
      <c r="F183" s="34"/>
      <c r="G183" s="34">
        <v>2</v>
      </c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>
        <v>3</v>
      </c>
      <c r="U183" s="34"/>
      <c r="V183" s="34"/>
      <c r="W183" s="34"/>
      <c r="X183" s="34"/>
      <c r="Y183" s="34"/>
      <c r="Z183" s="34"/>
      <c r="AA183" s="34">
        <v>4</v>
      </c>
      <c r="AB183" s="34"/>
      <c r="AC183" s="34"/>
      <c r="AD183" s="34"/>
      <c r="AE183" s="34"/>
      <c r="AF183" s="34">
        <v>5</v>
      </c>
      <c r="AG183" s="34"/>
      <c r="AH183" s="34"/>
      <c r="AI183" s="34"/>
      <c r="AJ183" s="34"/>
      <c r="AK183" s="34">
        <v>6</v>
      </c>
      <c r="AL183" s="34"/>
      <c r="AM183" s="34"/>
      <c r="AN183" s="34"/>
      <c r="AO183" s="34"/>
      <c r="AP183" s="34">
        <v>7</v>
      </c>
      <c r="AQ183" s="34"/>
      <c r="AR183" s="34"/>
      <c r="AS183" s="34"/>
      <c r="AT183" s="34"/>
      <c r="AU183" s="34">
        <v>8</v>
      </c>
      <c r="AV183" s="34"/>
      <c r="AW183" s="34"/>
      <c r="AX183" s="34"/>
      <c r="AY183" s="34"/>
      <c r="AZ183" s="34">
        <v>9</v>
      </c>
      <c r="BA183" s="34"/>
      <c r="BB183" s="34"/>
      <c r="BC183" s="34"/>
      <c r="BD183" s="34"/>
    </row>
    <row r="184" spans="1:79" s="88" customFormat="1" ht="12" hidden="1" customHeight="1" x14ac:dyDescent="0.2">
      <c r="A184" s="76" t="s">
        <v>104</v>
      </c>
      <c r="B184" s="76"/>
      <c r="C184" s="76"/>
      <c r="D184" s="76"/>
      <c r="E184" s="76"/>
      <c r="F184" s="76"/>
      <c r="G184" s="114" t="s">
        <v>47</v>
      </c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 t="s">
        <v>187</v>
      </c>
      <c r="U184" s="114"/>
      <c r="V184" s="114"/>
      <c r="W184" s="114"/>
      <c r="X184" s="114"/>
      <c r="Y184" s="114"/>
      <c r="Z184" s="114"/>
      <c r="AA184" s="101" t="s">
        <v>66</v>
      </c>
      <c r="AB184" s="101"/>
      <c r="AC184" s="101"/>
      <c r="AD184" s="101"/>
      <c r="AE184" s="101"/>
      <c r="AF184" s="101" t="s">
        <v>67</v>
      </c>
      <c r="AG184" s="101"/>
      <c r="AH184" s="101"/>
      <c r="AI184" s="101"/>
      <c r="AJ184" s="101"/>
      <c r="AK184" s="89" t="s">
        <v>188</v>
      </c>
      <c r="AL184" s="89"/>
      <c r="AM184" s="89"/>
      <c r="AN184" s="89"/>
      <c r="AO184" s="89"/>
      <c r="AP184" s="101" t="s">
        <v>70</v>
      </c>
      <c r="AQ184" s="101"/>
      <c r="AR184" s="101"/>
      <c r="AS184" s="101"/>
      <c r="AT184" s="101"/>
      <c r="AU184" s="101" t="s">
        <v>71</v>
      </c>
      <c r="AV184" s="101"/>
      <c r="AW184" s="101"/>
      <c r="AX184" s="101"/>
      <c r="AY184" s="101"/>
      <c r="AZ184" s="89" t="s">
        <v>188</v>
      </c>
      <c r="BA184" s="89"/>
      <c r="BB184" s="89"/>
      <c r="BC184" s="89"/>
      <c r="BD184" s="89"/>
      <c r="CA184" s="88" t="s">
        <v>192</v>
      </c>
    </row>
    <row r="185" spans="1:79" s="74" customFormat="1" ht="12.75" x14ac:dyDescent="0.25">
      <c r="A185" s="99"/>
      <c r="B185" s="99"/>
      <c r="C185" s="99"/>
      <c r="D185" s="99"/>
      <c r="E185" s="99"/>
      <c r="F185" s="99"/>
      <c r="G185" s="115" t="s">
        <v>62</v>
      </c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6"/>
      <c r="U185" s="116"/>
      <c r="V185" s="116"/>
      <c r="W185" s="116"/>
      <c r="X185" s="116"/>
      <c r="Y185" s="116"/>
      <c r="Z185" s="116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>
        <f>IF(ISNUMBER(AA185),AA185,0)+IF(ISNUMBER(AF185),AF185,0)</f>
        <v>0</v>
      </c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7"/>
      <c r="AX185" s="107"/>
      <c r="AY185" s="107"/>
      <c r="AZ185" s="107">
        <f>IF(ISNUMBER(AP185),AP185,0)+IF(ISNUMBER(AU185),AU185,0)</f>
        <v>0</v>
      </c>
      <c r="BA185" s="107"/>
      <c r="BB185" s="107"/>
      <c r="BC185" s="107"/>
      <c r="BD185" s="107"/>
      <c r="CA185" s="74" t="s">
        <v>193</v>
      </c>
    </row>
    <row r="188" spans="1:79" ht="14.25" customHeight="1" x14ac:dyDescent="0.25">
      <c r="A188" s="24" t="s">
        <v>194</v>
      </c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</row>
    <row r="189" spans="1:79" ht="15" customHeight="1" x14ac:dyDescent="0.25">
      <c r="A189" s="75" t="s">
        <v>34</v>
      </c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7"/>
      <c r="AV189" s="97"/>
      <c r="AW189" s="97"/>
      <c r="AX189" s="97"/>
      <c r="AY189" s="97"/>
      <c r="AZ189" s="97"/>
      <c r="BA189" s="97"/>
      <c r="BB189" s="97"/>
      <c r="BC189" s="97"/>
      <c r="BD189" s="97"/>
      <c r="BE189" s="97"/>
      <c r="BF189" s="97"/>
      <c r="BG189" s="97"/>
      <c r="BH189" s="97"/>
      <c r="BI189" s="97"/>
      <c r="BJ189" s="97"/>
      <c r="BK189" s="97"/>
      <c r="BL189" s="97"/>
      <c r="BM189" s="97"/>
    </row>
    <row r="190" spans="1:79" ht="23.1" customHeight="1" x14ac:dyDescent="0.25">
      <c r="A190" s="34" t="s">
        <v>195</v>
      </c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1" t="s">
        <v>196</v>
      </c>
      <c r="O190" s="32"/>
      <c r="P190" s="32"/>
      <c r="Q190" s="32"/>
      <c r="R190" s="32"/>
      <c r="S190" s="32"/>
      <c r="T190" s="32"/>
      <c r="U190" s="33"/>
      <c r="V190" s="31" t="s">
        <v>197</v>
      </c>
      <c r="W190" s="32"/>
      <c r="X190" s="32"/>
      <c r="Y190" s="32"/>
      <c r="Z190" s="33"/>
      <c r="AA190" s="34" t="s">
        <v>37</v>
      </c>
      <c r="AB190" s="34"/>
      <c r="AC190" s="34"/>
      <c r="AD190" s="34"/>
      <c r="AE190" s="34"/>
      <c r="AF190" s="34"/>
      <c r="AG190" s="34"/>
      <c r="AH190" s="34"/>
      <c r="AI190" s="34"/>
      <c r="AJ190" s="34" t="s">
        <v>38</v>
      </c>
      <c r="AK190" s="34"/>
      <c r="AL190" s="34"/>
      <c r="AM190" s="34"/>
      <c r="AN190" s="34"/>
      <c r="AO190" s="34"/>
      <c r="AP190" s="34"/>
      <c r="AQ190" s="34"/>
      <c r="AR190" s="34"/>
      <c r="AS190" s="34" t="s">
        <v>39</v>
      </c>
      <c r="AT190" s="34"/>
      <c r="AU190" s="34"/>
      <c r="AV190" s="34"/>
      <c r="AW190" s="34"/>
      <c r="AX190" s="34"/>
      <c r="AY190" s="34"/>
      <c r="AZ190" s="34"/>
      <c r="BA190" s="34"/>
      <c r="BB190" s="34" t="s">
        <v>64</v>
      </c>
      <c r="BC190" s="34"/>
      <c r="BD190" s="34"/>
      <c r="BE190" s="34"/>
      <c r="BF190" s="34"/>
      <c r="BG190" s="34"/>
      <c r="BH190" s="34"/>
      <c r="BI190" s="34"/>
      <c r="BJ190" s="34"/>
      <c r="BK190" s="34" t="s">
        <v>65</v>
      </c>
      <c r="BL190" s="34"/>
      <c r="BM190" s="34"/>
      <c r="BN190" s="34"/>
      <c r="BO190" s="34"/>
      <c r="BP190" s="34"/>
      <c r="BQ190" s="34"/>
      <c r="BR190" s="34"/>
      <c r="BS190" s="34"/>
    </row>
    <row r="191" spans="1:79" ht="95.25" customHeight="1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5"/>
      <c r="O191" s="36"/>
      <c r="P191" s="36"/>
      <c r="Q191" s="36"/>
      <c r="R191" s="36"/>
      <c r="S191" s="36"/>
      <c r="T191" s="36"/>
      <c r="U191" s="37"/>
      <c r="V191" s="35"/>
      <c r="W191" s="36"/>
      <c r="X191" s="36"/>
      <c r="Y191" s="36"/>
      <c r="Z191" s="37"/>
      <c r="AA191" s="93" t="s">
        <v>198</v>
      </c>
      <c r="AB191" s="93"/>
      <c r="AC191" s="93"/>
      <c r="AD191" s="93"/>
      <c r="AE191" s="93"/>
      <c r="AF191" s="93" t="s">
        <v>199</v>
      </c>
      <c r="AG191" s="93"/>
      <c r="AH191" s="93"/>
      <c r="AI191" s="93"/>
      <c r="AJ191" s="93" t="s">
        <v>198</v>
      </c>
      <c r="AK191" s="93"/>
      <c r="AL191" s="93"/>
      <c r="AM191" s="93"/>
      <c r="AN191" s="93"/>
      <c r="AO191" s="93" t="s">
        <v>199</v>
      </c>
      <c r="AP191" s="93"/>
      <c r="AQ191" s="93"/>
      <c r="AR191" s="93"/>
      <c r="AS191" s="93" t="s">
        <v>198</v>
      </c>
      <c r="AT191" s="93"/>
      <c r="AU191" s="93"/>
      <c r="AV191" s="93"/>
      <c r="AW191" s="93"/>
      <c r="AX191" s="93" t="s">
        <v>199</v>
      </c>
      <c r="AY191" s="93"/>
      <c r="AZ191" s="93"/>
      <c r="BA191" s="93"/>
      <c r="BB191" s="93" t="s">
        <v>198</v>
      </c>
      <c r="BC191" s="93"/>
      <c r="BD191" s="93"/>
      <c r="BE191" s="93"/>
      <c r="BF191" s="93"/>
      <c r="BG191" s="93" t="s">
        <v>199</v>
      </c>
      <c r="BH191" s="93"/>
      <c r="BI191" s="93"/>
      <c r="BJ191" s="93"/>
      <c r="BK191" s="93" t="s">
        <v>198</v>
      </c>
      <c r="BL191" s="93"/>
      <c r="BM191" s="93"/>
      <c r="BN191" s="93"/>
      <c r="BO191" s="93"/>
      <c r="BP191" s="93" t="s">
        <v>199</v>
      </c>
      <c r="BQ191" s="93"/>
      <c r="BR191" s="93"/>
      <c r="BS191" s="93"/>
    </row>
    <row r="192" spans="1:79" ht="15" customHeight="1" x14ac:dyDescent="0.25">
      <c r="A192" s="34">
        <v>1</v>
      </c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8">
        <v>2</v>
      </c>
      <c r="O192" s="39"/>
      <c r="P192" s="39"/>
      <c r="Q192" s="39"/>
      <c r="R192" s="39"/>
      <c r="S192" s="39"/>
      <c r="T192" s="39"/>
      <c r="U192" s="40"/>
      <c r="V192" s="34">
        <v>3</v>
      </c>
      <c r="W192" s="34"/>
      <c r="X192" s="34"/>
      <c r="Y192" s="34"/>
      <c r="Z192" s="34"/>
      <c r="AA192" s="34">
        <v>4</v>
      </c>
      <c r="AB192" s="34"/>
      <c r="AC192" s="34"/>
      <c r="AD192" s="34"/>
      <c r="AE192" s="34"/>
      <c r="AF192" s="34">
        <v>5</v>
      </c>
      <c r="AG192" s="34"/>
      <c r="AH192" s="34"/>
      <c r="AI192" s="34"/>
      <c r="AJ192" s="34">
        <v>6</v>
      </c>
      <c r="AK192" s="34"/>
      <c r="AL192" s="34"/>
      <c r="AM192" s="34"/>
      <c r="AN192" s="34"/>
      <c r="AO192" s="34">
        <v>7</v>
      </c>
      <c r="AP192" s="34"/>
      <c r="AQ192" s="34"/>
      <c r="AR192" s="34"/>
      <c r="AS192" s="34">
        <v>8</v>
      </c>
      <c r="AT192" s="34"/>
      <c r="AU192" s="34"/>
      <c r="AV192" s="34"/>
      <c r="AW192" s="34"/>
      <c r="AX192" s="34">
        <v>9</v>
      </c>
      <c r="AY192" s="34"/>
      <c r="AZ192" s="34"/>
      <c r="BA192" s="34"/>
      <c r="BB192" s="34">
        <v>10</v>
      </c>
      <c r="BC192" s="34"/>
      <c r="BD192" s="34"/>
      <c r="BE192" s="34"/>
      <c r="BF192" s="34"/>
      <c r="BG192" s="34">
        <v>11</v>
      </c>
      <c r="BH192" s="34"/>
      <c r="BI192" s="34"/>
      <c r="BJ192" s="34"/>
      <c r="BK192" s="34">
        <v>12</v>
      </c>
      <c r="BL192" s="34"/>
      <c r="BM192" s="34"/>
      <c r="BN192" s="34"/>
      <c r="BO192" s="34"/>
      <c r="BP192" s="34">
        <v>13</v>
      </c>
      <c r="BQ192" s="34"/>
      <c r="BR192" s="34"/>
      <c r="BS192" s="34"/>
    </row>
    <row r="193" spans="1:79" s="88" customFormat="1" ht="12" hidden="1" customHeight="1" x14ac:dyDescent="0.2">
      <c r="A193" s="114" t="s">
        <v>200</v>
      </c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76" t="s">
        <v>201</v>
      </c>
      <c r="O193" s="76"/>
      <c r="P193" s="76"/>
      <c r="Q193" s="76"/>
      <c r="R193" s="76"/>
      <c r="S193" s="76"/>
      <c r="T193" s="76"/>
      <c r="U193" s="76"/>
      <c r="V193" s="76" t="s">
        <v>202</v>
      </c>
      <c r="W193" s="76"/>
      <c r="X193" s="76"/>
      <c r="Y193" s="76"/>
      <c r="Z193" s="76"/>
      <c r="AA193" s="101" t="s">
        <v>48</v>
      </c>
      <c r="AB193" s="101"/>
      <c r="AC193" s="101"/>
      <c r="AD193" s="101"/>
      <c r="AE193" s="101"/>
      <c r="AF193" s="101" t="s">
        <v>49</v>
      </c>
      <c r="AG193" s="101"/>
      <c r="AH193" s="101"/>
      <c r="AI193" s="101"/>
      <c r="AJ193" s="101" t="s">
        <v>52</v>
      </c>
      <c r="AK193" s="101"/>
      <c r="AL193" s="101"/>
      <c r="AM193" s="101"/>
      <c r="AN193" s="101"/>
      <c r="AO193" s="101" t="s">
        <v>53</v>
      </c>
      <c r="AP193" s="101"/>
      <c r="AQ193" s="101"/>
      <c r="AR193" s="101"/>
      <c r="AS193" s="101" t="s">
        <v>55</v>
      </c>
      <c r="AT193" s="101"/>
      <c r="AU193" s="101"/>
      <c r="AV193" s="101"/>
      <c r="AW193" s="101"/>
      <c r="AX193" s="101" t="s">
        <v>56</v>
      </c>
      <c r="AY193" s="101"/>
      <c r="AZ193" s="101"/>
      <c r="BA193" s="101"/>
      <c r="BB193" s="101" t="s">
        <v>66</v>
      </c>
      <c r="BC193" s="101"/>
      <c r="BD193" s="101"/>
      <c r="BE193" s="101"/>
      <c r="BF193" s="101"/>
      <c r="BG193" s="101" t="s">
        <v>67</v>
      </c>
      <c r="BH193" s="101"/>
      <c r="BI193" s="101"/>
      <c r="BJ193" s="101"/>
      <c r="BK193" s="101" t="s">
        <v>70</v>
      </c>
      <c r="BL193" s="101"/>
      <c r="BM193" s="101"/>
      <c r="BN193" s="101"/>
      <c r="BO193" s="101"/>
      <c r="BP193" s="101" t="s">
        <v>71</v>
      </c>
      <c r="BQ193" s="101"/>
      <c r="BR193" s="101"/>
      <c r="BS193" s="101"/>
      <c r="CA193" s="88" t="s">
        <v>203</v>
      </c>
    </row>
    <row r="194" spans="1:79" s="74" customFormat="1" ht="12.75" customHeight="1" x14ac:dyDescent="0.25">
      <c r="A194" s="115" t="s">
        <v>62</v>
      </c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64"/>
      <c r="O194" s="65"/>
      <c r="P194" s="65"/>
      <c r="Q194" s="65"/>
      <c r="R194" s="65"/>
      <c r="S194" s="65"/>
      <c r="T194" s="65"/>
      <c r="U194" s="66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  <c r="AV194" s="117"/>
      <c r="AW194" s="117"/>
      <c r="AX194" s="117"/>
      <c r="AY194" s="117"/>
      <c r="AZ194" s="117"/>
      <c r="BA194" s="117"/>
      <c r="BB194" s="117"/>
      <c r="BC194" s="117"/>
      <c r="BD194" s="117"/>
      <c r="BE194" s="117"/>
      <c r="BF194" s="117"/>
      <c r="BG194" s="117"/>
      <c r="BH194" s="117"/>
      <c r="BI194" s="117"/>
      <c r="BJ194" s="117"/>
      <c r="BK194" s="117"/>
      <c r="BL194" s="117"/>
      <c r="BM194" s="117"/>
      <c r="BN194" s="117"/>
      <c r="BO194" s="117"/>
      <c r="BP194" s="118"/>
      <c r="BQ194" s="119"/>
      <c r="BR194" s="119"/>
      <c r="BS194" s="120"/>
      <c r="CA194" s="74" t="s">
        <v>204</v>
      </c>
    </row>
    <row r="197" spans="1:79" ht="35.25" customHeight="1" x14ac:dyDescent="0.25">
      <c r="A197" s="24" t="s">
        <v>205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</row>
    <row r="198" spans="1:79" x14ac:dyDescent="0.25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</row>
    <row r="199" spans="1:79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</row>
    <row r="201" spans="1:79" ht="28.5" customHeight="1" x14ac:dyDescent="0.25">
      <c r="A201" s="122" t="s">
        <v>206</v>
      </c>
      <c r="B201" s="122"/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22"/>
      <c r="AO201" s="122"/>
      <c r="AP201" s="122"/>
      <c r="AQ201" s="122"/>
      <c r="AR201" s="122"/>
      <c r="AS201" s="122"/>
      <c r="AT201" s="122"/>
      <c r="AU201" s="122"/>
      <c r="AV201" s="122"/>
      <c r="AW201" s="122"/>
      <c r="AX201" s="122"/>
      <c r="AY201" s="122"/>
      <c r="AZ201" s="122"/>
      <c r="BA201" s="122"/>
      <c r="BB201" s="122"/>
      <c r="BC201" s="122"/>
      <c r="BD201" s="122"/>
      <c r="BE201" s="122"/>
      <c r="BF201" s="122"/>
      <c r="BG201" s="122"/>
      <c r="BH201" s="122"/>
      <c r="BI201" s="122"/>
      <c r="BJ201" s="122"/>
      <c r="BK201" s="122"/>
      <c r="BL201" s="122"/>
    </row>
    <row r="202" spans="1:79" ht="14.25" customHeight="1" x14ac:dyDescent="0.25">
      <c r="A202" s="24" t="s">
        <v>207</v>
      </c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</row>
    <row r="203" spans="1:79" ht="15" customHeight="1" x14ac:dyDescent="0.25">
      <c r="A203" s="30" t="s">
        <v>34</v>
      </c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</row>
    <row r="204" spans="1:79" ht="42.95" customHeight="1" x14ac:dyDescent="0.25">
      <c r="A204" s="93" t="s">
        <v>208</v>
      </c>
      <c r="B204" s="93"/>
      <c r="C204" s="93"/>
      <c r="D204" s="93"/>
      <c r="E204" s="93"/>
      <c r="F204" s="93"/>
      <c r="G204" s="34" t="s">
        <v>36</v>
      </c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 t="s">
        <v>209</v>
      </c>
      <c r="U204" s="34"/>
      <c r="V204" s="34"/>
      <c r="W204" s="34"/>
      <c r="X204" s="34"/>
      <c r="Y204" s="34"/>
      <c r="Z204" s="34" t="s">
        <v>210</v>
      </c>
      <c r="AA204" s="34"/>
      <c r="AB204" s="34"/>
      <c r="AC204" s="34"/>
      <c r="AD204" s="34"/>
      <c r="AE204" s="34" t="s">
        <v>211</v>
      </c>
      <c r="AF204" s="34"/>
      <c r="AG204" s="34"/>
      <c r="AH204" s="34"/>
      <c r="AI204" s="34"/>
      <c r="AJ204" s="34"/>
      <c r="AK204" s="34" t="s">
        <v>212</v>
      </c>
      <c r="AL204" s="34"/>
      <c r="AM204" s="34"/>
      <c r="AN204" s="34"/>
      <c r="AO204" s="34"/>
      <c r="AP204" s="34"/>
      <c r="AQ204" s="34" t="s">
        <v>213</v>
      </c>
      <c r="AR204" s="34"/>
      <c r="AS204" s="34"/>
      <c r="AT204" s="34"/>
      <c r="AU204" s="34"/>
      <c r="AV204" s="34"/>
      <c r="AW204" s="34" t="s">
        <v>214</v>
      </c>
      <c r="AX204" s="34"/>
      <c r="AY204" s="34"/>
      <c r="AZ204" s="34"/>
      <c r="BA204" s="34"/>
      <c r="BB204" s="34"/>
      <c r="BC204" s="34"/>
      <c r="BD204" s="34"/>
      <c r="BE204" s="34"/>
      <c r="BF204" s="34"/>
      <c r="BG204" s="34" t="s">
        <v>215</v>
      </c>
      <c r="BH204" s="34"/>
      <c r="BI204" s="34"/>
      <c r="BJ204" s="34"/>
      <c r="BK204" s="34"/>
      <c r="BL204" s="34"/>
    </row>
    <row r="205" spans="1:79" ht="39.950000000000003" customHeight="1" x14ac:dyDescent="0.25">
      <c r="A205" s="93"/>
      <c r="B205" s="93"/>
      <c r="C205" s="93"/>
      <c r="D205" s="93"/>
      <c r="E205" s="93"/>
      <c r="F205" s="93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 t="s">
        <v>216</v>
      </c>
      <c r="AX205" s="34"/>
      <c r="AY205" s="34"/>
      <c r="AZ205" s="34"/>
      <c r="BA205" s="34"/>
      <c r="BB205" s="34" t="s">
        <v>217</v>
      </c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</row>
    <row r="206" spans="1:79" ht="15" customHeight="1" x14ac:dyDescent="0.25">
      <c r="A206" s="34">
        <v>1</v>
      </c>
      <c r="B206" s="34"/>
      <c r="C206" s="34"/>
      <c r="D206" s="34"/>
      <c r="E206" s="34"/>
      <c r="F206" s="34"/>
      <c r="G206" s="34">
        <v>2</v>
      </c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>
        <v>3</v>
      </c>
      <c r="U206" s="34"/>
      <c r="V206" s="34"/>
      <c r="W206" s="34"/>
      <c r="X206" s="34"/>
      <c r="Y206" s="34"/>
      <c r="Z206" s="34">
        <v>4</v>
      </c>
      <c r="AA206" s="34"/>
      <c r="AB206" s="34"/>
      <c r="AC206" s="34"/>
      <c r="AD206" s="34"/>
      <c r="AE206" s="34">
        <v>5</v>
      </c>
      <c r="AF206" s="34"/>
      <c r="AG206" s="34"/>
      <c r="AH206" s="34"/>
      <c r="AI206" s="34"/>
      <c r="AJ206" s="34"/>
      <c r="AK206" s="34">
        <v>6</v>
      </c>
      <c r="AL206" s="34"/>
      <c r="AM206" s="34"/>
      <c r="AN206" s="34"/>
      <c r="AO206" s="34"/>
      <c r="AP206" s="34"/>
      <c r="AQ206" s="34">
        <v>7</v>
      </c>
      <c r="AR206" s="34"/>
      <c r="AS206" s="34"/>
      <c r="AT206" s="34"/>
      <c r="AU206" s="34"/>
      <c r="AV206" s="34"/>
      <c r="AW206" s="34">
        <v>8</v>
      </c>
      <c r="AX206" s="34"/>
      <c r="AY206" s="34"/>
      <c r="AZ206" s="34"/>
      <c r="BA206" s="34"/>
      <c r="BB206" s="34">
        <v>9</v>
      </c>
      <c r="BC206" s="34"/>
      <c r="BD206" s="34"/>
      <c r="BE206" s="34"/>
      <c r="BF206" s="34"/>
      <c r="BG206" s="34">
        <v>10</v>
      </c>
      <c r="BH206" s="34"/>
      <c r="BI206" s="34"/>
      <c r="BJ206" s="34"/>
      <c r="BK206" s="34"/>
      <c r="BL206" s="34"/>
    </row>
    <row r="207" spans="1:79" s="88" customFormat="1" ht="12" hidden="1" customHeight="1" x14ac:dyDescent="0.2">
      <c r="A207" s="76" t="s">
        <v>78</v>
      </c>
      <c r="B207" s="76"/>
      <c r="C207" s="76"/>
      <c r="D207" s="76"/>
      <c r="E207" s="76"/>
      <c r="F207" s="76"/>
      <c r="G207" s="114" t="s">
        <v>47</v>
      </c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01" t="s">
        <v>218</v>
      </c>
      <c r="U207" s="101"/>
      <c r="V207" s="101"/>
      <c r="W207" s="101"/>
      <c r="X207" s="101"/>
      <c r="Y207" s="101"/>
      <c r="Z207" s="101" t="s">
        <v>219</v>
      </c>
      <c r="AA207" s="101"/>
      <c r="AB207" s="101"/>
      <c r="AC207" s="101"/>
      <c r="AD207" s="101"/>
      <c r="AE207" s="101" t="s">
        <v>220</v>
      </c>
      <c r="AF207" s="101"/>
      <c r="AG207" s="101"/>
      <c r="AH207" s="101"/>
      <c r="AI207" s="101"/>
      <c r="AJ207" s="101"/>
      <c r="AK207" s="101" t="s">
        <v>221</v>
      </c>
      <c r="AL207" s="101"/>
      <c r="AM207" s="101"/>
      <c r="AN207" s="101"/>
      <c r="AO207" s="101"/>
      <c r="AP207" s="101"/>
      <c r="AQ207" s="123" t="s">
        <v>222</v>
      </c>
      <c r="AR207" s="101"/>
      <c r="AS207" s="101"/>
      <c r="AT207" s="101"/>
      <c r="AU207" s="101"/>
      <c r="AV207" s="101"/>
      <c r="AW207" s="101" t="s">
        <v>223</v>
      </c>
      <c r="AX207" s="101"/>
      <c r="AY207" s="101"/>
      <c r="AZ207" s="101"/>
      <c r="BA207" s="101"/>
      <c r="BB207" s="101" t="s">
        <v>224</v>
      </c>
      <c r="BC207" s="101"/>
      <c r="BD207" s="101"/>
      <c r="BE207" s="101"/>
      <c r="BF207" s="101"/>
      <c r="BG207" s="123" t="s">
        <v>225</v>
      </c>
      <c r="BH207" s="101"/>
      <c r="BI207" s="101"/>
      <c r="BJ207" s="101"/>
      <c r="BK207" s="101"/>
      <c r="BL207" s="101"/>
      <c r="CA207" s="88" t="s">
        <v>226</v>
      </c>
    </row>
    <row r="208" spans="1:79" s="74" customFormat="1" ht="12.75" customHeight="1" x14ac:dyDescent="0.25">
      <c r="A208" s="99"/>
      <c r="B208" s="99"/>
      <c r="C208" s="99"/>
      <c r="D208" s="99"/>
      <c r="E208" s="99"/>
      <c r="F208" s="99"/>
      <c r="G208" s="115" t="s">
        <v>62</v>
      </c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/>
      <c r="AQ208" s="107">
        <f>IF(ISNUMBER(AK208),AK208,0)-IF(ISNUMBER(AE208),AE208,0)</f>
        <v>0</v>
      </c>
      <c r="AR208" s="107"/>
      <c r="AS208" s="107"/>
      <c r="AT208" s="107"/>
      <c r="AU208" s="107"/>
      <c r="AV208" s="107"/>
      <c r="AW208" s="107"/>
      <c r="AX208" s="107"/>
      <c r="AY208" s="107"/>
      <c r="AZ208" s="107"/>
      <c r="BA208" s="107"/>
      <c r="BB208" s="107"/>
      <c r="BC208" s="107"/>
      <c r="BD208" s="107"/>
      <c r="BE208" s="107"/>
      <c r="BF208" s="107"/>
      <c r="BG208" s="107">
        <f>IF(ISNUMBER(Z208),Z208,0)+IF(ISNUMBER(AK208),AK208,0)</f>
        <v>0</v>
      </c>
      <c r="BH208" s="107"/>
      <c r="BI208" s="107"/>
      <c r="BJ208" s="107"/>
      <c r="BK208" s="107"/>
      <c r="BL208" s="107"/>
      <c r="CA208" s="74" t="s">
        <v>227</v>
      </c>
    </row>
    <row r="210" spans="1:79" ht="14.25" customHeight="1" x14ac:dyDescent="0.25">
      <c r="A210" s="24" t="s">
        <v>228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</row>
    <row r="211" spans="1:79" ht="15" customHeight="1" x14ac:dyDescent="0.25">
      <c r="A211" s="30" t="s">
        <v>34</v>
      </c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</row>
    <row r="212" spans="1:79" ht="18" customHeight="1" x14ac:dyDescent="0.25">
      <c r="A212" s="34" t="s">
        <v>208</v>
      </c>
      <c r="B212" s="34"/>
      <c r="C212" s="34"/>
      <c r="D212" s="34"/>
      <c r="E212" s="34"/>
      <c r="F212" s="34"/>
      <c r="G212" s="34" t="s">
        <v>36</v>
      </c>
      <c r="H212" s="34"/>
      <c r="I212" s="34"/>
      <c r="J212" s="34"/>
      <c r="K212" s="34"/>
      <c r="L212" s="34"/>
      <c r="M212" s="34"/>
      <c r="N212" s="34"/>
      <c r="O212" s="34"/>
      <c r="P212" s="34"/>
      <c r="Q212" s="34" t="s">
        <v>229</v>
      </c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 t="s">
        <v>163</v>
      </c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</row>
    <row r="213" spans="1:79" ht="42.9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 t="s">
        <v>230</v>
      </c>
      <c r="R213" s="34"/>
      <c r="S213" s="34"/>
      <c r="T213" s="34"/>
      <c r="U213" s="34"/>
      <c r="V213" s="93" t="s">
        <v>231</v>
      </c>
      <c r="W213" s="93"/>
      <c r="X213" s="93"/>
      <c r="Y213" s="93"/>
      <c r="Z213" s="34" t="s">
        <v>232</v>
      </c>
      <c r="AA213" s="34"/>
      <c r="AB213" s="34"/>
      <c r="AC213" s="34"/>
      <c r="AD213" s="34"/>
      <c r="AE213" s="34"/>
      <c r="AF213" s="34"/>
      <c r="AG213" s="34"/>
      <c r="AH213" s="34"/>
      <c r="AI213" s="34"/>
      <c r="AJ213" s="34" t="s">
        <v>233</v>
      </c>
      <c r="AK213" s="34"/>
      <c r="AL213" s="34"/>
      <c r="AM213" s="34"/>
      <c r="AN213" s="34"/>
      <c r="AO213" s="34" t="s">
        <v>234</v>
      </c>
      <c r="AP213" s="34"/>
      <c r="AQ213" s="34"/>
      <c r="AR213" s="34"/>
      <c r="AS213" s="34"/>
      <c r="AT213" s="93" t="s">
        <v>235</v>
      </c>
      <c r="AU213" s="93"/>
      <c r="AV213" s="93"/>
      <c r="AW213" s="93"/>
      <c r="AX213" s="34" t="s">
        <v>232</v>
      </c>
      <c r="AY213" s="34"/>
      <c r="AZ213" s="34"/>
      <c r="BA213" s="34"/>
      <c r="BB213" s="34"/>
      <c r="BC213" s="34"/>
      <c r="BD213" s="34"/>
      <c r="BE213" s="34"/>
      <c r="BF213" s="34"/>
      <c r="BG213" s="34"/>
      <c r="BH213" s="34" t="s">
        <v>236</v>
      </c>
      <c r="BI213" s="34"/>
      <c r="BJ213" s="34"/>
      <c r="BK213" s="34"/>
      <c r="BL213" s="34"/>
    </row>
    <row r="214" spans="1:79" ht="63" customHeight="1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93"/>
      <c r="W214" s="93"/>
      <c r="X214" s="93"/>
      <c r="Y214" s="93"/>
      <c r="Z214" s="34" t="s">
        <v>216</v>
      </c>
      <c r="AA214" s="34"/>
      <c r="AB214" s="34"/>
      <c r="AC214" s="34"/>
      <c r="AD214" s="34"/>
      <c r="AE214" s="34" t="s">
        <v>217</v>
      </c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93"/>
      <c r="AU214" s="93"/>
      <c r="AV214" s="93"/>
      <c r="AW214" s="93"/>
      <c r="AX214" s="34" t="s">
        <v>216</v>
      </c>
      <c r="AY214" s="34"/>
      <c r="AZ214" s="34"/>
      <c r="BA214" s="34"/>
      <c r="BB214" s="34"/>
      <c r="BC214" s="34" t="s">
        <v>217</v>
      </c>
      <c r="BD214" s="34"/>
      <c r="BE214" s="34"/>
      <c r="BF214" s="34"/>
      <c r="BG214" s="34"/>
      <c r="BH214" s="34"/>
      <c r="BI214" s="34"/>
      <c r="BJ214" s="34"/>
      <c r="BK214" s="34"/>
      <c r="BL214" s="34"/>
    </row>
    <row r="215" spans="1:79" ht="15" customHeight="1" x14ac:dyDescent="0.25">
      <c r="A215" s="34">
        <v>1</v>
      </c>
      <c r="B215" s="34"/>
      <c r="C215" s="34"/>
      <c r="D215" s="34"/>
      <c r="E215" s="34"/>
      <c r="F215" s="34"/>
      <c r="G215" s="34">
        <v>2</v>
      </c>
      <c r="H215" s="34"/>
      <c r="I215" s="34"/>
      <c r="J215" s="34"/>
      <c r="K215" s="34"/>
      <c r="L215" s="34"/>
      <c r="M215" s="34"/>
      <c r="N215" s="34"/>
      <c r="O215" s="34"/>
      <c r="P215" s="34"/>
      <c r="Q215" s="34">
        <v>3</v>
      </c>
      <c r="R215" s="34"/>
      <c r="S215" s="34"/>
      <c r="T215" s="34"/>
      <c r="U215" s="34"/>
      <c r="V215" s="34">
        <v>4</v>
      </c>
      <c r="W215" s="34"/>
      <c r="X215" s="34"/>
      <c r="Y215" s="34"/>
      <c r="Z215" s="34">
        <v>5</v>
      </c>
      <c r="AA215" s="34"/>
      <c r="AB215" s="34"/>
      <c r="AC215" s="34"/>
      <c r="AD215" s="34"/>
      <c r="AE215" s="34">
        <v>6</v>
      </c>
      <c r="AF215" s="34"/>
      <c r="AG215" s="34"/>
      <c r="AH215" s="34"/>
      <c r="AI215" s="34"/>
      <c r="AJ215" s="34">
        <v>7</v>
      </c>
      <c r="AK215" s="34"/>
      <c r="AL215" s="34"/>
      <c r="AM215" s="34"/>
      <c r="AN215" s="34"/>
      <c r="AO215" s="34">
        <v>8</v>
      </c>
      <c r="AP215" s="34"/>
      <c r="AQ215" s="34"/>
      <c r="AR215" s="34"/>
      <c r="AS215" s="34"/>
      <c r="AT215" s="34">
        <v>9</v>
      </c>
      <c r="AU215" s="34"/>
      <c r="AV215" s="34"/>
      <c r="AW215" s="34"/>
      <c r="AX215" s="34">
        <v>10</v>
      </c>
      <c r="AY215" s="34"/>
      <c r="AZ215" s="34"/>
      <c r="BA215" s="34"/>
      <c r="BB215" s="34"/>
      <c r="BC215" s="34">
        <v>11</v>
      </c>
      <c r="BD215" s="34"/>
      <c r="BE215" s="34"/>
      <c r="BF215" s="34"/>
      <c r="BG215" s="34"/>
      <c r="BH215" s="34">
        <v>12</v>
      </c>
      <c r="BI215" s="34"/>
      <c r="BJ215" s="34"/>
      <c r="BK215" s="34"/>
      <c r="BL215" s="34"/>
    </row>
    <row r="216" spans="1:79" s="88" customFormat="1" ht="12" hidden="1" customHeight="1" x14ac:dyDescent="0.2">
      <c r="A216" s="76" t="s">
        <v>78</v>
      </c>
      <c r="B216" s="76"/>
      <c r="C216" s="76"/>
      <c r="D216" s="76"/>
      <c r="E216" s="76"/>
      <c r="F216" s="76"/>
      <c r="G216" s="114" t="s">
        <v>47</v>
      </c>
      <c r="H216" s="114"/>
      <c r="I216" s="114"/>
      <c r="J216" s="114"/>
      <c r="K216" s="114"/>
      <c r="L216" s="114"/>
      <c r="M216" s="114"/>
      <c r="N216" s="114"/>
      <c r="O216" s="114"/>
      <c r="P216" s="114"/>
      <c r="Q216" s="101" t="s">
        <v>218</v>
      </c>
      <c r="R216" s="101"/>
      <c r="S216" s="101"/>
      <c r="T216" s="101"/>
      <c r="U216" s="101"/>
      <c r="V216" s="101" t="s">
        <v>219</v>
      </c>
      <c r="W216" s="101"/>
      <c r="X216" s="101"/>
      <c r="Y216" s="101"/>
      <c r="Z216" s="101" t="s">
        <v>220</v>
      </c>
      <c r="AA216" s="101"/>
      <c r="AB216" s="101"/>
      <c r="AC216" s="101"/>
      <c r="AD216" s="101"/>
      <c r="AE216" s="101" t="s">
        <v>221</v>
      </c>
      <c r="AF216" s="101"/>
      <c r="AG216" s="101"/>
      <c r="AH216" s="101"/>
      <c r="AI216" s="101"/>
      <c r="AJ216" s="123" t="s">
        <v>237</v>
      </c>
      <c r="AK216" s="101"/>
      <c r="AL216" s="101"/>
      <c r="AM216" s="101"/>
      <c r="AN216" s="101"/>
      <c r="AO216" s="101" t="s">
        <v>223</v>
      </c>
      <c r="AP216" s="101"/>
      <c r="AQ216" s="101"/>
      <c r="AR216" s="101"/>
      <c r="AS216" s="101"/>
      <c r="AT216" s="123" t="s">
        <v>238</v>
      </c>
      <c r="AU216" s="101"/>
      <c r="AV216" s="101"/>
      <c r="AW216" s="101"/>
      <c r="AX216" s="101" t="s">
        <v>224</v>
      </c>
      <c r="AY216" s="101"/>
      <c r="AZ216" s="101"/>
      <c r="BA216" s="101"/>
      <c r="BB216" s="101"/>
      <c r="BC216" s="101" t="s">
        <v>239</v>
      </c>
      <c r="BD216" s="101"/>
      <c r="BE216" s="101"/>
      <c r="BF216" s="101"/>
      <c r="BG216" s="101"/>
      <c r="BH216" s="123" t="s">
        <v>237</v>
      </c>
      <c r="BI216" s="101"/>
      <c r="BJ216" s="101"/>
      <c r="BK216" s="101"/>
      <c r="BL216" s="101"/>
      <c r="CA216" s="88" t="s">
        <v>240</v>
      </c>
    </row>
    <row r="217" spans="1:79" s="74" customFormat="1" ht="12.75" customHeight="1" x14ac:dyDescent="0.25">
      <c r="A217" s="99"/>
      <c r="B217" s="99"/>
      <c r="C217" s="99"/>
      <c r="D217" s="99"/>
      <c r="E217" s="99"/>
      <c r="F217" s="99"/>
      <c r="G217" s="115" t="s">
        <v>62</v>
      </c>
      <c r="H217" s="115"/>
      <c r="I217" s="115"/>
      <c r="J217" s="115"/>
      <c r="K217" s="115"/>
      <c r="L217" s="115"/>
      <c r="M217" s="115"/>
      <c r="N217" s="115"/>
      <c r="O217" s="115"/>
      <c r="P217" s="115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>
        <f>IF(ISNUMBER(Q217),Q217,0)-IF(ISNUMBER(Z217),Z217,0)</f>
        <v>0</v>
      </c>
      <c r="AK217" s="107"/>
      <c r="AL217" s="107"/>
      <c r="AM217" s="107"/>
      <c r="AN217" s="107"/>
      <c r="AO217" s="107"/>
      <c r="AP217" s="107"/>
      <c r="AQ217" s="107"/>
      <c r="AR217" s="107"/>
      <c r="AS217" s="107"/>
      <c r="AT217" s="107">
        <f>IF(ISNUMBER(V217),V217,0)-IF(ISNUMBER(Z217),Z217,0)-IF(ISNUMBER(AE217),AE217,0)</f>
        <v>0</v>
      </c>
      <c r="AU217" s="107"/>
      <c r="AV217" s="107"/>
      <c r="AW217" s="107"/>
      <c r="AX217" s="107"/>
      <c r="AY217" s="107"/>
      <c r="AZ217" s="107"/>
      <c r="BA217" s="107"/>
      <c r="BB217" s="107"/>
      <c r="BC217" s="107"/>
      <c r="BD217" s="107"/>
      <c r="BE217" s="107"/>
      <c r="BF217" s="107"/>
      <c r="BG217" s="107"/>
      <c r="BH217" s="107">
        <f>IF(ISNUMBER(AO217),AO217,0)-IF(ISNUMBER(AX217),AX217,0)</f>
        <v>0</v>
      </c>
      <c r="BI217" s="107"/>
      <c r="BJ217" s="107"/>
      <c r="BK217" s="107"/>
      <c r="BL217" s="107"/>
      <c r="CA217" s="74" t="s">
        <v>241</v>
      </c>
    </row>
    <row r="219" spans="1:79" ht="14.25" customHeight="1" x14ac:dyDescent="0.25">
      <c r="A219" s="24" t="s">
        <v>242</v>
      </c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</row>
    <row r="220" spans="1:79" ht="15" customHeight="1" x14ac:dyDescent="0.25">
      <c r="A220" s="30" t="s">
        <v>34</v>
      </c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</row>
    <row r="221" spans="1:79" ht="42.95" customHeight="1" x14ac:dyDescent="0.25">
      <c r="A221" s="93" t="s">
        <v>208</v>
      </c>
      <c r="B221" s="93"/>
      <c r="C221" s="93"/>
      <c r="D221" s="93"/>
      <c r="E221" s="93"/>
      <c r="F221" s="93"/>
      <c r="G221" s="34" t="s">
        <v>36</v>
      </c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 t="s">
        <v>209</v>
      </c>
      <c r="U221" s="34"/>
      <c r="V221" s="34"/>
      <c r="W221" s="34"/>
      <c r="X221" s="34"/>
      <c r="Y221" s="34"/>
      <c r="Z221" s="34" t="s">
        <v>210</v>
      </c>
      <c r="AA221" s="34"/>
      <c r="AB221" s="34"/>
      <c r="AC221" s="34"/>
      <c r="AD221" s="34"/>
      <c r="AE221" s="34" t="s">
        <v>243</v>
      </c>
      <c r="AF221" s="34"/>
      <c r="AG221" s="34"/>
      <c r="AH221" s="34"/>
      <c r="AI221" s="34"/>
      <c r="AJ221" s="34"/>
      <c r="AK221" s="34" t="s">
        <v>244</v>
      </c>
      <c r="AL221" s="34"/>
      <c r="AM221" s="34"/>
      <c r="AN221" s="34"/>
      <c r="AO221" s="34"/>
      <c r="AP221" s="34"/>
      <c r="AQ221" s="34" t="s">
        <v>245</v>
      </c>
      <c r="AR221" s="34"/>
      <c r="AS221" s="34"/>
      <c r="AT221" s="34"/>
      <c r="AU221" s="34"/>
      <c r="AV221" s="34"/>
      <c r="AW221" s="34" t="s">
        <v>246</v>
      </c>
      <c r="AX221" s="34"/>
      <c r="AY221" s="34"/>
      <c r="AZ221" s="34"/>
      <c r="BA221" s="34"/>
      <c r="BB221" s="34"/>
      <c r="BC221" s="34"/>
      <c r="BD221" s="34"/>
      <c r="BE221" s="34" t="s">
        <v>247</v>
      </c>
      <c r="BF221" s="34"/>
      <c r="BG221" s="34"/>
      <c r="BH221" s="34"/>
      <c r="BI221" s="34"/>
      <c r="BJ221" s="34"/>
      <c r="BK221" s="34"/>
      <c r="BL221" s="34"/>
    </row>
    <row r="222" spans="1:79" ht="21.75" customHeight="1" x14ac:dyDescent="0.25">
      <c r="A222" s="93"/>
      <c r="B222" s="93"/>
      <c r="C222" s="93"/>
      <c r="D222" s="93"/>
      <c r="E222" s="93"/>
      <c r="F222" s="93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</row>
    <row r="223" spans="1:79" ht="15" customHeight="1" x14ac:dyDescent="0.25">
      <c r="A223" s="34">
        <v>1</v>
      </c>
      <c r="B223" s="34"/>
      <c r="C223" s="34"/>
      <c r="D223" s="34"/>
      <c r="E223" s="34"/>
      <c r="F223" s="34"/>
      <c r="G223" s="34">
        <v>2</v>
      </c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>
        <v>3</v>
      </c>
      <c r="U223" s="34"/>
      <c r="V223" s="34"/>
      <c r="W223" s="34"/>
      <c r="X223" s="34"/>
      <c r="Y223" s="34"/>
      <c r="Z223" s="34">
        <v>4</v>
      </c>
      <c r="AA223" s="34"/>
      <c r="AB223" s="34"/>
      <c r="AC223" s="34"/>
      <c r="AD223" s="34"/>
      <c r="AE223" s="34">
        <v>5</v>
      </c>
      <c r="AF223" s="34"/>
      <c r="AG223" s="34"/>
      <c r="AH223" s="34"/>
      <c r="AI223" s="34"/>
      <c r="AJ223" s="34"/>
      <c r="AK223" s="34">
        <v>6</v>
      </c>
      <c r="AL223" s="34"/>
      <c r="AM223" s="34"/>
      <c r="AN223" s="34"/>
      <c r="AO223" s="34"/>
      <c r="AP223" s="34"/>
      <c r="AQ223" s="34">
        <v>7</v>
      </c>
      <c r="AR223" s="34"/>
      <c r="AS223" s="34"/>
      <c r="AT223" s="34"/>
      <c r="AU223" s="34"/>
      <c r="AV223" s="34"/>
      <c r="AW223" s="76">
        <v>8</v>
      </c>
      <c r="AX223" s="76"/>
      <c r="AY223" s="76"/>
      <c r="AZ223" s="76"/>
      <c r="BA223" s="76"/>
      <c r="BB223" s="76"/>
      <c r="BC223" s="76"/>
      <c r="BD223" s="76"/>
      <c r="BE223" s="76">
        <v>9</v>
      </c>
      <c r="BF223" s="76"/>
      <c r="BG223" s="76"/>
      <c r="BH223" s="76"/>
      <c r="BI223" s="76"/>
      <c r="BJ223" s="76"/>
      <c r="BK223" s="76"/>
      <c r="BL223" s="76"/>
    </row>
    <row r="224" spans="1:79" s="88" customFormat="1" ht="18.75" hidden="1" customHeight="1" x14ac:dyDescent="0.2">
      <c r="A224" s="76" t="s">
        <v>78</v>
      </c>
      <c r="B224" s="76"/>
      <c r="C224" s="76"/>
      <c r="D224" s="76"/>
      <c r="E224" s="76"/>
      <c r="F224" s="76"/>
      <c r="G224" s="114" t="s">
        <v>47</v>
      </c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01" t="s">
        <v>218</v>
      </c>
      <c r="U224" s="101"/>
      <c r="V224" s="101"/>
      <c r="W224" s="101"/>
      <c r="X224" s="101"/>
      <c r="Y224" s="101"/>
      <c r="Z224" s="101" t="s">
        <v>219</v>
      </c>
      <c r="AA224" s="101"/>
      <c r="AB224" s="101"/>
      <c r="AC224" s="101"/>
      <c r="AD224" s="101"/>
      <c r="AE224" s="101" t="s">
        <v>220</v>
      </c>
      <c r="AF224" s="101"/>
      <c r="AG224" s="101"/>
      <c r="AH224" s="101"/>
      <c r="AI224" s="101"/>
      <c r="AJ224" s="101"/>
      <c r="AK224" s="101" t="s">
        <v>221</v>
      </c>
      <c r="AL224" s="101"/>
      <c r="AM224" s="101"/>
      <c r="AN224" s="101"/>
      <c r="AO224" s="101"/>
      <c r="AP224" s="101"/>
      <c r="AQ224" s="101" t="s">
        <v>223</v>
      </c>
      <c r="AR224" s="101"/>
      <c r="AS224" s="101"/>
      <c r="AT224" s="101"/>
      <c r="AU224" s="101"/>
      <c r="AV224" s="101"/>
      <c r="AW224" s="114" t="s">
        <v>248</v>
      </c>
      <c r="AX224" s="114"/>
      <c r="AY224" s="114"/>
      <c r="AZ224" s="114"/>
      <c r="BA224" s="114"/>
      <c r="BB224" s="114"/>
      <c r="BC224" s="114"/>
      <c r="BD224" s="114"/>
      <c r="BE224" s="114" t="s">
        <v>249</v>
      </c>
      <c r="BF224" s="114"/>
      <c r="BG224" s="114"/>
      <c r="BH224" s="114"/>
      <c r="BI224" s="114"/>
      <c r="BJ224" s="114"/>
      <c r="BK224" s="114"/>
      <c r="BL224" s="114"/>
      <c r="CA224" s="88" t="s">
        <v>250</v>
      </c>
    </row>
    <row r="225" spans="1:79" s="74" customFormat="1" ht="12.75" customHeight="1" x14ac:dyDescent="0.25">
      <c r="A225" s="99"/>
      <c r="B225" s="99"/>
      <c r="C225" s="99"/>
      <c r="D225" s="99"/>
      <c r="E225" s="99"/>
      <c r="F225" s="99"/>
      <c r="G225" s="115" t="s">
        <v>62</v>
      </c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15"/>
      <c r="AX225" s="115"/>
      <c r="AY225" s="115"/>
      <c r="AZ225" s="115"/>
      <c r="BA225" s="115"/>
      <c r="BB225" s="115"/>
      <c r="BC225" s="115"/>
      <c r="BD225" s="115"/>
      <c r="BE225" s="115"/>
      <c r="BF225" s="115"/>
      <c r="BG225" s="115"/>
      <c r="BH225" s="115"/>
      <c r="BI225" s="115"/>
      <c r="BJ225" s="115"/>
      <c r="BK225" s="115"/>
      <c r="BL225" s="115"/>
      <c r="CA225" s="74" t="s">
        <v>251</v>
      </c>
    </row>
    <row r="227" spans="1:79" ht="14.25" customHeight="1" x14ac:dyDescent="0.25">
      <c r="A227" s="24" t="s">
        <v>252</v>
      </c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</row>
    <row r="228" spans="1:79" ht="15" customHeight="1" x14ac:dyDescent="0.25">
      <c r="A228" s="121"/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</row>
    <row r="229" spans="1:79" ht="15" customHeight="1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</row>
    <row r="231" spans="1:79" x14ac:dyDescent="0.25">
      <c r="A231" s="24" t="s">
        <v>253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</row>
    <row r="232" spans="1:79" x14ac:dyDescent="0.25">
      <c r="A232" s="24" t="s">
        <v>254</v>
      </c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</row>
    <row r="233" spans="1:79" ht="15" customHeight="1" x14ac:dyDescent="0.25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</row>
    <row r="234" spans="1:79" ht="15" customHeight="1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</row>
    <row r="237" spans="1:79" ht="18.95" customHeight="1" x14ac:dyDescent="0.25">
      <c r="A237" s="124" t="s">
        <v>255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125"/>
      <c r="AC237" s="125"/>
      <c r="AD237" s="125"/>
      <c r="AE237" s="125"/>
      <c r="AF237" s="125"/>
      <c r="AG237" s="125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5"/>
      <c r="AR237" s="125"/>
      <c r="AS237" s="125"/>
      <c r="AT237" s="125"/>
      <c r="AU237" s="127" t="s">
        <v>256</v>
      </c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</row>
    <row r="238" spans="1:79" ht="12.75" customHeight="1" x14ac:dyDescent="0.25">
      <c r="AB238" s="128"/>
      <c r="AC238" s="128"/>
      <c r="AD238" s="128"/>
      <c r="AE238" s="128"/>
      <c r="AF238" s="128"/>
      <c r="AG238" s="128"/>
      <c r="AH238" s="129" t="s">
        <v>257</v>
      </c>
      <c r="AI238" s="129"/>
      <c r="AJ238" s="129"/>
      <c r="AK238" s="129"/>
      <c r="AL238" s="129"/>
      <c r="AM238" s="129"/>
      <c r="AN238" s="129"/>
      <c r="AO238" s="129"/>
      <c r="AP238" s="129"/>
      <c r="AQ238" s="128"/>
      <c r="AR238" s="128"/>
      <c r="AS238" s="128"/>
      <c r="AT238" s="128"/>
      <c r="AU238" s="129" t="s">
        <v>258</v>
      </c>
      <c r="AV238" s="129"/>
      <c r="AW238" s="129"/>
      <c r="AX238" s="129"/>
      <c r="AY238" s="129"/>
      <c r="AZ238" s="129"/>
      <c r="BA238" s="129"/>
      <c r="BB238" s="129"/>
      <c r="BC238" s="129"/>
      <c r="BD238" s="129"/>
      <c r="BE238" s="129"/>
      <c r="BF238" s="129"/>
    </row>
    <row r="239" spans="1:79" x14ac:dyDescent="0.25">
      <c r="AB239" s="128"/>
      <c r="AC239" s="128"/>
      <c r="AD239" s="128"/>
      <c r="AE239" s="128"/>
      <c r="AF239" s="128"/>
      <c r="AG239" s="128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28"/>
      <c r="AR239" s="128"/>
      <c r="AS239" s="128"/>
      <c r="AT239" s="128"/>
      <c r="AU239" s="130"/>
      <c r="AV239" s="130"/>
      <c r="AW239" s="130"/>
      <c r="AX239" s="130"/>
      <c r="AY239" s="130"/>
      <c r="AZ239" s="130"/>
      <c r="BA239" s="130"/>
      <c r="BB239" s="130"/>
      <c r="BC239" s="130"/>
      <c r="BD239" s="130"/>
      <c r="BE239" s="130"/>
      <c r="BF239" s="130"/>
    </row>
    <row r="240" spans="1:79" ht="18" customHeight="1" x14ac:dyDescent="0.25">
      <c r="A240" s="124" t="s">
        <v>259</v>
      </c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128"/>
      <c r="AC240" s="128"/>
      <c r="AD240" s="128"/>
      <c r="AE240" s="128"/>
      <c r="AF240" s="128"/>
      <c r="AG240" s="128"/>
      <c r="AH240" s="131"/>
      <c r="AI240" s="131"/>
      <c r="AJ240" s="131"/>
      <c r="AK240" s="131"/>
      <c r="AL240" s="131"/>
      <c r="AM240" s="131"/>
      <c r="AN240" s="131"/>
      <c r="AO240" s="131"/>
      <c r="AP240" s="131"/>
      <c r="AQ240" s="128"/>
      <c r="AR240" s="128"/>
      <c r="AS240" s="128"/>
      <c r="AT240" s="128"/>
      <c r="AU240" s="132" t="s">
        <v>260</v>
      </c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</row>
    <row r="241" spans="28:58" x14ac:dyDescent="0.25">
      <c r="AB241" s="128"/>
      <c r="AC241" s="128"/>
      <c r="AD241" s="128"/>
      <c r="AE241" s="128"/>
      <c r="AF241" s="128"/>
      <c r="AG241" s="128"/>
      <c r="AH241" s="129" t="s">
        <v>257</v>
      </c>
      <c r="AI241" s="129"/>
      <c r="AJ241" s="129"/>
      <c r="AK241" s="129"/>
      <c r="AL241" s="129"/>
      <c r="AM241" s="129"/>
      <c r="AN241" s="129"/>
      <c r="AO241" s="129"/>
      <c r="AP241" s="129"/>
      <c r="AQ241" s="128"/>
      <c r="AR241" s="128"/>
      <c r="AS241" s="128"/>
      <c r="AT241" s="128"/>
      <c r="AU241" s="129" t="s">
        <v>258</v>
      </c>
      <c r="AV241" s="129"/>
      <c r="AW241" s="129"/>
      <c r="AX241" s="129"/>
      <c r="AY241" s="129"/>
      <c r="AZ241" s="129"/>
      <c r="BA241" s="129"/>
      <c r="BB241" s="129"/>
      <c r="BC241" s="129"/>
      <c r="BD241" s="129"/>
      <c r="BE241" s="129"/>
      <c r="BF241" s="129"/>
    </row>
  </sheetData>
  <mergeCells count="1507">
    <mergeCell ref="A240:AA240"/>
    <mergeCell ref="AH240:AP240"/>
    <mergeCell ref="AU240:BF240"/>
    <mergeCell ref="AH241:AP241"/>
    <mergeCell ref="AU241:BF241"/>
    <mergeCell ref="A233:BL233"/>
    <mergeCell ref="A237:AA237"/>
    <mergeCell ref="AH237:AP237"/>
    <mergeCell ref="AU237:BF237"/>
    <mergeCell ref="AH238:AP238"/>
    <mergeCell ref="AU238:BF238"/>
    <mergeCell ref="AW225:BD225"/>
    <mergeCell ref="BE225:BL225"/>
    <mergeCell ref="A227:BL227"/>
    <mergeCell ref="A228:BL228"/>
    <mergeCell ref="A231:BL231"/>
    <mergeCell ref="A232:BL232"/>
    <mergeCell ref="AQ224:AV224"/>
    <mergeCell ref="AW224:BD224"/>
    <mergeCell ref="BE224:BL224"/>
    <mergeCell ref="A225:F225"/>
    <mergeCell ref="G225:S225"/>
    <mergeCell ref="T225:Y225"/>
    <mergeCell ref="Z225:AD225"/>
    <mergeCell ref="AE225:AJ225"/>
    <mergeCell ref="AK225:AP225"/>
    <mergeCell ref="AQ225:AV225"/>
    <mergeCell ref="A224:F224"/>
    <mergeCell ref="G224:S224"/>
    <mergeCell ref="T224:Y224"/>
    <mergeCell ref="Z224:AD224"/>
    <mergeCell ref="AE224:AJ224"/>
    <mergeCell ref="AK224:AP224"/>
    <mergeCell ref="BE221:BL222"/>
    <mergeCell ref="A223:F223"/>
    <mergeCell ref="G223:S223"/>
    <mergeCell ref="T223:Y223"/>
    <mergeCell ref="Z223:AD223"/>
    <mergeCell ref="AE223:AJ223"/>
    <mergeCell ref="AK223:AP223"/>
    <mergeCell ref="AQ223:AV223"/>
    <mergeCell ref="AW223:BD223"/>
    <mergeCell ref="BE223:BL223"/>
    <mergeCell ref="A219:BL219"/>
    <mergeCell ref="A220:BL220"/>
    <mergeCell ref="A221:F222"/>
    <mergeCell ref="G221:S222"/>
    <mergeCell ref="T221:Y222"/>
    <mergeCell ref="Z221:AD222"/>
    <mergeCell ref="AE221:AJ222"/>
    <mergeCell ref="AK221:AP222"/>
    <mergeCell ref="AQ221:AV222"/>
    <mergeCell ref="AW221:BD222"/>
    <mergeCell ref="AJ217:AN217"/>
    <mergeCell ref="AO217:AS217"/>
    <mergeCell ref="AT217:AW217"/>
    <mergeCell ref="AX217:BB217"/>
    <mergeCell ref="BC217:BG217"/>
    <mergeCell ref="BH217:BL217"/>
    <mergeCell ref="A217:F217"/>
    <mergeCell ref="G217:P217"/>
    <mergeCell ref="Q217:U217"/>
    <mergeCell ref="V217:Y217"/>
    <mergeCell ref="Z217:AD217"/>
    <mergeCell ref="AE217:AI217"/>
    <mergeCell ref="AJ216:AN216"/>
    <mergeCell ref="AO216:AS216"/>
    <mergeCell ref="AT216:AW216"/>
    <mergeCell ref="AX216:BB216"/>
    <mergeCell ref="BC216:BG216"/>
    <mergeCell ref="BH216:BL216"/>
    <mergeCell ref="A216:F216"/>
    <mergeCell ref="G216:P216"/>
    <mergeCell ref="Q216:U216"/>
    <mergeCell ref="V216:Y216"/>
    <mergeCell ref="Z216:AD216"/>
    <mergeCell ref="AE216:AI216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T213:AW214"/>
    <mergeCell ref="AX213:BG213"/>
    <mergeCell ref="BH213:BL214"/>
    <mergeCell ref="Z214:AD214"/>
    <mergeCell ref="AE214:AI214"/>
    <mergeCell ref="AX214:BB214"/>
    <mergeCell ref="BC214:BG214"/>
    <mergeCell ref="A211:BL211"/>
    <mergeCell ref="A212:F214"/>
    <mergeCell ref="G212:P214"/>
    <mergeCell ref="Q212:AN212"/>
    <mergeCell ref="AO212:BL212"/>
    <mergeCell ref="Q213:U214"/>
    <mergeCell ref="V213:Y214"/>
    <mergeCell ref="Z213:AI213"/>
    <mergeCell ref="AJ213:AN214"/>
    <mergeCell ref="AO213:AS214"/>
    <mergeCell ref="AK208:AP208"/>
    <mergeCell ref="AQ208:AV208"/>
    <mergeCell ref="AW208:BA208"/>
    <mergeCell ref="BB208:BF208"/>
    <mergeCell ref="BG208:BL208"/>
    <mergeCell ref="A210:BL210"/>
    <mergeCell ref="AK207:AP207"/>
    <mergeCell ref="AQ207:AV207"/>
    <mergeCell ref="AW207:BA207"/>
    <mergeCell ref="BB207:BF207"/>
    <mergeCell ref="BG207:BL207"/>
    <mergeCell ref="A208:F208"/>
    <mergeCell ref="G208:S208"/>
    <mergeCell ref="T208:Y208"/>
    <mergeCell ref="Z208:AD208"/>
    <mergeCell ref="AE208:AJ208"/>
    <mergeCell ref="AK206:AP206"/>
    <mergeCell ref="AQ206:AV206"/>
    <mergeCell ref="AW206:BA206"/>
    <mergeCell ref="BB206:BF206"/>
    <mergeCell ref="BG206:BL206"/>
    <mergeCell ref="A207:F207"/>
    <mergeCell ref="G207:S207"/>
    <mergeCell ref="T207:Y207"/>
    <mergeCell ref="Z207:AD207"/>
    <mergeCell ref="AE207:AJ207"/>
    <mergeCell ref="AQ204:AV205"/>
    <mergeCell ref="AW204:BF204"/>
    <mergeCell ref="BG204:BL205"/>
    <mergeCell ref="AW205:BA205"/>
    <mergeCell ref="BB205:BF205"/>
    <mergeCell ref="A206:F206"/>
    <mergeCell ref="G206:S206"/>
    <mergeCell ref="T206:Y206"/>
    <mergeCell ref="Z206:AD206"/>
    <mergeCell ref="AE206:AJ206"/>
    <mergeCell ref="A204:F205"/>
    <mergeCell ref="G204:S205"/>
    <mergeCell ref="T204:Y205"/>
    <mergeCell ref="Z204:AD205"/>
    <mergeCell ref="AE204:AJ205"/>
    <mergeCell ref="AK204:AP205"/>
    <mergeCell ref="BP194:BS194"/>
    <mergeCell ref="A197:BL197"/>
    <mergeCell ref="A198:BL198"/>
    <mergeCell ref="A201:BL201"/>
    <mergeCell ref="A202:BL202"/>
    <mergeCell ref="A203:BL203"/>
    <mergeCell ref="AO194:AR194"/>
    <mergeCell ref="AS194:AW194"/>
    <mergeCell ref="AX194:BA194"/>
    <mergeCell ref="BB194:BF194"/>
    <mergeCell ref="BG194:BJ194"/>
    <mergeCell ref="BK194:BO194"/>
    <mergeCell ref="BB193:BF193"/>
    <mergeCell ref="BG193:BJ193"/>
    <mergeCell ref="BK193:BO193"/>
    <mergeCell ref="BP193:BS193"/>
    <mergeCell ref="A194:M194"/>
    <mergeCell ref="N194:U194"/>
    <mergeCell ref="V194:Z194"/>
    <mergeCell ref="AA194:AE194"/>
    <mergeCell ref="AF194:AI194"/>
    <mergeCell ref="AJ194:AN194"/>
    <mergeCell ref="BP192:BS192"/>
    <mergeCell ref="A193:M193"/>
    <mergeCell ref="N193:U193"/>
    <mergeCell ref="V193:Z193"/>
    <mergeCell ref="AA193:AE193"/>
    <mergeCell ref="AF193:AI193"/>
    <mergeCell ref="AJ193:AN193"/>
    <mergeCell ref="AO193:AR193"/>
    <mergeCell ref="AS193:AW193"/>
    <mergeCell ref="AX193:BA193"/>
    <mergeCell ref="AO192:AR192"/>
    <mergeCell ref="AS192:AW192"/>
    <mergeCell ref="AX192:BA192"/>
    <mergeCell ref="BB192:BF192"/>
    <mergeCell ref="BG192:BJ192"/>
    <mergeCell ref="BK192:BO192"/>
    <mergeCell ref="BB191:BF191"/>
    <mergeCell ref="BG191:BJ191"/>
    <mergeCell ref="BK191:BO191"/>
    <mergeCell ref="BP191:BS191"/>
    <mergeCell ref="A192:M192"/>
    <mergeCell ref="N192:U192"/>
    <mergeCell ref="V192:Z192"/>
    <mergeCell ref="AA192:AE192"/>
    <mergeCell ref="AF192:AI192"/>
    <mergeCell ref="AJ192:AN192"/>
    <mergeCell ref="AA191:AE191"/>
    <mergeCell ref="AF191:AI191"/>
    <mergeCell ref="AJ191:AN191"/>
    <mergeCell ref="AO191:AR191"/>
    <mergeCell ref="AS191:AW191"/>
    <mergeCell ref="AX191:BA191"/>
    <mergeCell ref="A188:BL188"/>
    <mergeCell ref="A189:BM189"/>
    <mergeCell ref="A190:M191"/>
    <mergeCell ref="N190:U191"/>
    <mergeCell ref="V190:Z191"/>
    <mergeCell ref="AA190:AI190"/>
    <mergeCell ref="AJ190:AR190"/>
    <mergeCell ref="AS190:BA190"/>
    <mergeCell ref="BB190:BJ190"/>
    <mergeCell ref="BK190:BS190"/>
    <mergeCell ref="AZ184:BD184"/>
    <mergeCell ref="A185:F185"/>
    <mergeCell ref="G185:S185"/>
    <mergeCell ref="T185:Z185"/>
    <mergeCell ref="AA185:AE185"/>
    <mergeCell ref="AF185:AJ185"/>
    <mergeCell ref="AK185:AO185"/>
    <mergeCell ref="AP185:AT185"/>
    <mergeCell ref="AU185:AY185"/>
    <mergeCell ref="AZ185:BD185"/>
    <mergeCell ref="AU183:AY183"/>
    <mergeCell ref="AZ183:BD183"/>
    <mergeCell ref="A184:F184"/>
    <mergeCell ref="G184:S184"/>
    <mergeCell ref="T184:Z184"/>
    <mergeCell ref="AA184:AE184"/>
    <mergeCell ref="AF184:AJ184"/>
    <mergeCell ref="AK184:AO184"/>
    <mergeCell ref="AP184:AT184"/>
    <mergeCell ref="AU184:AY184"/>
    <mergeCell ref="AP182:AT182"/>
    <mergeCell ref="AU182:AY182"/>
    <mergeCell ref="AZ182:BD182"/>
    <mergeCell ref="A183:F183"/>
    <mergeCell ref="G183:S183"/>
    <mergeCell ref="T183:Z183"/>
    <mergeCell ref="AA183:AE183"/>
    <mergeCell ref="AF183:AJ183"/>
    <mergeCell ref="AK183:AO183"/>
    <mergeCell ref="AP183:AT183"/>
    <mergeCell ref="A179:BL179"/>
    <mergeCell ref="A180:BD180"/>
    <mergeCell ref="A181:F182"/>
    <mergeCell ref="G181:S182"/>
    <mergeCell ref="T181:Z182"/>
    <mergeCell ref="AA181:AO181"/>
    <mergeCell ref="AP181:BD181"/>
    <mergeCell ref="AA182:AE182"/>
    <mergeCell ref="AF182:AJ182"/>
    <mergeCell ref="AK182:AO182"/>
    <mergeCell ref="AP177:AT177"/>
    <mergeCell ref="AU177:AY177"/>
    <mergeCell ref="AZ177:BD177"/>
    <mergeCell ref="BE177:BI177"/>
    <mergeCell ref="BJ177:BN177"/>
    <mergeCell ref="BO177:BS177"/>
    <mergeCell ref="A177:F177"/>
    <mergeCell ref="G177:S177"/>
    <mergeCell ref="T177:Z177"/>
    <mergeCell ref="AA177:AE177"/>
    <mergeCell ref="AF177:AJ177"/>
    <mergeCell ref="AK177:AO177"/>
    <mergeCell ref="AP176:AT176"/>
    <mergeCell ref="AU176:AY176"/>
    <mergeCell ref="AZ176:BD176"/>
    <mergeCell ref="BE176:BI176"/>
    <mergeCell ref="BJ176:BN176"/>
    <mergeCell ref="BO176:BS176"/>
    <mergeCell ref="A176:F176"/>
    <mergeCell ref="G176:S176"/>
    <mergeCell ref="T176:Z176"/>
    <mergeCell ref="AA176:AE176"/>
    <mergeCell ref="AF176:AJ176"/>
    <mergeCell ref="AK176:AO176"/>
    <mergeCell ref="AP175:AT175"/>
    <mergeCell ref="AU175:AY175"/>
    <mergeCell ref="AZ175:BD175"/>
    <mergeCell ref="BE175:BI175"/>
    <mergeCell ref="BJ175:BN175"/>
    <mergeCell ref="BO175:BS175"/>
    <mergeCell ref="A175:F175"/>
    <mergeCell ref="G175:S175"/>
    <mergeCell ref="T175:Z175"/>
    <mergeCell ref="AA175:AE175"/>
    <mergeCell ref="AF175:AJ175"/>
    <mergeCell ref="AK175:AO175"/>
    <mergeCell ref="AP174:AT174"/>
    <mergeCell ref="AU174:AY174"/>
    <mergeCell ref="AZ174:BD174"/>
    <mergeCell ref="BE174:BI174"/>
    <mergeCell ref="BJ174:BN174"/>
    <mergeCell ref="BO174:BS174"/>
    <mergeCell ref="A172:BS172"/>
    <mergeCell ref="A173:F174"/>
    <mergeCell ref="G173:S174"/>
    <mergeCell ref="T173:Z174"/>
    <mergeCell ref="AA173:AO173"/>
    <mergeCell ref="AP173:BD173"/>
    <mergeCell ref="BE173:BS173"/>
    <mergeCell ref="AA174:AE174"/>
    <mergeCell ref="AF174:AJ174"/>
    <mergeCell ref="AK174:AO174"/>
    <mergeCell ref="BA167:BC167"/>
    <mergeCell ref="BD167:BF167"/>
    <mergeCell ref="BG167:BI167"/>
    <mergeCell ref="BJ167:BL167"/>
    <mergeCell ref="A170:BL170"/>
    <mergeCell ref="A171:BS171"/>
    <mergeCell ref="AI167:AK167"/>
    <mergeCell ref="AL167:AN167"/>
    <mergeCell ref="AO167:AQ167"/>
    <mergeCell ref="AR167:AT167"/>
    <mergeCell ref="AU167:AW167"/>
    <mergeCell ref="AX167:AZ167"/>
    <mergeCell ref="BA166:BC166"/>
    <mergeCell ref="BD166:BF166"/>
    <mergeCell ref="BG166:BI166"/>
    <mergeCell ref="BJ166:BL166"/>
    <mergeCell ref="A167:C167"/>
    <mergeCell ref="D167:V167"/>
    <mergeCell ref="W167:Y167"/>
    <mergeCell ref="Z167:AB167"/>
    <mergeCell ref="AC167:AE167"/>
    <mergeCell ref="AF167:AH167"/>
    <mergeCell ref="AI166:AK166"/>
    <mergeCell ref="AL166:AN166"/>
    <mergeCell ref="AO166:AQ166"/>
    <mergeCell ref="AR166:AT166"/>
    <mergeCell ref="AU166:AW166"/>
    <mergeCell ref="AX166:AZ166"/>
    <mergeCell ref="BA165:BC165"/>
    <mergeCell ref="BD165:BF165"/>
    <mergeCell ref="BG165:BI165"/>
    <mergeCell ref="BJ165:BL165"/>
    <mergeCell ref="A166:C166"/>
    <mergeCell ref="D166:V166"/>
    <mergeCell ref="W166:Y166"/>
    <mergeCell ref="Z166:AB166"/>
    <mergeCell ref="AC166:AE166"/>
    <mergeCell ref="AF166:AH166"/>
    <mergeCell ref="AI165:AK165"/>
    <mergeCell ref="AL165:AN165"/>
    <mergeCell ref="AO165:AQ165"/>
    <mergeCell ref="AR165:AT165"/>
    <mergeCell ref="AU165:AW165"/>
    <mergeCell ref="AX165:AZ165"/>
    <mergeCell ref="BA164:BC164"/>
    <mergeCell ref="BD164:BF164"/>
    <mergeCell ref="BG164:BI164"/>
    <mergeCell ref="BJ164:BL164"/>
    <mergeCell ref="A165:C165"/>
    <mergeCell ref="D165:V165"/>
    <mergeCell ref="W165:Y165"/>
    <mergeCell ref="Z165:AB165"/>
    <mergeCell ref="AC165:AE165"/>
    <mergeCell ref="AF165:AH165"/>
    <mergeCell ref="AI164:AK164"/>
    <mergeCell ref="AL164:AN164"/>
    <mergeCell ref="AO164:AQ164"/>
    <mergeCell ref="AR164:AT164"/>
    <mergeCell ref="AU164:AW164"/>
    <mergeCell ref="AX164:AZ164"/>
    <mergeCell ref="BA163:BC163"/>
    <mergeCell ref="BD163:BF163"/>
    <mergeCell ref="BG163:BI163"/>
    <mergeCell ref="BJ163:BL163"/>
    <mergeCell ref="A164:C164"/>
    <mergeCell ref="D164:V164"/>
    <mergeCell ref="W164:Y164"/>
    <mergeCell ref="Z164:AB164"/>
    <mergeCell ref="AC164:AE164"/>
    <mergeCell ref="AF164:AH164"/>
    <mergeCell ref="AI163:AK163"/>
    <mergeCell ref="AL163:AN163"/>
    <mergeCell ref="AO163:AQ163"/>
    <mergeCell ref="AR163:AT163"/>
    <mergeCell ref="AU163:AW163"/>
    <mergeCell ref="AX163:AZ163"/>
    <mergeCell ref="A163:C163"/>
    <mergeCell ref="D163:V163"/>
    <mergeCell ref="W163:Y163"/>
    <mergeCell ref="Z163:AB163"/>
    <mergeCell ref="AC163:AE163"/>
    <mergeCell ref="AF163:AH163"/>
    <mergeCell ref="BJ161:BL162"/>
    <mergeCell ref="W162:Y162"/>
    <mergeCell ref="Z162:AB162"/>
    <mergeCell ref="AC162:AE162"/>
    <mergeCell ref="AF162:AH162"/>
    <mergeCell ref="AI162:AK162"/>
    <mergeCell ref="AL162:AN162"/>
    <mergeCell ref="AO162:AQ162"/>
    <mergeCell ref="AR162:AT162"/>
    <mergeCell ref="BG160:BL160"/>
    <mergeCell ref="W161:AB161"/>
    <mergeCell ref="AC161:AH161"/>
    <mergeCell ref="AI161:AN161"/>
    <mergeCell ref="AO161:AT161"/>
    <mergeCell ref="AU161:AW162"/>
    <mergeCell ref="AX161:AZ162"/>
    <mergeCell ref="BA161:BC162"/>
    <mergeCell ref="BD161:BF162"/>
    <mergeCell ref="BG161:BI162"/>
    <mergeCell ref="A160:C162"/>
    <mergeCell ref="D160:V162"/>
    <mergeCell ref="W160:AH160"/>
    <mergeCell ref="AI160:AT160"/>
    <mergeCell ref="AU160:AZ160"/>
    <mergeCell ref="BA160:BF160"/>
    <mergeCell ref="AT156:AX156"/>
    <mergeCell ref="AY156:BC156"/>
    <mergeCell ref="BD156:BH156"/>
    <mergeCell ref="BI156:BM156"/>
    <mergeCell ref="BN156:BR156"/>
    <mergeCell ref="A159:BL159"/>
    <mergeCell ref="A156:T156"/>
    <mergeCell ref="U156:Y156"/>
    <mergeCell ref="Z156:AD156"/>
    <mergeCell ref="AE156:AI156"/>
    <mergeCell ref="AJ156:AN156"/>
    <mergeCell ref="AO156:AS156"/>
    <mergeCell ref="AO155:AS155"/>
    <mergeCell ref="AT155:AX155"/>
    <mergeCell ref="AY155:BC155"/>
    <mergeCell ref="BD155:BH155"/>
    <mergeCell ref="BI155:BM155"/>
    <mergeCell ref="BN155:BR155"/>
    <mergeCell ref="AT154:AX154"/>
    <mergeCell ref="AY154:BC154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T152:AX152"/>
    <mergeCell ref="AY152:BC152"/>
    <mergeCell ref="BD152:BH152"/>
    <mergeCell ref="BI152:BM152"/>
    <mergeCell ref="BN152:BR152"/>
    <mergeCell ref="A153:T153"/>
    <mergeCell ref="U153:Y153"/>
    <mergeCell ref="Z153:AD153"/>
    <mergeCell ref="AE153:AI153"/>
    <mergeCell ref="AJ153:AN153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T150:AX150"/>
    <mergeCell ref="AY150:BC150"/>
    <mergeCell ref="BD150:BH150"/>
    <mergeCell ref="BI150:BM150"/>
    <mergeCell ref="BN150:BR150"/>
    <mergeCell ref="A151:T151"/>
    <mergeCell ref="U151:Y151"/>
    <mergeCell ref="Z151:AD151"/>
    <mergeCell ref="AE151:AI151"/>
    <mergeCell ref="AJ151:AN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T148:AX148"/>
    <mergeCell ref="AY148:BC148"/>
    <mergeCell ref="BD148:BH148"/>
    <mergeCell ref="BI148:BM148"/>
    <mergeCell ref="BN148:BR148"/>
    <mergeCell ref="A149:T149"/>
    <mergeCell ref="U149:Y149"/>
    <mergeCell ref="Z149:AD149"/>
    <mergeCell ref="AE149:AI149"/>
    <mergeCell ref="AJ149:AN149"/>
    <mergeCell ref="A148:T148"/>
    <mergeCell ref="U148:Y148"/>
    <mergeCell ref="Z148:AD148"/>
    <mergeCell ref="AE148:AI148"/>
    <mergeCell ref="AJ148:AN148"/>
    <mergeCell ref="AO148:AS148"/>
    <mergeCell ref="AO147:AS147"/>
    <mergeCell ref="AT147:AX147"/>
    <mergeCell ref="AY147:BC147"/>
    <mergeCell ref="BD147:BH147"/>
    <mergeCell ref="BI147:BM147"/>
    <mergeCell ref="BN147:BR147"/>
    <mergeCell ref="AT146:AX146"/>
    <mergeCell ref="AY146:BC146"/>
    <mergeCell ref="BD146:BH146"/>
    <mergeCell ref="BI146:BM146"/>
    <mergeCell ref="BN146:BR146"/>
    <mergeCell ref="A147:T147"/>
    <mergeCell ref="U147:Y147"/>
    <mergeCell ref="Z147:AD147"/>
    <mergeCell ref="AE147:AI147"/>
    <mergeCell ref="AJ147:AN147"/>
    <mergeCell ref="A146:T146"/>
    <mergeCell ref="U146:Y146"/>
    <mergeCell ref="Z146:AD146"/>
    <mergeCell ref="AE146:AI146"/>
    <mergeCell ref="AJ146:AN146"/>
    <mergeCell ref="AO146:AS146"/>
    <mergeCell ref="AO145:AS145"/>
    <mergeCell ref="AT145:AX145"/>
    <mergeCell ref="AY145:BC145"/>
    <mergeCell ref="BD145:BH145"/>
    <mergeCell ref="BI145:BM145"/>
    <mergeCell ref="BN145:BR145"/>
    <mergeCell ref="A144:T145"/>
    <mergeCell ref="U144:AD144"/>
    <mergeCell ref="AE144:AN144"/>
    <mergeCell ref="AO144:AX144"/>
    <mergeCell ref="AY144:BH144"/>
    <mergeCell ref="BI144:BR144"/>
    <mergeCell ref="U145:Y145"/>
    <mergeCell ref="Z145:AD145"/>
    <mergeCell ref="AE145:AI145"/>
    <mergeCell ref="AJ145:AN145"/>
    <mergeCell ref="AP140:AT140"/>
    <mergeCell ref="AU140:AY140"/>
    <mergeCell ref="AZ140:BD140"/>
    <mergeCell ref="BE140:BI140"/>
    <mergeCell ref="A142:BL142"/>
    <mergeCell ref="A143:BR143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BT127:BX127"/>
    <mergeCell ref="A129:BL129"/>
    <mergeCell ref="A130:C131"/>
    <mergeCell ref="D130:P131"/>
    <mergeCell ref="Q130:U131"/>
    <mergeCell ref="V130:AE131"/>
    <mergeCell ref="AF130:AT130"/>
    <mergeCell ref="AU130:BI130"/>
    <mergeCell ref="AF131:AJ131"/>
    <mergeCell ref="AK131:AO131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A119:C119"/>
    <mergeCell ref="D119:P119"/>
    <mergeCell ref="Q119:U119"/>
    <mergeCell ref="V119:AE119"/>
    <mergeCell ref="AF119:AJ119"/>
    <mergeCell ref="AK119:AO119"/>
    <mergeCell ref="BJ117:BX117"/>
    <mergeCell ref="AF118:AJ118"/>
    <mergeCell ref="AK118:AO118"/>
    <mergeCell ref="AP118:AT118"/>
    <mergeCell ref="AU118:AY118"/>
    <mergeCell ref="AZ118:BD118"/>
    <mergeCell ref="BE118:BI118"/>
    <mergeCell ref="BJ118:BN118"/>
    <mergeCell ref="BO118:BS118"/>
    <mergeCell ref="BT118:BX118"/>
    <mergeCell ref="A117:C118"/>
    <mergeCell ref="D117:P118"/>
    <mergeCell ref="Q117:U118"/>
    <mergeCell ref="V117:AE118"/>
    <mergeCell ref="AF117:AT117"/>
    <mergeCell ref="AU117:BI117"/>
    <mergeCell ref="AO112:AS112"/>
    <mergeCell ref="AT112:AX112"/>
    <mergeCell ref="AY112:BC112"/>
    <mergeCell ref="BD112:BH112"/>
    <mergeCell ref="A115:BL115"/>
    <mergeCell ref="A116:BL116"/>
    <mergeCell ref="AO111:AS111"/>
    <mergeCell ref="AT111:AX111"/>
    <mergeCell ref="AY111:BC111"/>
    <mergeCell ref="BD111:BH111"/>
    <mergeCell ref="A112:C112"/>
    <mergeCell ref="D112:T112"/>
    <mergeCell ref="U112:Y112"/>
    <mergeCell ref="Z112:AD112"/>
    <mergeCell ref="AE112:AI112"/>
    <mergeCell ref="AJ112:AN112"/>
    <mergeCell ref="AO110:AS110"/>
    <mergeCell ref="AT110:AX110"/>
    <mergeCell ref="AY110:BC110"/>
    <mergeCell ref="BD110:BH110"/>
    <mergeCell ref="A111:C111"/>
    <mergeCell ref="D111:T111"/>
    <mergeCell ref="U111:Y111"/>
    <mergeCell ref="Z111:AD111"/>
    <mergeCell ref="AE111:AI111"/>
    <mergeCell ref="AJ111:AN111"/>
    <mergeCell ref="AO109:AS109"/>
    <mergeCell ref="AT109:AX109"/>
    <mergeCell ref="AY109:BC109"/>
    <mergeCell ref="BD109:BH109"/>
    <mergeCell ref="A110:C110"/>
    <mergeCell ref="D110:T110"/>
    <mergeCell ref="U110:Y110"/>
    <mergeCell ref="Z110:AD110"/>
    <mergeCell ref="AE110:AI110"/>
    <mergeCell ref="AJ110:AN110"/>
    <mergeCell ref="AO108:AS108"/>
    <mergeCell ref="AT108:AX108"/>
    <mergeCell ref="AY108:BC108"/>
    <mergeCell ref="BD108:BH108"/>
    <mergeCell ref="A109:C109"/>
    <mergeCell ref="D109:T109"/>
    <mergeCell ref="U109:Y109"/>
    <mergeCell ref="Z109:AD109"/>
    <mergeCell ref="AE109:AI109"/>
    <mergeCell ref="AJ109:AN109"/>
    <mergeCell ref="A105:BL105"/>
    <mergeCell ref="A106:BH106"/>
    <mergeCell ref="A107:C108"/>
    <mergeCell ref="D107:T108"/>
    <mergeCell ref="U107:AN107"/>
    <mergeCell ref="AO107:BH107"/>
    <mergeCell ref="U108:Y108"/>
    <mergeCell ref="Z108:AD108"/>
    <mergeCell ref="AE108:AI108"/>
    <mergeCell ref="AJ108:AN108"/>
    <mergeCell ref="AX103:BA103"/>
    <mergeCell ref="BB103:BF103"/>
    <mergeCell ref="BG103:BK103"/>
    <mergeCell ref="BL103:BP103"/>
    <mergeCell ref="BQ103:BT103"/>
    <mergeCell ref="BU103:BY103"/>
    <mergeCell ref="BQ102:BT102"/>
    <mergeCell ref="BU102:BY102"/>
    <mergeCell ref="A103:C103"/>
    <mergeCell ref="D103:T103"/>
    <mergeCell ref="U103:Y103"/>
    <mergeCell ref="Z103:AD103"/>
    <mergeCell ref="AE103:AH103"/>
    <mergeCell ref="AI103:AM103"/>
    <mergeCell ref="AN103:AR103"/>
    <mergeCell ref="AS103:AW103"/>
    <mergeCell ref="AN102:AR102"/>
    <mergeCell ref="AS102:AW102"/>
    <mergeCell ref="AX102:BA102"/>
    <mergeCell ref="BB102:BF102"/>
    <mergeCell ref="BG102:BK102"/>
    <mergeCell ref="BL102:BP102"/>
    <mergeCell ref="A102:C102"/>
    <mergeCell ref="D102:T102"/>
    <mergeCell ref="U102:Y102"/>
    <mergeCell ref="Z102:AD102"/>
    <mergeCell ref="AE102:AH102"/>
    <mergeCell ref="AI102:AM102"/>
    <mergeCell ref="AX101:BA101"/>
    <mergeCell ref="BB101:BF101"/>
    <mergeCell ref="BG101:BK101"/>
    <mergeCell ref="BL101:BP101"/>
    <mergeCell ref="BQ101:BT101"/>
    <mergeCell ref="BU101:BY101"/>
    <mergeCell ref="BQ100:BT100"/>
    <mergeCell ref="BU100:BY100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AX99:BA99"/>
    <mergeCell ref="BB99:BF99"/>
    <mergeCell ref="BG99:BK99"/>
    <mergeCell ref="BL99:BP99"/>
    <mergeCell ref="BQ99:BT99"/>
    <mergeCell ref="BU99:BY99"/>
    <mergeCell ref="U99:Y99"/>
    <mergeCell ref="Z99:AD99"/>
    <mergeCell ref="AE99:AH99"/>
    <mergeCell ref="AI99:AM99"/>
    <mergeCell ref="AN99:AR99"/>
    <mergeCell ref="AS99:AW99"/>
    <mergeCell ref="BB92:BF92"/>
    <mergeCell ref="BG92:BK92"/>
    <mergeCell ref="A95:BL95"/>
    <mergeCell ref="A96:BL96"/>
    <mergeCell ref="A97:BY97"/>
    <mergeCell ref="A98:C99"/>
    <mergeCell ref="D98:T99"/>
    <mergeCell ref="U98:AM98"/>
    <mergeCell ref="AN98:BF98"/>
    <mergeCell ref="BG98:BY98"/>
    <mergeCell ref="BB91:BF91"/>
    <mergeCell ref="BG91:BK91"/>
    <mergeCell ref="A92:E92"/>
    <mergeCell ref="F92:W92"/>
    <mergeCell ref="X92:AB92"/>
    <mergeCell ref="AC92:AG92"/>
    <mergeCell ref="AH92:AL92"/>
    <mergeCell ref="AM92:AQ92"/>
    <mergeCell ref="AR92:AV92"/>
    <mergeCell ref="AW92:BA92"/>
    <mergeCell ref="BB90:BF90"/>
    <mergeCell ref="BG90:BK90"/>
    <mergeCell ref="A91:E91"/>
    <mergeCell ref="F91:W91"/>
    <mergeCell ref="X91:AB91"/>
    <mergeCell ref="AC91:AG91"/>
    <mergeCell ref="AH91:AL91"/>
    <mergeCell ref="AM91:AQ91"/>
    <mergeCell ref="AR91:AV91"/>
    <mergeCell ref="AW91:BA91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A88:E89"/>
    <mergeCell ref="F88:W89"/>
    <mergeCell ref="X88:AQ88"/>
    <mergeCell ref="AR88:BK88"/>
    <mergeCell ref="X89:AB89"/>
    <mergeCell ref="AC89:AG89"/>
    <mergeCell ref="AH89:AL89"/>
    <mergeCell ref="AM89:AQ89"/>
    <mergeCell ref="AR89:AV89"/>
    <mergeCell ref="AW89:BA89"/>
    <mergeCell ref="AR84:AV84"/>
    <mergeCell ref="AW84:BA84"/>
    <mergeCell ref="BB84:BF84"/>
    <mergeCell ref="BG84:BK84"/>
    <mergeCell ref="A86:BL86"/>
    <mergeCell ref="A87:BK87"/>
    <mergeCell ref="AR83:AV83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2:AV82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1:AV81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0:AV80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79:AV79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78:AV78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69:BL69"/>
    <mergeCell ref="A70:BK70"/>
    <mergeCell ref="A71:D72"/>
    <mergeCell ref="E71:W72"/>
    <mergeCell ref="X71:AQ71"/>
    <mergeCell ref="AR71:BK71"/>
    <mergeCell ref="X72:AB72"/>
    <mergeCell ref="AC72:AG72"/>
    <mergeCell ref="AH72:AL72"/>
    <mergeCell ref="AM72:AQ72"/>
    <mergeCell ref="AX67:BA67"/>
    <mergeCell ref="BB67:BF67"/>
    <mergeCell ref="BG67:BK67"/>
    <mergeCell ref="BL67:BP67"/>
    <mergeCell ref="BQ67:BT67"/>
    <mergeCell ref="BU67:BY67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N67:AR67"/>
    <mergeCell ref="AS67:AW67"/>
    <mergeCell ref="AN66:AR66"/>
    <mergeCell ref="AS66:AW66"/>
    <mergeCell ref="AX66:BA66"/>
    <mergeCell ref="BB66:BF66"/>
    <mergeCell ref="BG66:BK66"/>
    <mergeCell ref="BL66:BP66"/>
    <mergeCell ref="A66:E66"/>
    <mergeCell ref="F66:T66"/>
    <mergeCell ref="U66:Y66"/>
    <mergeCell ref="Z66:AD66"/>
    <mergeCell ref="AE66:AH66"/>
    <mergeCell ref="AI66:AM66"/>
    <mergeCell ref="AX65:BA65"/>
    <mergeCell ref="BB65:BF65"/>
    <mergeCell ref="BG65:BK65"/>
    <mergeCell ref="BL65:BP65"/>
    <mergeCell ref="BQ65:BT65"/>
    <mergeCell ref="BU65:BY65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N65:AR65"/>
    <mergeCell ref="AS65:AW65"/>
    <mergeCell ref="AN64:AR64"/>
    <mergeCell ref="AS64:AW64"/>
    <mergeCell ref="AX64:BA64"/>
    <mergeCell ref="BB64:BF64"/>
    <mergeCell ref="BG64:BK64"/>
    <mergeCell ref="BL64:BP64"/>
    <mergeCell ref="A62:BY62"/>
    <mergeCell ref="A63:E64"/>
    <mergeCell ref="F63:T64"/>
    <mergeCell ref="U63:AM63"/>
    <mergeCell ref="AN63:BF63"/>
    <mergeCell ref="BG63:BY63"/>
    <mergeCell ref="U64:Y64"/>
    <mergeCell ref="Z64:AD64"/>
    <mergeCell ref="AE64:AH64"/>
    <mergeCell ref="AI64:AM64"/>
    <mergeCell ref="BB59:BF59"/>
    <mergeCell ref="BG59:BK59"/>
    <mergeCell ref="BL59:BP59"/>
    <mergeCell ref="BQ59:BT59"/>
    <mergeCell ref="BU59:BY59"/>
    <mergeCell ref="A61:BL61"/>
    <mergeCell ref="BU58:BY58"/>
    <mergeCell ref="A59:D59"/>
    <mergeCell ref="E59:T59"/>
    <mergeCell ref="U59:Y59"/>
    <mergeCell ref="Z59:AD59"/>
    <mergeCell ref="AE59:AH59"/>
    <mergeCell ref="AI59:AM59"/>
    <mergeCell ref="AN59:AR59"/>
    <mergeCell ref="AS59:AW59"/>
    <mergeCell ref="AX59:BA59"/>
    <mergeCell ref="AS58:AW58"/>
    <mergeCell ref="AX58:BA58"/>
    <mergeCell ref="BB58:BF58"/>
    <mergeCell ref="BG58:BK58"/>
    <mergeCell ref="BL58:BP58"/>
    <mergeCell ref="BQ58:BT58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I54:AM54"/>
    <mergeCell ref="AN54:AR54"/>
    <mergeCell ref="AS54:AW54"/>
    <mergeCell ref="AX54:BA54"/>
    <mergeCell ref="BB54:BF54"/>
    <mergeCell ref="BG54:BK54"/>
    <mergeCell ref="BB53:BF53"/>
    <mergeCell ref="BG53:BK53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AI49:AM49"/>
    <mergeCell ref="AN49:AR49"/>
    <mergeCell ref="AI48:AM48"/>
    <mergeCell ref="AN48:AR48"/>
    <mergeCell ref="AS48:AW48"/>
    <mergeCell ref="AX48:BA48"/>
    <mergeCell ref="BB48:BF48"/>
    <mergeCell ref="BG48:BK48"/>
    <mergeCell ref="BB47:BF47"/>
    <mergeCell ref="BG47:BK47"/>
    <mergeCell ref="BL47:BP47"/>
    <mergeCell ref="BQ47:BT47"/>
    <mergeCell ref="BU47:BY47"/>
    <mergeCell ref="A48:D48"/>
    <mergeCell ref="E48:T48"/>
    <mergeCell ref="U48:Y48"/>
    <mergeCell ref="Z48:AD48"/>
    <mergeCell ref="AE48:AH48"/>
    <mergeCell ref="Z47:AD47"/>
    <mergeCell ref="AE47:AH47"/>
    <mergeCell ref="AI47:AM47"/>
    <mergeCell ref="AN47:AR47"/>
    <mergeCell ref="AS47:AW47"/>
    <mergeCell ref="AX47:BA47"/>
    <mergeCell ref="BG40:BK40"/>
    <mergeCell ref="A43:BY43"/>
    <mergeCell ref="A44:BY44"/>
    <mergeCell ref="A45:BY45"/>
    <mergeCell ref="A46:D47"/>
    <mergeCell ref="E46:T47"/>
    <mergeCell ref="U46:AM46"/>
    <mergeCell ref="AN46:BF46"/>
    <mergeCell ref="BG46:BY46"/>
    <mergeCell ref="U47:Y47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40:BA40"/>
    <mergeCell ref="BB40:BF40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9:BA39"/>
    <mergeCell ref="BB39:BF39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8:BA38"/>
    <mergeCell ref="BB38:BF38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7:BA37"/>
    <mergeCell ref="BB37:BF37"/>
    <mergeCell ref="AC36:AG36"/>
    <mergeCell ref="AH36:AL36"/>
    <mergeCell ref="AM36:AQ36"/>
    <mergeCell ref="AR36:AV36"/>
    <mergeCell ref="AW36:BA36"/>
    <mergeCell ref="BB36:BF36"/>
    <mergeCell ref="BL31:BP31"/>
    <mergeCell ref="BQ31:BT31"/>
    <mergeCell ref="BU31:BY31"/>
    <mergeCell ref="A33:BL33"/>
    <mergeCell ref="A34:BK34"/>
    <mergeCell ref="A35:D36"/>
    <mergeCell ref="E35:W36"/>
    <mergeCell ref="X35:AQ35"/>
    <mergeCell ref="AR35:BK35"/>
    <mergeCell ref="X36:AB36"/>
    <mergeCell ref="AI31:AM31"/>
    <mergeCell ref="AN31:AR31"/>
    <mergeCell ref="AS31:AW31"/>
    <mergeCell ref="AX31:BA31"/>
    <mergeCell ref="BB31:BF31"/>
    <mergeCell ref="BG31:BK31"/>
    <mergeCell ref="BB30:BF30"/>
    <mergeCell ref="BG30:BK30"/>
    <mergeCell ref="BL30:BP30"/>
    <mergeCell ref="BQ30:BT30"/>
    <mergeCell ref="BU30:BY30"/>
    <mergeCell ref="A31:D31"/>
    <mergeCell ref="E31:T31"/>
    <mergeCell ref="U31:Y31"/>
    <mergeCell ref="Z31:AD31"/>
    <mergeCell ref="AE31:AH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2 A165 A111">
    <cfRule type="cellIs" dxfId="63" priority="29" stopIfTrue="1" operator="equal">
      <formula>A101</formula>
    </cfRule>
  </conditionalFormatting>
  <conditionalFormatting sqref="A121:C121 A134:C134">
    <cfRule type="cellIs" dxfId="61" priority="30" stopIfTrue="1" operator="equal">
      <formula>A120</formula>
    </cfRule>
    <cfRule type="cellIs" dxfId="60" priority="31" stopIfTrue="1" operator="equal">
      <formula>0</formula>
    </cfRule>
  </conditionalFormatting>
  <conditionalFormatting sqref="A103">
    <cfRule type="cellIs" dxfId="57" priority="28" stopIfTrue="1" operator="equal">
      <formula>A102</formula>
    </cfRule>
  </conditionalFormatting>
  <conditionalFormatting sqref="A113">
    <cfRule type="cellIs" dxfId="55" priority="32" stopIfTrue="1" operator="equal">
      <formula>A111</formula>
    </cfRule>
  </conditionalFormatting>
  <conditionalFormatting sqref="A112">
    <cfRule type="cellIs" dxfId="53" priority="27" stopIfTrue="1" operator="equal">
      <formula>A111</formula>
    </cfRule>
  </conditionalFormatting>
  <conditionalFormatting sqref="A166">
    <cfRule type="cellIs" dxfId="51" priority="2" stopIfTrue="1" operator="equal">
      <formula>A165</formula>
    </cfRule>
  </conditionalFormatting>
  <conditionalFormatting sqref="A122:C122">
    <cfRule type="cellIs" dxfId="49" priority="25" stopIfTrue="1" operator="equal">
      <formula>A121</formula>
    </cfRule>
    <cfRule type="cellIs" dxfId="48" priority="26" stopIfTrue="1" operator="equal">
      <formula>0</formula>
    </cfRule>
  </conditionalFormatting>
  <conditionalFormatting sqref="A123:C123">
    <cfRule type="cellIs" dxfId="45" priority="23" stopIfTrue="1" operator="equal">
      <formula>A122</formula>
    </cfRule>
    <cfRule type="cellIs" dxfId="44" priority="24" stopIfTrue="1" operator="equal">
      <formula>0</formula>
    </cfRule>
  </conditionalFormatting>
  <conditionalFormatting sqref="A124:C124">
    <cfRule type="cellIs" dxfId="41" priority="21" stopIfTrue="1" operator="equal">
      <formula>A123</formula>
    </cfRule>
    <cfRule type="cellIs" dxfId="40" priority="22" stopIfTrue="1" operator="equal">
      <formula>0</formula>
    </cfRule>
  </conditionalFormatting>
  <conditionalFormatting sqref="A125:C125">
    <cfRule type="cellIs" dxfId="37" priority="19" stopIfTrue="1" operator="equal">
      <formula>A124</formula>
    </cfRule>
    <cfRule type="cellIs" dxfId="36" priority="20" stopIfTrue="1" operator="equal">
      <formula>0</formula>
    </cfRule>
  </conditionalFormatting>
  <conditionalFormatting sqref="A126:C126">
    <cfRule type="cellIs" dxfId="33" priority="17" stopIfTrue="1" operator="equal">
      <formula>A125</formula>
    </cfRule>
    <cfRule type="cellIs" dxfId="32" priority="18" stopIfTrue="1" operator="equal">
      <formula>0</formula>
    </cfRule>
  </conditionalFormatting>
  <conditionalFormatting sqref="A127:C127">
    <cfRule type="cellIs" dxfId="29" priority="15" stopIfTrue="1" operator="equal">
      <formula>A126</formula>
    </cfRule>
    <cfRule type="cellIs" dxfId="28" priority="16" stopIfTrue="1" operator="equal">
      <formula>0</formula>
    </cfRule>
  </conditionalFormatting>
  <conditionalFormatting sqref="A135:C135">
    <cfRule type="cellIs" dxfId="25" priority="13" stopIfTrue="1" operator="equal">
      <formula>A134</formula>
    </cfRule>
    <cfRule type="cellIs" dxfId="24" priority="14" stopIfTrue="1" operator="equal">
      <formula>0</formula>
    </cfRule>
  </conditionalFormatting>
  <conditionalFormatting sqref="A136:C136">
    <cfRule type="cellIs" dxfId="21" priority="11" stopIfTrue="1" operator="equal">
      <formula>A135</formula>
    </cfRule>
    <cfRule type="cellIs" dxfId="20" priority="12" stopIfTrue="1" operator="equal">
      <formula>0</formula>
    </cfRule>
  </conditionalFormatting>
  <conditionalFormatting sqref="A137:C137">
    <cfRule type="cellIs" dxfId="17" priority="9" stopIfTrue="1" operator="equal">
      <formula>A136</formula>
    </cfRule>
    <cfRule type="cellIs" dxfId="16" priority="10" stopIfTrue="1" operator="equal">
      <formula>0</formula>
    </cfRule>
  </conditionalFormatting>
  <conditionalFormatting sqref="A138:C138">
    <cfRule type="cellIs" dxfId="13" priority="7" stopIfTrue="1" operator="equal">
      <formula>A137</formula>
    </cfRule>
    <cfRule type="cellIs" dxfId="12" priority="8" stopIfTrue="1" operator="equal">
      <formula>0</formula>
    </cfRule>
  </conditionalFormatting>
  <conditionalFormatting sqref="A139:C139">
    <cfRule type="cellIs" dxfId="9" priority="5" stopIfTrue="1" operator="equal">
      <formula>A138</formula>
    </cfRule>
    <cfRule type="cellIs" dxfId="8" priority="6" stopIfTrue="1" operator="equal">
      <formula>0</formula>
    </cfRule>
  </conditionalFormatting>
  <conditionalFormatting sqref="A140:C140">
    <cfRule type="cellIs" dxfId="5" priority="3" stopIfTrue="1" operator="equal">
      <formula>A139</formula>
    </cfRule>
    <cfRule type="cellIs" dxfId="4" priority="4" stopIfTrue="1" operator="equal">
      <formula>0</formula>
    </cfRule>
  </conditionalFormatting>
  <conditionalFormatting sqref="A167">
    <cfRule type="cellIs" dxfId="1" priority="1" stopIfTrue="1" operator="equal">
      <formula>A166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2024-01-05T12:56:51Z</dcterms:modified>
</cp:coreProperties>
</file>