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User\Desktop\ЗАПИТИ 2024\"/>
    </mc:Choice>
  </mc:AlternateContent>
  <xr:revisionPtr revIDLastSave="0" documentId="8_{CDBF42FC-B902-4469-8E95-9212C1A16F41}" xr6:coauthVersionLast="47" xr6:coauthVersionMax="47" xr10:uidLastSave="{00000000-0000-0000-0000-000000000000}"/>
  <bookViews>
    <workbookView xWindow="-120" yWindow="-120" windowWidth="29040" windowHeight="15840" tabRatio="522"/>
  </bookViews>
  <sheets>
    <sheet name="Додаток2 КПК0112111" sheetId="6" r:id="rId1"/>
  </sheets>
  <definedNames>
    <definedName name="_xlnm.Print_Area" localSheetId="0">'Додаток2 КПК0112111'!$A$1:$BY$250</definedName>
  </definedNames>
  <calcPr calcId="181029"/>
</workbook>
</file>

<file path=xl/calcChain.xml><?xml version="1.0" encoding="utf-8"?>
<calcChain xmlns="http://schemas.openxmlformats.org/spreadsheetml/2006/main">
  <c r="BH227" i="6" l="1"/>
  <c r="AT227" i="6"/>
  <c r="AJ227" i="6"/>
  <c r="BG218" i="6"/>
  <c r="AQ218" i="6"/>
  <c r="AZ195" i="6"/>
  <c r="AK195" i="6"/>
  <c r="AZ194" i="6"/>
  <c r="AK194" i="6"/>
  <c r="AZ193" i="6"/>
  <c r="AK193" i="6"/>
  <c r="BO185" i="6"/>
  <c r="AZ185" i="6"/>
  <c r="AK185" i="6"/>
  <c r="BO184" i="6"/>
  <c r="AZ184" i="6"/>
  <c r="AK184" i="6"/>
  <c r="BO183" i="6"/>
  <c r="AZ183" i="6"/>
  <c r="AK183" i="6"/>
  <c r="BD104" i="6"/>
  <c r="AJ104" i="6"/>
  <c r="BD103" i="6"/>
  <c r="AJ103" i="6"/>
  <c r="BD102" i="6"/>
  <c r="AJ102" i="6"/>
  <c r="BU94" i="6"/>
  <c r="BB94" i="6"/>
  <c r="AI94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U64" i="6"/>
  <c r="BB64" i="6"/>
  <c r="AI64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<sst xmlns="http://schemas.openxmlformats.org/spreadsheetml/2006/main" count="762" uniqueCount="273">
  <si>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</si>
  <si>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</si>
  <si>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</si>
  <si>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</si>
  <si>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</si>
  <si>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</si>
  <si>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</si>
  <si>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</si>
  <si>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</si>
  <si>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</si>
  <si>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</si>
  <si>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</si>
  <si>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</si>
  <si>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</si>
  <si>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</si>
  <si>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</si>
  <si>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</si>
  <si>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</si>
  <si>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</si>
  <si>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</si>
  <si>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</si>
  <si>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</si>
  <si>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</si>
  <si>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</si>
  <si>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</si>
  <si>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</si>
  <si>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</si>
  <si>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</si>
  <si>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</si>
  <si>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</si>
  <si>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</si>
  <si>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</si>
  <si>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</si>
  <si>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</si>
  <si>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</si>
  <si>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</si>
  <si>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</si>
  <si>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</si>
  <si>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</si>
  <si>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</si>
  <si>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</si>
  <si>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</si>
  <si>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</si>
  <si>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</si>
  <si>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</si>
  <si>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</si>
  <si>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</si>
  <si>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</si>
  <si>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</si>
  <si>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</si>
  <si>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</si>
  <si>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</si>
  <si>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</si>
  <si>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</si>
  <si>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</si>
  <si>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</si>
  <si>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</si>
  <si>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</si>
  <si>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</si>
  <si>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</si>
  <si>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</si>
  <si>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</si>
  <si>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</si>
  <si>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</si>
  <si>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</si>
  <si>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</si>
  <si>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</si>
  <si>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</si>
  <si>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</si>
  <si>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</si>
  <si>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</si>
  <si>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</si>
  <si>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</si>
  <si>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</si>
  <si>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</si>
  <si>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</si>
  <si>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</si>
  <si>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</si>
  <si>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</si>
  <si>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</si>
  <si>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</si>
  <si>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</si>
  <si>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</si>
  <si>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</si>
  <si>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</si>
  <si>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</si>
  <si>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</si>
  <si>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</si>
  <si>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</si>
  <si>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</si>
  <si>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</si>
  <si>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</si>
  <si>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</si>
  <si>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</si>
  <si>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</si>
  <si>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</si>
  <si>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</si>
  <si>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</si>
  <si>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</si>
  <si>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</si>
  <si>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</si>
  <si>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</si>
  <si>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</si>
  <si>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</si>
  <si>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</si>
  <si>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</si>
  <si>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</si>
  <si>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</si>
  <si>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</si>
  <si>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</si>
  <si>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</si>
  <si>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</si>
  <si>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</si>
  <si>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</si>
  <si>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</si>
  <si>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</si>
  <si>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</si>
  <si>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</si>
  <si>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</si>
  <si>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</si>
  <si>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</si>
  <si>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</si>
  <si>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</si>
  <si>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</si>
  <si>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</si>
  <si>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</si>
  <si>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</si>
  <si>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</si>
  <si>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</si>
  <si>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</si>
  <si>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</si>
  <si>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</si>
  <si>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</si>
  <si>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</si>
  <si>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</si>
  <si>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</si>
  <si>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</si>
  <si>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</si>
  <si>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</si>
  <si>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</si>
  <si>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</si>
  <si>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</si>
  <si>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</si>
  <si>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</si>
  <si>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</si>
  <si>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</si>
  <si>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</si>
  <si>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</si>
  <si>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</si>
  <si>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</si>
  <si>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</si>
  <si>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</si>
  <si>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</si>
  <si>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</si>
  <si>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</si>
  <si>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</si>
  <si>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</si>
  <si>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</si>
  <si>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</si>
  <si>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</si>
  <si>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</si>
  <si>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</si>
  <si>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</si>
  <si>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</si>
  <si>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</si>
  <si>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</si>
  <si>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</si>
  <si>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</si>
  <si>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</si>
  <si>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</si>
  <si>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</si>
  <si>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</si>
  <si>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</si>
  <si>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</si>
  <si>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</si>
  <si>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</si>
  <si>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</si>
  <si>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</si>
  <si>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виконання заходів по Програмі медико-санітарного забезпечення соціально незахищених верств населення ДМР</t>
  </si>
  <si>
    <t>Виконання заходів по Програмі фінансової підтримки комунального некомерційного підприємства Дунаєвецький центр первинної медико-санітарної допомоги</t>
  </si>
  <si>
    <t>затрат</t>
  </si>
  <si>
    <t xml:space="preserve">formula=RC[-16]+RC[-8]                          </t>
  </si>
  <si>
    <t>кількість підприємств, що потребують фінансової підтримки</t>
  </si>
  <si>
    <t>од.</t>
  </si>
  <si>
    <t>мережа</t>
  </si>
  <si>
    <t>кількість штатних посад</t>
  </si>
  <si>
    <t>штатний розпис</t>
  </si>
  <si>
    <t>в тому числі лікарів, які надають первинну допомогу</t>
  </si>
  <si>
    <t>витрати на забезпечення пільговими медикаментами та виробами медичного призначення</t>
  </si>
  <si>
    <t>тис.грн.</t>
  </si>
  <si>
    <t>план використаннних коштів</t>
  </si>
  <si>
    <t>кількість хворих, які мають право на отримання пільгових медикаментів та виробів медичного призначення</t>
  </si>
  <si>
    <t>осіб</t>
  </si>
  <si>
    <t>внутрішній облік</t>
  </si>
  <si>
    <t>продукту</t>
  </si>
  <si>
    <t>сума фінансової підтримки</t>
  </si>
  <si>
    <t>кошторис</t>
  </si>
  <si>
    <t>кількість хворих, яким надані пільгові медикаменти та вироби медичного призначення</t>
  </si>
  <si>
    <t>кількість пролікованих хворих</t>
  </si>
  <si>
    <t>тис.осіб</t>
  </si>
  <si>
    <t>форма 20</t>
  </si>
  <si>
    <t>ефективності</t>
  </si>
  <si>
    <t>кількість прикріпленого населення на 1 лікаря,який надає первинну допомогу</t>
  </si>
  <si>
    <t>розрахунок</t>
  </si>
  <si>
    <t>середня кількість відвідувань на 1 лікаря</t>
  </si>
  <si>
    <t>видатки для забезпечення одного хворого пільговими медикаментами та виробами медичного призначення</t>
  </si>
  <si>
    <t>грн.</t>
  </si>
  <si>
    <t>якості</t>
  </si>
  <si>
    <t>рівень охоплення профілактичними щепленнями</t>
  </si>
  <si>
    <t>відс.</t>
  </si>
  <si>
    <t>статистичні дані</t>
  </si>
  <si>
    <t>динаміка виявлених візуальних форм онкозахворювання в занедбаних стадіях</t>
  </si>
  <si>
    <t>рівень забезпеченості видатків на оплату пільгових медикаментів та виробів медичного призначання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</si>
  <si>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</si>
  <si>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</si>
  <si>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</si>
  <si>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медико-соціальне забезпечення пільгових та соціально незахищенних верств населення Дунаєвецької територіальної громади.</t>
  </si>
  <si>
    <t>рішення ї  сесії Дунаєвецької міської ради</t>
  </si>
  <si>
    <t>Програма фінансової підтримки КНП "Дунаєвецький центр ПМСД" Дунаєвецйької міської ради</t>
  </si>
  <si>
    <t>рішення сесії Дунаєвецької міської ради</t>
  </si>
  <si>
    <t>Зміцнення та поліпшення здоров’я населення шляхом забезпечення потреб населення у первинній медичній допомозі</t>
  </si>
  <si>
    <t>Реалізація заходів, спрямованих на поліпшення здоров"я населення; _x000D_
Забезпечення надання населенню первинної медичної допомоги за місцем проживання(перебування)</t>
  </si>
  <si>
    <t>бюджетний кодекс України, Закон України  "Про місцеве самоврядування в Україні",Положення про Центр первинної медичної(медико-санітарної)допомоги, наказ МФУ та МОЗ "Про затвердження типового переліку бюджетних програм  та результативних показників їх  виконання для  місцевих бюджетів в галузі "Охорони здоров"я", Наказ Міністерства фінансів України 26.08.2014 № 836, Програма фінансової підтримки КНП "Дунаєвецький центр ПМСД" Дунаєвецької міської ради, Програма медико-соціального забезпечення пільгових та соціально незахищених верств населення Дунаєвецької територіальної громади</t>
  </si>
  <si>
    <t>(0)(1)</t>
  </si>
  <si>
    <t>Дунаєвецька міська рада</t>
  </si>
  <si>
    <t>Керівник установи</t>
  </si>
  <si>
    <t>Керівник фінансової служби</t>
  </si>
  <si>
    <t>ЗАЯЦЬ В. В.</t>
  </si>
  <si>
    <t>Блонська І. Л.</t>
  </si>
  <si>
    <t>04060714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</si>
  <si>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</si>
  <si>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</si>
  <si>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</si>
  <si>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</si>
  <si>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</si>
  <si>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</si>
  <si>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</si>
  <si>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</si>
  <si>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</si>
  <si>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</si>
  <si>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</si>
  <si>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</si>
  <si>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</si>
  <si>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</si>
  <si>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</si>
  <si>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</si>
  <si>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</si>
  <si>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</si>
  <si>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</si>
  <si>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</si>
  <si>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</si>
  <si>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</si>
  <si>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</si>
  <si>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</si>
  <si>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</si>
  <si>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</si>
  <si>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</si>
  <si>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</si>
  <si>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</si>
  <si>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</si>
  <si>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</si>
  <si>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</si>
  <si>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</si>
  <si>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</si>
  <si>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</si>
  <si>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</si>
  <si>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</si>
  <si>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</si>
  <si>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(0)(1)(1)(2)(1)(1)(1)</t>
  </si>
  <si>
    <t>(2)(1)(1)(1)</t>
  </si>
  <si>
    <t>(0)(7)(2)(6)</t>
  </si>
  <si>
    <t>Первинна медична допомога населенню, що надається центрами первинної медичної (медико-санітарної) допомоги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</si>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</sst>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76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1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255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 x14ac:dyDescent="0.2">
      <c r="A4" s="11" t="s">
        <v>159</v>
      </c>
      <c r="B4" s="127" t="s">
        <v>224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223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229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27" t="s">
        <v>224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272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229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28" t="s">
        <v>268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269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270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271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230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256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5" t="s">
        <v>220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30" customHeight="1" x14ac:dyDescent="0.2">
      <c r="A18" s="125" t="s">
        <v>221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45" customHeight="1" x14ac:dyDescent="0.2">
      <c r="A21" s="125" t="s">
        <v>222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242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231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232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235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243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2915159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2915159</v>
      </c>
      <c r="AJ30" s="97"/>
      <c r="AK30" s="97"/>
      <c r="AL30" s="97"/>
      <c r="AM30" s="98"/>
      <c r="AN30" s="96">
        <v>4143217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4143217</v>
      </c>
      <c r="BC30" s="97"/>
      <c r="BD30" s="97"/>
      <c r="BE30" s="97"/>
      <c r="BF30" s="98"/>
      <c r="BG30" s="96">
        <v>2414179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2414179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156000</v>
      </c>
      <c r="AT31" s="97"/>
      <c r="AU31" s="97"/>
      <c r="AV31" s="97"/>
      <c r="AW31" s="98"/>
      <c r="AX31" s="96">
        <v>156000</v>
      </c>
      <c r="AY31" s="97"/>
      <c r="AZ31" s="97"/>
      <c r="BA31" s="98"/>
      <c r="BB31" s="96">
        <f>IF(ISNUMBER(AN31),AN31,0)+IF(ISNUMBER(AS31),AS31,0)</f>
        <v>156000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63.75" customHeight="1" x14ac:dyDescent="0.2">
      <c r="A32" s="89">
        <v>33010100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156000</v>
      </c>
      <c r="AT32" s="97"/>
      <c r="AU32" s="97"/>
      <c r="AV32" s="97"/>
      <c r="AW32" s="98"/>
      <c r="AX32" s="96">
        <v>156000</v>
      </c>
      <c r="AY32" s="97"/>
      <c r="AZ32" s="97"/>
      <c r="BA32" s="98"/>
      <c r="BB32" s="96">
        <f>IF(ISNUMBER(AN32),AN32,0)+IF(ISNUMBER(AS32),AS32,0)</f>
        <v>156000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 x14ac:dyDescent="0.2">
      <c r="A33" s="87"/>
      <c r="B33" s="85"/>
      <c r="C33" s="85"/>
      <c r="D33" s="86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2915159</v>
      </c>
      <c r="V33" s="103"/>
      <c r="W33" s="103"/>
      <c r="X33" s="103"/>
      <c r="Y33" s="103"/>
      <c r="Z33" s="103">
        <v>0</v>
      </c>
      <c r="AA33" s="103"/>
      <c r="AB33" s="103"/>
      <c r="AC33" s="103"/>
      <c r="AD33" s="103"/>
      <c r="AE33" s="104">
        <v>0</v>
      </c>
      <c r="AF33" s="105"/>
      <c r="AG33" s="105"/>
      <c r="AH33" s="106"/>
      <c r="AI33" s="104">
        <f>IF(ISNUMBER(U33),U33,0)+IF(ISNUMBER(Z33),Z33,0)</f>
        <v>2915159</v>
      </c>
      <c r="AJ33" s="105"/>
      <c r="AK33" s="105"/>
      <c r="AL33" s="105"/>
      <c r="AM33" s="106"/>
      <c r="AN33" s="104">
        <v>4143217</v>
      </c>
      <c r="AO33" s="105"/>
      <c r="AP33" s="105"/>
      <c r="AQ33" s="105"/>
      <c r="AR33" s="106"/>
      <c r="AS33" s="104">
        <v>156000</v>
      </c>
      <c r="AT33" s="105"/>
      <c r="AU33" s="105"/>
      <c r="AV33" s="105"/>
      <c r="AW33" s="106"/>
      <c r="AX33" s="104">
        <v>156000</v>
      </c>
      <c r="AY33" s="105"/>
      <c r="AZ33" s="105"/>
      <c r="BA33" s="106"/>
      <c r="BB33" s="104">
        <f>IF(ISNUMBER(AN33),AN33,0)+IF(ISNUMBER(AS33),AS33,0)</f>
        <v>4299217</v>
      </c>
      <c r="BC33" s="105"/>
      <c r="BD33" s="105"/>
      <c r="BE33" s="105"/>
      <c r="BF33" s="106"/>
      <c r="BG33" s="104">
        <v>2414179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2414179</v>
      </c>
      <c r="BV33" s="105"/>
      <c r="BW33" s="105"/>
      <c r="BX33" s="105"/>
      <c r="BY33" s="106"/>
    </row>
    <row r="35" spans="1:79" ht="14.25" customHeight="1" x14ac:dyDescent="0.2">
      <c r="A35" s="58" t="s">
        <v>257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5" customHeight="1" x14ac:dyDescent="0.2">
      <c r="A36" s="53" t="s">
        <v>231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</row>
    <row r="37" spans="1:79" ht="22.5" customHeight="1" x14ac:dyDescent="0.2">
      <c r="A37" s="61" t="s">
        <v>2</v>
      </c>
      <c r="B37" s="62"/>
      <c r="C37" s="62"/>
      <c r="D37" s="63"/>
      <c r="E37" s="61" t="s">
        <v>19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3"/>
      <c r="X37" s="30" t="s">
        <v>253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2"/>
      <c r="AR37" s="36" t="s">
        <v>258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</row>
    <row r="38" spans="1:79" ht="36" customHeight="1" x14ac:dyDescent="0.2">
      <c r="A38" s="64"/>
      <c r="B38" s="65"/>
      <c r="C38" s="65"/>
      <c r="D38" s="66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6"/>
      <c r="X38" s="36" t="s">
        <v>4</v>
      </c>
      <c r="Y38" s="36"/>
      <c r="Z38" s="36"/>
      <c r="AA38" s="36"/>
      <c r="AB38" s="36"/>
      <c r="AC38" s="36" t="s">
        <v>3</v>
      </c>
      <c r="AD38" s="36"/>
      <c r="AE38" s="36"/>
      <c r="AF38" s="36"/>
      <c r="AG38" s="36"/>
      <c r="AH38" s="46" t="s">
        <v>116</v>
      </c>
      <c r="AI38" s="47"/>
      <c r="AJ38" s="47"/>
      <c r="AK38" s="47"/>
      <c r="AL38" s="48"/>
      <c r="AM38" s="30" t="s">
        <v>5</v>
      </c>
      <c r="AN38" s="31"/>
      <c r="AO38" s="31"/>
      <c r="AP38" s="31"/>
      <c r="AQ38" s="32"/>
      <c r="AR38" s="30" t="s">
        <v>4</v>
      </c>
      <c r="AS38" s="31"/>
      <c r="AT38" s="31"/>
      <c r="AU38" s="31"/>
      <c r="AV38" s="32"/>
      <c r="AW38" s="30" t="s">
        <v>3</v>
      </c>
      <c r="AX38" s="31"/>
      <c r="AY38" s="31"/>
      <c r="AZ38" s="31"/>
      <c r="BA38" s="32"/>
      <c r="BB38" s="46" t="s">
        <v>116</v>
      </c>
      <c r="BC38" s="47"/>
      <c r="BD38" s="47"/>
      <c r="BE38" s="47"/>
      <c r="BF38" s="48"/>
      <c r="BG38" s="30" t="s">
        <v>96</v>
      </c>
      <c r="BH38" s="31"/>
      <c r="BI38" s="31"/>
      <c r="BJ38" s="31"/>
      <c r="BK38" s="32"/>
    </row>
    <row r="39" spans="1:79" ht="15" customHeight="1" x14ac:dyDescent="0.2">
      <c r="A39" s="30">
        <v>1</v>
      </c>
      <c r="B39" s="31"/>
      <c r="C39" s="31"/>
      <c r="D39" s="32"/>
      <c r="E39" s="30">
        <v>2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36">
        <v>3</v>
      </c>
      <c r="Y39" s="36"/>
      <c r="Z39" s="36"/>
      <c r="AA39" s="36"/>
      <c r="AB39" s="36"/>
      <c r="AC39" s="36">
        <v>4</v>
      </c>
      <c r="AD39" s="36"/>
      <c r="AE39" s="36"/>
      <c r="AF39" s="36"/>
      <c r="AG39" s="36"/>
      <c r="AH39" s="36">
        <v>5</v>
      </c>
      <c r="AI39" s="36"/>
      <c r="AJ39" s="36"/>
      <c r="AK39" s="36"/>
      <c r="AL39" s="36"/>
      <c r="AM39" s="36">
        <v>6</v>
      </c>
      <c r="AN39" s="36"/>
      <c r="AO39" s="36"/>
      <c r="AP39" s="36"/>
      <c r="AQ39" s="36"/>
      <c r="AR39" s="30">
        <v>7</v>
      </c>
      <c r="AS39" s="31"/>
      <c r="AT39" s="31"/>
      <c r="AU39" s="31"/>
      <c r="AV39" s="32"/>
      <c r="AW39" s="30">
        <v>8</v>
      </c>
      <c r="AX39" s="31"/>
      <c r="AY39" s="31"/>
      <c r="AZ39" s="31"/>
      <c r="BA39" s="32"/>
      <c r="BB39" s="30">
        <v>9</v>
      </c>
      <c r="BC39" s="31"/>
      <c r="BD39" s="31"/>
      <c r="BE39" s="31"/>
      <c r="BF39" s="32"/>
      <c r="BG39" s="30">
        <v>10</v>
      </c>
      <c r="BH39" s="31"/>
      <c r="BI39" s="31"/>
      <c r="BJ39" s="31"/>
      <c r="BK39" s="32"/>
    </row>
    <row r="40" spans="1:79" ht="20.25" hidden="1" customHeight="1" x14ac:dyDescent="0.2">
      <c r="A40" s="33" t="s">
        <v>56</v>
      </c>
      <c r="B40" s="34"/>
      <c r="C40" s="34"/>
      <c r="D40" s="35"/>
      <c r="E40" s="33" t="s">
        <v>57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38" t="s">
        <v>60</v>
      </c>
      <c r="Y40" s="38"/>
      <c r="Z40" s="38"/>
      <c r="AA40" s="38"/>
      <c r="AB40" s="38"/>
      <c r="AC40" s="38" t="s">
        <v>61</v>
      </c>
      <c r="AD40" s="38"/>
      <c r="AE40" s="38"/>
      <c r="AF40" s="38"/>
      <c r="AG40" s="38"/>
      <c r="AH40" s="33" t="s">
        <v>94</v>
      </c>
      <c r="AI40" s="34"/>
      <c r="AJ40" s="34"/>
      <c r="AK40" s="34"/>
      <c r="AL40" s="35"/>
      <c r="AM40" s="50" t="s">
        <v>171</v>
      </c>
      <c r="AN40" s="51"/>
      <c r="AO40" s="51"/>
      <c r="AP40" s="51"/>
      <c r="AQ40" s="52"/>
      <c r="AR40" s="33" t="s">
        <v>62</v>
      </c>
      <c r="AS40" s="34"/>
      <c r="AT40" s="34"/>
      <c r="AU40" s="34"/>
      <c r="AV40" s="35"/>
      <c r="AW40" s="33" t="s">
        <v>63</v>
      </c>
      <c r="AX40" s="34"/>
      <c r="AY40" s="34"/>
      <c r="AZ40" s="34"/>
      <c r="BA40" s="35"/>
      <c r="BB40" s="33" t="s">
        <v>95</v>
      </c>
      <c r="BC40" s="34"/>
      <c r="BD40" s="34"/>
      <c r="BE40" s="34"/>
      <c r="BF40" s="35"/>
      <c r="BG40" s="50" t="s">
        <v>171</v>
      </c>
      <c r="BH40" s="51"/>
      <c r="BI40" s="51"/>
      <c r="BJ40" s="51"/>
      <c r="BK40" s="52"/>
      <c r="CA40" t="s">
        <v>23</v>
      </c>
    </row>
    <row r="41" spans="1:79" s="99" customFormat="1" ht="12.75" customHeight="1" x14ac:dyDescent="0.2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2621798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2621798</v>
      </c>
      <c r="AN41" s="97"/>
      <c r="AO41" s="97"/>
      <c r="AP41" s="97"/>
      <c r="AQ41" s="98"/>
      <c r="AR41" s="96">
        <v>2807946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2807946</v>
      </c>
      <c r="BH41" s="95"/>
      <c r="BI41" s="95"/>
      <c r="BJ41" s="95"/>
      <c r="BK41" s="95"/>
      <c r="CA41" s="99" t="s">
        <v>24</v>
      </c>
    </row>
    <row r="42" spans="1:79" s="99" customFormat="1" ht="25.5" customHeight="1" x14ac:dyDescent="0.2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63.75" customHeight="1" x14ac:dyDescent="0.2">
      <c r="A43" s="89">
        <v>33010100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 x14ac:dyDescent="0.2">
      <c r="A44" s="87"/>
      <c r="B44" s="85"/>
      <c r="C44" s="85"/>
      <c r="D44" s="86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2621798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2621798</v>
      </c>
      <c r="AN44" s="105"/>
      <c r="AO44" s="105"/>
      <c r="AP44" s="105"/>
      <c r="AQ44" s="106"/>
      <c r="AR44" s="104">
        <v>2807946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2807946</v>
      </c>
      <c r="BH44" s="103"/>
      <c r="BI44" s="103"/>
      <c r="BJ44" s="103"/>
      <c r="BK44" s="103"/>
    </row>
    <row r="45" spans="1:79" s="4" customFormat="1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 x14ac:dyDescent="0.2">
      <c r="A47" s="42" t="s">
        <v>117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9"/>
    </row>
    <row r="48" spans="1:79" ht="14.25" customHeight="1" x14ac:dyDescent="0.2">
      <c r="A48" s="42" t="s">
        <v>244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</row>
    <row r="49" spans="1:79" ht="15" customHeight="1" x14ac:dyDescent="0.2">
      <c r="A49" s="40" t="s">
        <v>231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</row>
    <row r="50" spans="1:79" ht="23.1" customHeight="1" x14ac:dyDescent="0.2">
      <c r="A50" s="67" t="s">
        <v>118</v>
      </c>
      <c r="B50" s="68"/>
      <c r="C50" s="68"/>
      <c r="D50" s="69"/>
      <c r="E50" s="36" t="s">
        <v>19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0" t="s">
        <v>232</v>
      </c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2"/>
      <c r="AN50" s="30" t="s">
        <v>235</v>
      </c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2"/>
      <c r="BG50" s="30" t="s">
        <v>243</v>
      </c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2"/>
    </row>
    <row r="51" spans="1:79" ht="48.75" customHeight="1" x14ac:dyDescent="0.2">
      <c r="A51" s="70"/>
      <c r="B51" s="71"/>
      <c r="C51" s="71"/>
      <c r="D51" s="72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0" t="s">
        <v>4</v>
      </c>
      <c r="V51" s="31"/>
      <c r="W51" s="31"/>
      <c r="X51" s="31"/>
      <c r="Y51" s="32"/>
      <c r="Z51" s="30" t="s">
        <v>3</v>
      </c>
      <c r="AA51" s="31"/>
      <c r="AB51" s="31"/>
      <c r="AC51" s="31"/>
      <c r="AD51" s="32"/>
      <c r="AE51" s="46" t="s">
        <v>116</v>
      </c>
      <c r="AF51" s="47"/>
      <c r="AG51" s="47"/>
      <c r="AH51" s="48"/>
      <c r="AI51" s="30" t="s">
        <v>5</v>
      </c>
      <c r="AJ51" s="31"/>
      <c r="AK51" s="31"/>
      <c r="AL51" s="31"/>
      <c r="AM51" s="32"/>
      <c r="AN51" s="30" t="s">
        <v>4</v>
      </c>
      <c r="AO51" s="31"/>
      <c r="AP51" s="31"/>
      <c r="AQ51" s="31"/>
      <c r="AR51" s="32"/>
      <c r="AS51" s="30" t="s">
        <v>3</v>
      </c>
      <c r="AT51" s="31"/>
      <c r="AU51" s="31"/>
      <c r="AV51" s="31"/>
      <c r="AW51" s="32"/>
      <c r="AX51" s="46" t="s">
        <v>116</v>
      </c>
      <c r="AY51" s="47"/>
      <c r="AZ51" s="47"/>
      <c r="BA51" s="48"/>
      <c r="BB51" s="30" t="s">
        <v>96</v>
      </c>
      <c r="BC51" s="31"/>
      <c r="BD51" s="31"/>
      <c r="BE51" s="31"/>
      <c r="BF51" s="32"/>
      <c r="BG51" s="30" t="s">
        <v>4</v>
      </c>
      <c r="BH51" s="31"/>
      <c r="BI51" s="31"/>
      <c r="BJ51" s="31"/>
      <c r="BK51" s="32"/>
      <c r="BL51" s="30" t="s">
        <v>3</v>
      </c>
      <c r="BM51" s="31"/>
      <c r="BN51" s="31"/>
      <c r="BO51" s="31"/>
      <c r="BP51" s="32"/>
      <c r="BQ51" s="46" t="s">
        <v>116</v>
      </c>
      <c r="BR51" s="47"/>
      <c r="BS51" s="47"/>
      <c r="BT51" s="48"/>
      <c r="BU51" s="30" t="s">
        <v>97</v>
      </c>
      <c r="BV51" s="31"/>
      <c r="BW51" s="31"/>
      <c r="BX51" s="31"/>
      <c r="BY51" s="32"/>
    </row>
    <row r="52" spans="1:79" ht="15" customHeight="1" x14ac:dyDescent="0.2">
      <c r="A52" s="30">
        <v>1</v>
      </c>
      <c r="B52" s="31"/>
      <c r="C52" s="31"/>
      <c r="D52" s="32"/>
      <c r="E52" s="30">
        <v>2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/>
      <c r="U52" s="30">
        <v>3</v>
      </c>
      <c r="V52" s="31"/>
      <c r="W52" s="31"/>
      <c r="X52" s="31"/>
      <c r="Y52" s="32"/>
      <c r="Z52" s="30">
        <v>4</v>
      </c>
      <c r="AA52" s="31"/>
      <c r="AB52" s="31"/>
      <c r="AC52" s="31"/>
      <c r="AD52" s="32"/>
      <c r="AE52" s="30">
        <v>5</v>
      </c>
      <c r="AF52" s="31"/>
      <c r="AG52" s="31"/>
      <c r="AH52" s="32"/>
      <c r="AI52" s="30">
        <v>6</v>
      </c>
      <c r="AJ52" s="31"/>
      <c r="AK52" s="31"/>
      <c r="AL52" s="31"/>
      <c r="AM52" s="32"/>
      <c r="AN52" s="30">
        <v>7</v>
      </c>
      <c r="AO52" s="31"/>
      <c r="AP52" s="31"/>
      <c r="AQ52" s="31"/>
      <c r="AR52" s="32"/>
      <c r="AS52" s="30">
        <v>8</v>
      </c>
      <c r="AT52" s="31"/>
      <c r="AU52" s="31"/>
      <c r="AV52" s="31"/>
      <c r="AW52" s="32"/>
      <c r="AX52" s="30">
        <v>9</v>
      </c>
      <c r="AY52" s="31"/>
      <c r="AZ52" s="31"/>
      <c r="BA52" s="32"/>
      <c r="BB52" s="30">
        <v>10</v>
      </c>
      <c r="BC52" s="31"/>
      <c r="BD52" s="31"/>
      <c r="BE52" s="31"/>
      <c r="BF52" s="32"/>
      <c r="BG52" s="30">
        <v>11</v>
      </c>
      <c r="BH52" s="31"/>
      <c r="BI52" s="31"/>
      <c r="BJ52" s="31"/>
      <c r="BK52" s="32"/>
      <c r="BL52" s="30">
        <v>12</v>
      </c>
      <c r="BM52" s="31"/>
      <c r="BN52" s="31"/>
      <c r="BO52" s="31"/>
      <c r="BP52" s="32"/>
      <c r="BQ52" s="30">
        <v>13</v>
      </c>
      <c r="BR52" s="31"/>
      <c r="BS52" s="31"/>
      <c r="BT52" s="32"/>
      <c r="BU52" s="30">
        <v>14</v>
      </c>
      <c r="BV52" s="31"/>
      <c r="BW52" s="31"/>
      <c r="BX52" s="31"/>
      <c r="BY52" s="32"/>
    </row>
    <row r="53" spans="1:79" s="1" customFormat="1" ht="12.75" hidden="1" customHeight="1" x14ac:dyDescent="0.2">
      <c r="A53" s="33" t="s">
        <v>64</v>
      </c>
      <c r="B53" s="34"/>
      <c r="C53" s="34"/>
      <c r="D53" s="35"/>
      <c r="E53" s="33" t="s">
        <v>57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5"/>
      <c r="U53" s="33" t="s">
        <v>65</v>
      </c>
      <c r="V53" s="34"/>
      <c r="W53" s="34"/>
      <c r="X53" s="34"/>
      <c r="Y53" s="35"/>
      <c r="Z53" s="33" t="s">
        <v>66</v>
      </c>
      <c r="AA53" s="34"/>
      <c r="AB53" s="34"/>
      <c r="AC53" s="34"/>
      <c r="AD53" s="35"/>
      <c r="AE53" s="33" t="s">
        <v>91</v>
      </c>
      <c r="AF53" s="34"/>
      <c r="AG53" s="34"/>
      <c r="AH53" s="35"/>
      <c r="AI53" s="50" t="s">
        <v>170</v>
      </c>
      <c r="AJ53" s="51"/>
      <c r="AK53" s="51"/>
      <c r="AL53" s="51"/>
      <c r="AM53" s="52"/>
      <c r="AN53" s="33" t="s">
        <v>67</v>
      </c>
      <c r="AO53" s="34"/>
      <c r="AP53" s="34"/>
      <c r="AQ53" s="34"/>
      <c r="AR53" s="35"/>
      <c r="AS53" s="33" t="s">
        <v>68</v>
      </c>
      <c r="AT53" s="34"/>
      <c r="AU53" s="34"/>
      <c r="AV53" s="34"/>
      <c r="AW53" s="35"/>
      <c r="AX53" s="33" t="s">
        <v>92</v>
      </c>
      <c r="AY53" s="34"/>
      <c r="AZ53" s="34"/>
      <c r="BA53" s="35"/>
      <c r="BB53" s="50" t="s">
        <v>170</v>
      </c>
      <c r="BC53" s="51"/>
      <c r="BD53" s="51"/>
      <c r="BE53" s="51"/>
      <c r="BF53" s="52"/>
      <c r="BG53" s="33" t="s">
        <v>58</v>
      </c>
      <c r="BH53" s="34"/>
      <c r="BI53" s="34"/>
      <c r="BJ53" s="34"/>
      <c r="BK53" s="35"/>
      <c r="BL53" s="33" t="s">
        <v>59</v>
      </c>
      <c r="BM53" s="34"/>
      <c r="BN53" s="34"/>
      <c r="BO53" s="34"/>
      <c r="BP53" s="35"/>
      <c r="BQ53" s="33" t="s">
        <v>93</v>
      </c>
      <c r="BR53" s="34"/>
      <c r="BS53" s="34"/>
      <c r="BT53" s="35"/>
      <c r="BU53" s="50" t="s">
        <v>170</v>
      </c>
      <c r="BV53" s="51"/>
      <c r="BW53" s="51"/>
      <c r="BX53" s="51"/>
      <c r="BY53" s="52"/>
      <c r="CA53" t="s">
        <v>25</v>
      </c>
    </row>
    <row r="54" spans="1:79" s="99" customFormat="1" ht="25.5" customHeight="1" x14ac:dyDescent="0.2">
      <c r="A54" s="89">
        <v>2610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2915159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2915159</v>
      </c>
      <c r="AJ54" s="97"/>
      <c r="AK54" s="97"/>
      <c r="AL54" s="97"/>
      <c r="AM54" s="98"/>
      <c r="AN54" s="96">
        <v>4143217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4143217</v>
      </c>
      <c r="BC54" s="97"/>
      <c r="BD54" s="97"/>
      <c r="BE54" s="97"/>
      <c r="BF54" s="98"/>
      <c r="BG54" s="96">
        <v>2414179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2414179</v>
      </c>
      <c r="BV54" s="97"/>
      <c r="BW54" s="97"/>
      <c r="BX54" s="97"/>
      <c r="BY54" s="98"/>
      <c r="CA54" s="99" t="s">
        <v>26</v>
      </c>
    </row>
    <row r="55" spans="1:79" s="99" customFormat="1" ht="25.5" customHeight="1" x14ac:dyDescent="0.2">
      <c r="A55" s="89">
        <v>3210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0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0</v>
      </c>
      <c r="AJ55" s="97"/>
      <c r="AK55" s="97"/>
      <c r="AL55" s="97"/>
      <c r="AM55" s="98"/>
      <c r="AN55" s="96">
        <v>0</v>
      </c>
      <c r="AO55" s="97"/>
      <c r="AP55" s="97"/>
      <c r="AQ55" s="97"/>
      <c r="AR55" s="98"/>
      <c r="AS55" s="96">
        <v>156000</v>
      </c>
      <c r="AT55" s="97"/>
      <c r="AU55" s="97"/>
      <c r="AV55" s="97"/>
      <c r="AW55" s="98"/>
      <c r="AX55" s="96">
        <v>156000</v>
      </c>
      <c r="AY55" s="97"/>
      <c r="AZ55" s="97"/>
      <c r="BA55" s="98"/>
      <c r="BB55" s="96">
        <f>IF(ISNUMBER(AN55),AN55,0)+IF(ISNUMBER(AS55),AS55,0)</f>
        <v>156000</v>
      </c>
      <c r="BC55" s="97"/>
      <c r="BD55" s="97"/>
      <c r="BE55" s="97"/>
      <c r="BF55" s="98"/>
      <c r="BG55" s="96">
        <v>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0</v>
      </c>
      <c r="BV55" s="97"/>
      <c r="BW55" s="97"/>
      <c r="BX55" s="97"/>
      <c r="BY55" s="98"/>
    </row>
    <row r="56" spans="1:79" s="6" customFormat="1" ht="12.75" customHeight="1" x14ac:dyDescent="0.2">
      <c r="A56" s="87"/>
      <c r="B56" s="85"/>
      <c r="C56" s="85"/>
      <c r="D56" s="86"/>
      <c r="E56" s="100" t="s">
        <v>147</v>
      </c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2"/>
      <c r="U56" s="104">
        <v>2915159</v>
      </c>
      <c r="V56" s="105"/>
      <c r="W56" s="105"/>
      <c r="X56" s="105"/>
      <c r="Y56" s="106"/>
      <c r="Z56" s="104">
        <v>0</v>
      </c>
      <c r="AA56" s="105"/>
      <c r="AB56" s="105"/>
      <c r="AC56" s="105"/>
      <c r="AD56" s="106"/>
      <c r="AE56" s="104">
        <v>0</v>
      </c>
      <c r="AF56" s="105"/>
      <c r="AG56" s="105"/>
      <c r="AH56" s="106"/>
      <c r="AI56" s="104">
        <f>IF(ISNUMBER(U56),U56,0)+IF(ISNUMBER(Z56),Z56,0)</f>
        <v>2915159</v>
      </c>
      <c r="AJ56" s="105"/>
      <c r="AK56" s="105"/>
      <c r="AL56" s="105"/>
      <c r="AM56" s="106"/>
      <c r="AN56" s="104">
        <v>4143217</v>
      </c>
      <c r="AO56" s="105"/>
      <c r="AP56" s="105"/>
      <c r="AQ56" s="105"/>
      <c r="AR56" s="106"/>
      <c r="AS56" s="104">
        <v>156000</v>
      </c>
      <c r="AT56" s="105"/>
      <c r="AU56" s="105"/>
      <c r="AV56" s="105"/>
      <c r="AW56" s="106"/>
      <c r="AX56" s="104">
        <v>156000</v>
      </c>
      <c r="AY56" s="105"/>
      <c r="AZ56" s="105"/>
      <c r="BA56" s="106"/>
      <c r="BB56" s="104">
        <f>IF(ISNUMBER(AN56),AN56,0)+IF(ISNUMBER(AS56),AS56,0)</f>
        <v>4299217</v>
      </c>
      <c r="BC56" s="105"/>
      <c r="BD56" s="105"/>
      <c r="BE56" s="105"/>
      <c r="BF56" s="106"/>
      <c r="BG56" s="104">
        <v>2414179</v>
      </c>
      <c r="BH56" s="105"/>
      <c r="BI56" s="105"/>
      <c r="BJ56" s="105"/>
      <c r="BK56" s="106"/>
      <c r="BL56" s="104">
        <v>0</v>
      </c>
      <c r="BM56" s="105"/>
      <c r="BN56" s="105"/>
      <c r="BO56" s="105"/>
      <c r="BP56" s="106"/>
      <c r="BQ56" s="104">
        <v>0</v>
      </c>
      <c r="BR56" s="105"/>
      <c r="BS56" s="105"/>
      <c r="BT56" s="106"/>
      <c r="BU56" s="104">
        <f>IF(ISNUMBER(BG56),BG56,0)+IF(ISNUMBER(BL56),BL56,0)</f>
        <v>2414179</v>
      </c>
      <c r="BV56" s="105"/>
      <c r="BW56" s="105"/>
      <c r="BX56" s="105"/>
      <c r="BY56" s="106"/>
    </row>
    <row r="58" spans="1:79" ht="14.25" customHeight="1" x14ac:dyDescent="0.2">
      <c r="A58" s="42" t="s">
        <v>245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</row>
    <row r="59" spans="1:79" ht="15" customHeight="1" x14ac:dyDescent="0.2">
      <c r="A59" s="53" t="s">
        <v>231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</row>
    <row r="60" spans="1:79" ht="23.1" customHeight="1" x14ac:dyDescent="0.2">
      <c r="A60" s="67" t="s">
        <v>119</v>
      </c>
      <c r="B60" s="68"/>
      <c r="C60" s="68"/>
      <c r="D60" s="68"/>
      <c r="E60" s="69"/>
      <c r="F60" s="36" t="s">
        <v>19</v>
      </c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0" t="s">
        <v>232</v>
      </c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2"/>
      <c r="AN60" s="30" t="s">
        <v>235</v>
      </c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2"/>
      <c r="BG60" s="30" t="s">
        <v>243</v>
      </c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2"/>
    </row>
    <row r="61" spans="1:79" ht="51.75" customHeight="1" x14ac:dyDescent="0.2">
      <c r="A61" s="70"/>
      <c r="B61" s="71"/>
      <c r="C61" s="71"/>
      <c r="D61" s="71"/>
      <c r="E61" s="72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0" t="s">
        <v>4</v>
      </c>
      <c r="V61" s="31"/>
      <c r="W61" s="31"/>
      <c r="X61" s="31"/>
      <c r="Y61" s="32"/>
      <c r="Z61" s="30" t="s">
        <v>3</v>
      </c>
      <c r="AA61" s="31"/>
      <c r="AB61" s="31"/>
      <c r="AC61" s="31"/>
      <c r="AD61" s="32"/>
      <c r="AE61" s="46" t="s">
        <v>116</v>
      </c>
      <c r="AF61" s="47"/>
      <c r="AG61" s="47"/>
      <c r="AH61" s="48"/>
      <c r="AI61" s="30" t="s">
        <v>5</v>
      </c>
      <c r="AJ61" s="31"/>
      <c r="AK61" s="31"/>
      <c r="AL61" s="31"/>
      <c r="AM61" s="32"/>
      <c r="AN61" s="30" t="s">
        <v>4</v>
      </c>
      <c r="AO61" s="31"/>
      <c r="AP61" s="31"/>
      <c r="AQ61" s="31"/>
      <c r="AR61" s="32"/>
      <c r="AS61" s="30" t="s">
        <v>3</v>
      </c>
      <c r="AT61" s="31"/>
      <c r="AU61" s="31"/>
      <c r="AV61" s="31"/>
      <c r="AW61" s="32"/>
      <c r="AX61" s="46" t="s">
        <v>116</v>
      </c>
      <c r="AY61" s="47"/>
      <c r="AZ61" s="47"/>
      <c r="BA61" s="48"/>
      <c r="BB61" s="30" t="s">
        <v>96</v>
      </c>
      <c r="BC61" s="31"/>
      <c r="BD61" s="31"/>
      <c r="BE61" s="31"/>
      <c r="BF61" s="32"/>
      <c r="BG61" s="30" t="s">
        <v>4</v>
      </c>
      <c r="BH61" s="31"/>
      <c r="BI61" s="31"/>
      <c r="BJ61" s="31"/>
      <c r="BK61" s="32"/>
      <c r="BL61" s="30" t="s">
        <v>3</v>
      </c>
      <c r="BM61" s="31"/>
      <c r="BN61" s="31"/>
      <c r="BO61" s="31"/>
      <c r="BP61" s="32"/>
      <c r="BQ61" s="46" t="s">
        <v>116</v>
      </c>
      <c r="BR61" s="47"/>
      <c r="BS61" s="47"/>
      <c r="BT61" s="48"/>
      <c r="BU61" s="36" t="s">
        <v>97</v>
      </c>
      <c r="BV61" s="36"/>
      <c r="BW61" s="36"/>
      <c r="BX61" s="36"/>
      <c r="BY61" s="36"/>
    </row>
    <row r="62" spans="1:79" ht="15" customHeight="1" x14ac:dyDescent="0.2">
      <c r="A62" s="30">
        <v>1</v>
      </c>
      <c r="B62" s="31"/>
      <c r="C62" s="31"/>
      <c r="D62" s="31"/>
      <c r="E62" s="32"/>
      <c r="F62" s="30">
        <v>2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2"/>
      <c r="U62" s="30">
        <v>3</v>
      </c>
      <c r="V62" s="31"/>
      <c r="W62" s="31"/>
      <c r="X62" s="31"/>
      <c r="Y62" s="32"/>
      <c r="Z62" s="30">
        <v>4</v>
      </c>
      <c r="AA62" s="31"/>
      <c r="AB62" s="31"/>
      <c r="AC62" s="31"/>
      <c r="AD62" s="32"/>
      <c r="AE62" s="30">
        <v>5</v>
      </c>
      <c r="AF62" s="31"/>
      <c r="AG62" s="31"/>
      <c r="AH62" s="32"/>
      <c r="AI62" s="30">
        <v>6</v>
      </c>
      <c r="AJ62" s="31"/>
      <c r="AK62" s="31"/>
      <c r="AL62" s="31"/>
      <c r="AM62" s="32"/>
      <c r="AN62" s="30">
        <v>7</v>
      </c>
      <c r="AO62" s="31"/>
      <c r="AP62" s="31"/>
      <c r="AQ62" s="31"/>
      <c r="AR62" s="32"/>
      <c r="AS62" s="30">
        <v>8</v>
      </c>
      <c r="AT62" s="31"/>
      <c r="AU62" s="31"/>
      <c r="AV62" s="31"/>
      <c r="AW62" s="32"/>
      <c r="AX62" s="30">
        <v>9</v>
      </c>
      <c r="AY62" s="31"/>
      <c r="AZ62" s="31"/>
      <c r="BA62" s="32"/>
      <c r="BB62" s="30">
        <v>10</v>
      </c>
      <c r="BC62" s="31"/>
      <c r="BD62" s="31"/>
      <c r="BE62" s="31"/>
      <c r="BF62" s="32"/>
      <c r="BG62" s="30">
        <v>11</v>
      </c>
      <c r="BH62" s="31"/>
      <c r="BI62" s="31"/>
      <c r="BJ62" s="31"/>
      <c r="BK62" s="32"/>
      <c r="BL62" s="30">
        <v>12</v>
      </c>
      <c r="BM62" s="31"/>
      <c r="BN62" s="31"/>
      <c r="BO62" s="31"/>
      <c r="BP62" s="32"/>
      <c r="BQ62" s="30">
        <v>13</v>
      </c>
      <c r="BR62" s="31"/>
      <c r="BS62" s="31"/>
      <c r="BT62" s="32"/>
      <c r="BU62" s="36">
        <v>14</v>
      </c>
      <c r="BV62" s="36"/>
      <c r="BW62" s="36"/>
      <c r="BX62" s="36"/>
      <c r="BY62" s="36"/>
    </row>
    <row r="63" spans="1:79" s="1" customFormat="1" ht="13.5" hidden="1" customHeight="1" x14ac:dyDescent="0.2">
      <c r="A63" s="33" t="s">
        <v>64</v>
      </c>
      <c r="B63" s="34"/>
      <c r="C63" s="34"/>
      <c r="D63" s="34"/>
      <c r="E63" s="35"/>
      <c r="F63" s="33" t="s">
        <v>57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5"/>
      <c r="U63" s="33" t="s">
        <v>65</v>
      </c>
      <c r="V63" s="34"/>
      <c r="W63" s="34"/>
      <c r="X63" s="34"/>
      <c r="Y63" s="35"/>
      <c r="Z63" s="33" t="s">
        <v>66</v>
      </c>
      <c r="AA63" s="34"/>
      <c r="AB63" s="34"/>
      <c r="AC63" s="34"/>
      <c r="AD63" s="35"/>
      <c r="AE63" s="33" t="s">
        <v>91</v>
      </c>
      <c r="AF63" s="34"/>
      <c r="AG63" s="34"/>
      <c r="AH63" s="35"/>
      <c r="AI63" s="50" t="s">
        <v>170</v>
      </c>
      <c r="AJ63" s="51"/>
      <c r="AK63" s="51"/>
      <c r="AL63" s="51"/>
      <c r="AM63" s="52"/>
      <c r="AN63" s="33" t="s">
        <v>67</v>
      </c>
      <c r="AO63" s="34"/>
      <c r="AP63" s="34"/>
      <c r="AQ63" s="34"/>
      <c r="AR63" s="35"/>
      <c r="AS63" s="33" t="s">
        <v>68</v>
      </c>
      <c r="AT63" s="34"/>
      <c r="AU63" s="34"/>
      <c r="AV63" s="34"/>
      <c r="AW63" s="35"/>
      <c r="AX63" s="33" t="s">
        <v>92</v>
      </c>
      <c r="AY63" s="34"/>
      <c r="AZ63" s="34"/>
      <c r="BA63" s="35"/>
      <c r="BB63" s="50" t="s">
        <v>170</v>
      </c>
      <c r="BC63" s="51"/>
      <c r="BD63" s="51"/>
      <c r="BE63" s="51"/>
      <c r="BF63" s="52"/>
      <c r="BG63" s="33" t="s">
        <v>58</v>
      </c>
      <c r="BH63" s="34"/>
      <c r="BI63" s="34"/>
      <c r="BJ63" s="34"/>
      <c r="BK63" s="35"/>
      <c r="BL63" s="33" t="s">
        <v>59</v>
      </c>
      <c r="BM63" s="34"/>
      <c r="BN63" s="34"/>
      <c r="BO63" s="34"/>
      <c r="BP63" s="35"/>
      <c r="BQ63" s="33" t="s">
        <v>93</v>
      </c>
      <c r="BR63" s="34"/>
      <c r="BS63" s="34"/>
      <c r="BT63" s="35"/>
      <c r="BU63" s="44" t="s">
        <v>170</v>
      </c>
      <c r="BV63" s="44"/>
      <c r="BW63" s="44"/>
      <c r="BX63" s="44"/>
      <c r="BY63" s="44"/>
      <c r="CA63" t="s">
        <v>27</v>
      </c>
    </row>
    <row r="64" spans="1:79" s="6" customFormat="1" ht="12.75" customHeight="1" x14ac:dyDescent="0.2">
      <c r="A64" s="87"/>
      <c r="B64" s="85"/>
      <c r="C64" s="85"/>
      <c r="D64" s="85"/>
      <c r="E64" s="86"/>
      <c r="F64" s="87" t="s">
        <v>147</v>
      </c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6"/>
      <c r="U64" s="104"/>
      <c r="V64" s="105"/>
      <c r="W64" s="105"/>
      <c r="X64" s="105"/>
      <c r="Y64" s="106"/>
      <c r="Z64" s="104"/>
      <c r="AA64" s="105"/>
      <c r="AB64" s="105"/>
      <c r="AC64" s="105"/>
      <c r="AD64" s="106"/>
      <c r="AE64" s="104"/>
      <c r="AF64" s="105"/>
      <c r="AG64" s="105"/>
      <c r="AH64" s="106"/>
      <c r="AI64" s="104">
        <f>IF(ISNUMBER(U64),U64,0)+IF(ISNUMBER(Z64),Z64,0)</f>
        <v>0</v>
      </c>
      <c r="AJ64" s="105"/>
      <c r="AK64" s="105"/>
      <c r="AL64" s="105"/>
      <c r="AM64" s="106"/>
      <c r="AN64" s="104"/>
      <c r="AO64" s="105"/>
      <c r="AP64" s="105"/>
      <c r="AQ64" s="105"/>
      <c r="AR64" s="106"/>
      <c r="AS64" s="104"/>
      <c r="AT64" s="105"/>
      <c r="AU64" s="105"/>
      <c r="AV64" s="105"/>
      <c r="AW64" s="106"/>
      <c r="AX64" s="104"/>
      <c r="AY64" s="105"/>
      <c r="AZ64" s="105"/>
      <c r="BA64" s="106"/>
      <c r="BB64" s="104">
        <f>IF(ISNUMBER(AN64),AN64,0)+IF(ISNUMBER(AS64),AS64,0)</f>
        <v>0</v>
      </c>
      <c r="BC64" s="105"/>
      <c r="BD64" s="105"/>
      <c r="BE64" s="105"/>
      <c r="BF64" s="106"/>
      <c r="BG64" s="104"/>
      <c r="BH64" s="105"/>
      <c r="BI64" s="105"/>
      <c r="BJ64" s="105"/>
      <c r="BK64" s="106"/>
      <c r="BL64" s="104"/>
      <c r="BM64" s="105"/>
      <c r="BN64" s="105"/>
      <c r="BO64" s="105"/>
      <c r="BP64" s="106"/>
      <c r="BQ64" s="104"/>
      <c r="BR64" s="105"/>
      <c r="BS64" s="105"/>
      <c r="BT64" s="106"/>
      <c r="BU64" s="104">
        <f>IF(ISNUMBER(BG64),BG64,0)+IF(ISNUMBER(BL64),BL64,0)</f>
        <v>0</v>
      </c>
      <c r="BV64" s="105"/>
      <c r="BW64" s="105"/>
      <c r="BX64" s="105"/>
      <c r="BY64" s="106"/>
      <c r="CA64" s="6" t="s">
        <v>28</v>
      </c>
    </row>
    <row r="66" spans="1:79" ht="14.25" customHeight="1" x14ac:dyDescent="0.2">
      <c r="A66" s="42" t="s">
        <v>259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79" ht="15" customHeight="1" x14ac:dyDescent="0.2">
      <c r="A67" s="53" t="s">
        <v>231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</row>
    <row r="68" spans="1:79" ht="23.1" customHeight="1" x14ac:dyDescent="0.2">
      <c r="A68" s="67" t="s">
        <v>118</v>
      </c>
      <c r="B68" s="68"/>
      <c r="C68" s="68"/>
      <c r="D68" s="69"/>
      <c r="E68" s="61" t="s">
        <v>19</v>
      </c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3"/>
      <c r="X68" s="30" t="s">
        <v>253</v>
      </c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2"/>
      <c r="AR68" s="36" t="s">
        <v>258</v>
      </c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</row>
    <row r="69" spans="1:79" ht="48.75" customHeight="1" x14ac:dyDescent="0.2">
      <c r="A69" s="70"/>
      <c r="B69" s="71"/>
      <c r="C69" s="71"/>
      <c r="D69" s="72"/>
      <c r="E69" s="64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6"/>
      <c r="X69" s="61" t="s">
        <v>4</v>
      </c>
      <c r="Y69" s="62"/>
      <c r="Z69" s="62"/>
      <c r="AA69" s="62"/>
      <c r="AB69" s="63"/>
      <c r="AC69" s="61" t="s">
        <v>3</v>
      </c>
      <c r="AD69" s="62"/>
      <c r="AE69" s="62"/>
      <c r="AF69" s="62"/>
      <c r="AG69" s="63"/>
      <c r="AH69" s="46" t="s">
        <v>116</v>
      </c>
      <c r="AI69" s="47"/>
      <c r="AJ69" s="47"/>
      <c r="AK69" s="47"/>
      <c r="AL69" s="48"/>
      <c r="AM69" s="30" t="s">
        <v>5</v>
      </c>
      <c r="AN69" s="31"/>
      <c r="AO69" s="31"/>
      <c r="AP69" s="31"/>
      <c r="AQ69" s="32"/>
      <c r="AR69" s="30" t="s">
        <v>4</v>
      </c>
      <c r="AS69" s="31"/>
      <c r="AT69" s="31"/>
      <c r="AU69" s="31"/>
      <c r="AV69" s="32"/>
      <c r="AW69" s="30" t="s">
        <v>3</v>
      </c>
      <c r="AX69" s="31"/>
      <c r="AY69" s="31"/>
      <c r="AZ69" s="31"/>
      <c r="BA69" s="32"/>
      <c r="BB69" s="46" t="s">
        <v>116</v>
      </c>
      <c r="BC69" s="47"/>
      <c r="BD69" s="47"/>
      <c r="BE69" s="47"/>
      <c r="BF69" s="48"/>
      <c r="BG69" s="30" t="s">
        <v>96</v>
      </c>
      <c r="BH69" s="31"/>
      <c r="BI69" s="31"/>
      <c r="BJ69" s="31"/>
      <c r="BK69" s="32"/>
    </row>
    <row r="70" spans="1:79" ht="12.75" customHeight="1" x14ac:dyDescent="0.2">
      <c r="A70" s="30">
        <v>1</v>
      </c>
      <c r="B70" s="31"/>
      <c r="C70" s="31"/>
      <c r="D70" s="32"/>
      <c r="E70" s="30">
        <v>2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2"/>
      <c r="X70" s="30">
        <v>3</v>
      </c>
      <c r="Y70" s="31"/>
      <c r="Z70" s="31"/>
      <c r="AA70" s="31"/>
      <c r="AB70" s="32"/>
      <c r="AC70" s="30">
        <v>4</v>
      </c>
      <c r="AD70" s="31"/>
      <c r="AE70" s="31"/>
      <c r="AF70" s="31"/>
      <c r="AG70" s="32"/>
      <c r="AH70" s="30">
        <v>5</v>
      </c>
      <c r="AI70" s="31"/>
      <c r="AJ70" s="31"/>
      <c r="AK70" s="31"/>
      <c r="AL70" s="32"/>
      <c r="AM70" s="30">
        <v>6</v>
      </c>
      <c r="AN70" s="31"/>
      <c r="AO70" s="31"/>
      <c r="AP70" s="31"/>
      <c r="AQ70" s="32"/>
      <c r="AR70" s="30">
        <v>7</v>
      </c>
      <c r="AS70" s="31"/>
      <c r="AT70" s="31"/>
      <c r="AU70" s="31"/>
      <c r="AV70" s="32"/>
      <c r="AW70" s="30">
        <v>8</v>
      </c>
      <c r="AX70" s="31"/>
      <c r="AY70" s="31"/>
      <c r="AZ70" s="31"/>
      <c r="BA70" s="32"/>
      <c r="BB70" s="30">
        <v>9</v>
      </c>
      <c r="BC70" s="31"/>
      <c r="BD70" s="31"/>
      <c r="BE70" s="31"/>
      <c r="BF70" s="32"/>
      <c r="BG70" s="30">
        <v>10</v>
      </c>
      <c r="BH70" s="31"/>
      <c r="BI70" s="31"/>
      <c r="BJ70" s="31"/>
      <c r="BK70" s="32"/>
    </row>
    <row r="71" spans="1:79" s="1" customFormat="1" ht="12.75" hidden="1" customHeight="1" x14ac:dyDescent="0.2">
      <c r="A71" s="33" t="s">
        <v>64</v>
      </c>
      <c r="B71" s="34"/>
      <c r="C71" s="34"/>
      <c r="D71" s="35"/>
      <c r="E71" s="33" t="s">
        <v>57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80" t="s">
        <v>60</v>
      </c>
      <c r="Y71" s="81"/>
      <c r="Z71" s="81"/>
      <c r="AA71" s="81"/>
      <c r="AB71" s="82"/>
      <c r="AC71" s="80" t="s">
        <v>61</v>
      </c>
      <c r="AD71" s="81"/>
      <c r="AE71" s="81"/>
      <c r="AF71" s="81"/>
      <c r="AG71" s="82"/>
      <c r="AH71" s="33" t="s">
        <v>94</v>
      </c>
      <c r="AI71" s="34"/>
      <c r="AJ71" s="34"/>
      <c r="AK71" s="34"/>
      <c r="AL71" s="35"/>
      <c r="AM71" s="50" t="s">
        <v>171</v>
      </c>
      <c r="AN71" s="51"/>
      <c r="AO71" s="51"/>
      <c r="AP71" s="51"/>
      <c r="AQ71" s="52"/>
      <c r="AR71" s="33" t="s">
        <v>62</v>
      </c>
      <c r="AS71" s="34"/>
      <c r="AT71" s="34"/>
      <c r="AU71" s="34"/>
      <c r="AV71" s="35"/>
      <c r="AW71" s="33" t="s">
        <v>63</v>
      </c>
      <c r="AX71" s="34"/>
      <c r="AY71" s="34"/>
      <c r="AZ71" s="34"/>
      <c r="BA71" s="35"/>
      <c r="BB71" s="33" t="s">
        <v>95</v>
      </c>
      <c r="BC71" s="34"/>
      <c r="BD71" s="34"/>
      <c r="BE71" s="34"/>
      <c r="BF71" s="35"/>
      <c r="BG71" s="50" t="s">
        <v>171</v>
      </c>
      <c r="BH71" s="51"/>
      <c r="BI71" s="51"/>
      <c r="BJ71" s="51"/>
      <c r="BK71" s="52"/>
      <c r="CA71" t="s">
        <v>29</v>
      </c>
    </row>
    <row r="72" spans="1:79" s="99" customFormat="1" ht="25.5" customHeight="1" x14ac:dyDescent="0.2">
      <c r="A72" s="89">
        <v>2610</v>
      </c>
      <c r="B72" s="90"/>
      <c r="C72" s="90"/>
      <c r="D72" s="91"/>
      <c r="E72" s="92" t="s">
        <v>176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96">
        <v>2621798</v>
      </c>
      <c r="Y72" s="97"/>
      <c r="Z72" s="97"/>
      <c r="AA72" s="97"/>
      <c r="AB72" s="98"/>
      <c r="AC72" s="96">
        <v>0</v>
      </c>
      <c r="AD72" s="97"/>
      <c r="AE72" s="97"/>
      <c r="AF72" s="97"/>
      <c r="AG72" s="98"/>
      <c r="AH72" s="96">
        <v>0</v>
      </c>
      <c r="AI72" s="97"/>
      <c r="AJ72" s="97"/>
      <c r="AK72" s="97"/>
      <c r="AL72" s="98"/>
      <c r="AM72" s="96">
        <f>IF(ISNUMBER(X72),X72,0)+IF(ISNUMBER(AC72),AC72,0)</f>
        <v>2621798</v>
      </c>
      <c r="AN72" s="97"/>
      <c r="AO72" s="97"/>
      <c r="AP72" s="97"/>
      <c r="AQ72" s="98"/>
      <c r="AR72" s="96">
        <v>2807946</v>
      </c>
      <c r="AS72" s="97"/>
      <c r="AT72" s="97"/>
      <c r="AU72" s="97"/>
      <c r="AV72" s="98"/>
      <c r="AW72" s="96">
        <v>0</v>
      </c>
      <c r="AX72" s="97"/>
      <c r="AY72" s="97"/>
      <c r="AZ72" s="97"/>
      <c r="BA72" s="98"/>
      <c r="BB72" s="96">
        <v>0</v>
      </c>
      <c r="BC72" s="97"/>
      <c r="BD72" s="97"/>
      <c r="BE72" s="97"/>
      <c r="BF72" s="98"/>
      <c r="BG72" s="95">
        <f>IF(ISNUMBER(AR72),AR72,0)+IF(ISNUMBER(AW72),AW72,0)</f>
        <v>2807946</v>
      </c>
      <c r="BH72" s="95"/>
      <c r="BI72" s="95"/>
      <c r="BJ72" s="95"/>
      <c r="BK72" s="95"/>
      <c r="CA72" s="99" t="s">
        <v>30</v>
      </c>
    </row>
    <row r="73" spans="1:79" s="99" customFormat="1" ht="25.5" customHeight="1" x14ac:dyDescent="0.2">
      <c r="A73" s="89">
        <v>3210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0</v>
      </c>
      <c r="BH73" s="95"/>
      <c r="BI73" s="95"/>
      <c r="BJ73" s="95"/>
      <c r="BK73" s="95"/>
    </row>
    <row r="74" spans="1:79" s="6" customFormat="1" ht="12.75" customHeight="1" x14ac:dyDescent="0.2">
      <c r="A74" s="87"/>
      <c r="B74" s="85"/>
      <c r="C74" s="85"/>
      <c r="D74" s="86"/>
      <c r="E74" s="100" t="s">
        <v>147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2621798</v>
      </c>
      <c r="Y74" s="105"/>
      <c r="Z74" s="105"/>
      <c r="AA74" s="105"/>
      <c r="AB74" s="106"/>
      <c r="AC74" s="104">
        <v>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2621798</v>
      </c>
      <c r="AN74" s="105"/>
      <c r="AO74" s="105"/>
      <c r="AP74" s="105"/>
      <c r="AQ74" s="106"/>
      <c r="AR74" s="104">
        <v>2807946</v>
      </c>
      <c r="AS74" s="105"/>
      <c r="AT74" s="105"/>
      <c r="AU74" s="105"/>
      <c r="AV74" s="106"/>
      <c r="AW74" s="104">
        <v>0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2807946</v>
      </c>
      <c r="BH74" s="103"/>
      <c r="BI74" s="103"/>
      <c r="BJ74" s="103"/>
      <c r="BK74" s="103"/>
    </row>
    <row r="76" spans="1:79" ht="14.25" customHeight="1" x14ac:dyDescent="0.2">
      <c r="A76" s="42" t="s">
        <v>260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79" ht="15" customHeight="1" x14ac:dyDescent="0.2">
      <c r="A77" s="53" t="s">
        <v>231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</row>
    <row r="78" spans="1:79" ht="23.1" customHeight="1" x14ac:dyDescent="0.2">
      <c r="A78" s="67" t="s">
        <v>119</v>
      </c>
      <c r="B78" s="68"/>
      <c r="C78" s="68"/>
      <c r="D78" s="68"/>
      <c r="E78" s="69"/>
      <c r="F78" s="61" t="s">
        <v>19</v>
      </c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3"/>
      <c r="X78" s="36" t="s">
        <v>253</v>
      </c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0" t="s">
        <v>258</v>
      </c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2"/>
    </row>
    <row r="79" spans="1:79" ht="53.25" customHeight="1" x14ac:dyDescent="0.2">
      <c r="A79" s="70"/>
      <c r="B79" s="71"/>
      <c r="C79" s="71"/>
      <c r="D79" s="71"/>
      <c r="E79" s="72"/>
      <c r="F79" s="64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6"/>
      <c r="X79" s="30" t="s">
        <v>4</v>
      </c>
      <c r="Y79" s="31"/>
      <c r="Z79" s="31"/>
      <c r="AA79" s="31"/>
      <c r="AB79" s="32"/>
      <c r="AC79" s="30" t="s">
        <v>3</v>
      </c>
      <c r="AD79" s="31"/>
      <c r="AE79" s="31"/>
      <c r="AF79" s="31"/>
      <c r="AG79" s="32"/>
      <c r="AH79" s="46" t="s">
        <v>116</v>
      </c>
      <c r="AI79" s="47"/>
      <c r="AJ79" s="47"/>
      <c r="AK79" s="47"/>
      <c r="AL79" s="48"/>
      <c r="AM79" s="30" t="s">
        <v>5</v>
      </c>
      <c r="AN79" s="31"/>
      <c r="AO79" s="31"/>
      <c r="AP79" s="31"/>
      <c r="AQ79" s="32"/>
      <c r="AR79" s="30" t="s">
        <v>4</v>
      </c>
      <c r="AS79" s="31"/>
      <c r="AT79" s="31"/>
      <c r="AU79" s="31"/>
      <c r="AV79" s="32"/>
      <c r="AW79" s="30" t="s">
        <v>3</v>
      </c>
      <c r="AX79" s="31"/>
      <c r="AY79" s="31"/>
      <c r="AZ79" s="31"/>
      <c r="BA79" s="32"/>
      <c r="BB79" s="49" t="s">
        <v>116</v>
      </c>
      <c r="BC79" s="49"/>
      <c r="BD79" s="49"/>
      <c r="BE79" s="49"/>
      <c r="BF79" s="49"/>
      <c r="BG79" s="30" t="s">
        <v>96</v>
      </c>
      <c r="BH79" s="31"/>
      <c r="BI79" s="31"/>
      <c r="BJ79" s="31"/>
      <c r="BK79" s="32"/>
    </row>
    <row r="80" spans="1:79" ht="15" customHeight="1" x14ac:dyDescent="0.2">
      <c r="A80" s="30">
        <v>1</v>
      </c>
      <c r="B80" s="31"/>
      <c r="C80" s="31"/>
      <c r="D80" s="31"/>
      <c r="E80" s="32"/>
      <c r="F80" s="30">
        <v>2</v>
      </c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2"/>
      <c r="X80" s="30">
        <v>3</v>
      </c>
      <c r="Y80" s="31"/>
      <c r="Z80" s="31"/>
      <c r="AA80" s="31"/>
      <c r="AB80" s="32"/>
      <c r="AC80" s="30">
        <v>4</v>
      </c>
      <c r="AD80" s="31"/>
      <c r="AE80" s="31"/>
      <c r="AF80" s="31"/>
      <c r="AG80" s="32"/>
      <c r="AH80" s="30">
        <v>5</v>
      </c>
      <c r="AI80" s="31"/>
      <c r="AJ80" s="31"/>
      <c r="AK80" s="31"/>
      <c r="AL80" s="32"/>
      <c r="AM80" s="30">
        <v>6</v>
      </c>
      <c r="AN80" s="31"/>
      <c r="AO80" s="31"/>
      <c r="AP80" s="31"/>
      <c r="AQ80" s="32"/>
      <c r="AR80" s="30">
        <v>7</v>
      </c>
      <c r="AS80" s="31"/>
      <c r="AT80" s="31"/>
      <c r="AU80" s="31"/>
      <c r="AV80" s="32"/>
      <c r="AW80" s="30">
        <v>8</v>
      </c>
      <c r="AX80" s="31"/>
      <c r="AY80" s="31"/>
      <c r="AZ80" s="31"/>
      <c r="BA80" s="32"/>
      <c r="BB80" s="30">
        <v>9</v>
      </c>
      <c r="BC80" s="31"/>
      <c r="BD80" s="31"/>
      <c r="BE80" s="31"/>
      <c r="BF80" s="32"/>
      <c r="BG80" s="30">
        <v>10</v>
      </c>
      <c r="BH80" s="31"/>
      <c r="BI80" s="31"/>
      <c r="BJ80" s="31"/>
      <c r="BK80" s="32"/>
    </row>
    <row r="81" spans="1:79" s="1" customFormat="1" ht="15" hidden="1" customHeight="1" x14ac:dyDescent="0.2">
      <c r="A81" s="33" t="s">
        <v>64</v>
      </c>
      <c r="B81" s="34"/>
      <c r="C81" s="34"/>
      <c r="D81" s="34"/>
      <c r="E81" s="35"/>
      <c r="F81" s="33" t="s">
        <v>57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5"/>
      <c r="X81" s="33" t="s">
        <v>60</v>
      </c>
      <c r="Y81" s="34"/>
      <c r="Z81" s="34"/>
      <c r="AA81" s="34"/>
      <c r="AB81" s="35"/>
      <c r="AC81" s="33" t="s">
        <v>61</v>
      </c>
      <c r="AD81" s="34"/>
      <c r="AE81" s="34"/>
      <c r="AF81" s="34"/>
      <c r="AG81" s="35"/>
      <c r="AH81" s="33" t="s">
        <v>94</v>
      </c>
      <c r="AI81" s="34"/>
      <c r="AJ81" s="34"/>
      <c r="AK81" s="34"/>
      <c r="AL81" s="35"/>
      <c r="AM81" s="50" t="s">
        <v>171</v>
      </c>
      <c r="AN81" s="51"/>
      <c r="AO81" s="51"/>
      <c r="AP81" s="51"/>
      <c r="AQ81" s="52"/>
      <c r="AR81" s="33" t="s">
        <v>62</v>
      </c>
      <c r="AS81" s="34"/>
      <c r="AT81" s="34"/>
      <c r="AU81" s="34"/>
      <c r="AV81" s="35"/>
      <c r="AW81" s="33" t="s">
        <v>63</v>
      </c>
      <c r="AX81" s="34"/>
      <c r="AY81" s="34"/>
      <c r="AZ81" s="34"/>
      <c r="BA81" s="35"/>
      <c r="BB81" s="33" t="s">
        <v>95</v>
      </c>
      <c r="BC81" s="34"/>
      <c r="BD81" s="34"/>
      <c r="BE81" s="34"/>
      <c r="BF81" s="35"/>
      <c r="BG81" s="50" t="s">
        <v>171</v>
      </c>
      <c r="BH81" s="51"/>
      <c r="BI81" s="51"/>
      <c r="BJ81" s="51"/>
      <c r="BK81" s="52"/>
      <c r="CA81" t="s">
        <v>31</v>
      </c>
    </row>
    <row r="82" spans="1:79" s="6" customFormat="1" ht="12.75" customHeight="1" x14ac:dyDescent="0.2">
      <c r="A82" s="87"/>
      <c r="B82" s="85"/>
      <c r="C82" s="85"/>
      <c r="D82" s="85"/>
      <c r="E82" s="86"/>
      <c r="F82" s="87" t="s">
        <v>147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6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 x14ac:dyDescent="0.2">
      <c r="A85" s="42" t="s">
        <v>120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79" ht="14.25" customHeight="1" x14ac:dyDescent="0.2">
      <c r="A86" s="42" t="s">
        <v>246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79" ht="15" customHeight="1" x14ac:dyDescent="0.2">
      <c r="A87" s="53" t="s">
        <v>231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</row>
    <row r="88" spans="1:79" ht="23.1" customHeight="1" x14ac:dyDescent="0.2">
      <c r="A88" s="61" t="s">
        <v>6</v>
      </c>
      <c r="B88" s="62"/>
      <c r="C88" s="62"/>
      <c r="D88" s="61" t="s">
        <v>121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3"/>
      <c r="U88" s="30" t="s">
        <v>232</v>
      </c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2"/>
      <c r="AN88" s="30" t="s">
        <v>235</v>
      </c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2"/>
      <c r="BG88" s="36" t="s">
        <v>243</v>
      </c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</row>
    <row r="89" spans="1:79" ht="52.5" customHeight="1" x14ac:dyDescent="0.2">
      <c r="A89" s="64"/>
      <c r="B89" s="65"/>
      <c r="C89" s="65"/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6"/>
      <c r="U89" s="30" t="s">
        <v>4</v>
      </c>
      <c r="V89" s="31"/>
      <c r="W89" s="31"/>
      <c r="X89" s="31"/>
      <c r="Y89" s="32"/>
      <c r="Z89" s="30" t="s">
        <v>3</v>
      </c>
      <c r="AA89" s="31"/>
      <c r="AB89" s="31"/>
      <c r="AC89" s="31"/>
      <c r="AD89" s="32"/>
      <c r="AE89" s="46" t="s">
        <v>116</v>
      </c>
      <c r="AF89" s="47"/>
      <c r="AG89" s="47"/>
      <c r="AH89" s="48"/>
      <c r="AI89" s="30" t="s">
        <v>5</v>
      </c>
      <c r="AJ89" s="31"/>
      <c r="AK89" s="31"/>
      <c r="AL89" s="31"/>
      <c r="AM89" s="32"/>
      <c r="AN89" s="30" t="s">
        <v>4</v>
      </c>
      <c r="AO89" s="31"/>
      <c r="AP89" s="31"/>
      <c r="AQ89" s="31"/>
      <c r="AR89" s="32"/>
      <c r="AS89" s="30" t="s">
        <v>3</v>
      </c>
      <c r="AT89" s="31"/>
      <c r="AU89" s="31"/>
      <c r="AV89" s="31"/>
      <c r="AW89" s="32"/>
      <c r="AX89" s="46" t="s">
        <v>116</v>
      </c>
      <c r="AY89" s="47"/>
      <c r="AZ89" s="47"/>
      <c r="BA89" s="48"/>
      <c r="BB89" s="30" t="s">
        <v>96</v>
      </c>
      <c r="BC89" s="31"/>
      <c r="BD89" s="31"/>
      <c r="BE89" s="31"/>
      <c r="BF89" s="32"/>
      <c r="BG89" s="30" t="s">
        <v>4</v>
      </c>
      <c r="BH89" s="31"/>
      <c r="BI89" s="31"/>
      <c r="BJ89" s="31"/>
      <c r="BK89" s="32"/>
      <c r="BL89" s="36" t="s">
        <v>3</v>
      </c>
      <c r="BM89" s="36"/>
      <c r="BN89" s="36"/>
      <c r="BO89" s="36"/>
      <c r="BP89" s="36"/>
      <c r="BQ89" s="49" t="s">
        <v>116</v>
      </c>
      <c r="BR89" s="49"/>
      <c r="BS89" s="49"/>
      <c r="BT89" s="49"/>
      <c r="BU89" s="30" t="s">
        <v>97</v>
      </c>
      <c r="BV89" s="31"/>
      <c r="BW89" s="31"/>
      <c r="BX89" s="31"/>
      <c r="BY89" s="32"/>
    </row>
    <row r="90" spans="1:79" ht="15" customHeight="1" x14ac:dyDescent="0.2">
      <c r="A90" s="30">
        <v>1</v>
      </c>
      <c r="B90" s="31"/>
      <c r="C90" s="31"/>
      <c r="D90" s="30">
        <v>2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2"/>
      <c r="U90" s="30">
        <v>3</v>
      </c>
      <c r="V90" s="31"/>
      <c r="W90" s="31"/>
      <c r="X90" s="31"/>
      <c r="Y90" s="32"/>
      <c r="Z90" s="30">
        <v>4</v>
      </c>
      <c r="AA90" s="31"/>
      <c r="AB90" s="31"/>
      <c r="AC90" s="31"/>
      <c r="AD90" s="32"/>
      <c r="AE90" s="30">
        <v>5</v>
      </c>
      <c r="AF90" s="31"/>
      <c r="AG90" s="31"/>
      <c r="AH90" s="32"/>
      <c r="AI90" s="30">
        <v>6</v>
      </c>
      <c r="AJ90" s="31"/>
      <c r="AK90" s="31"/>
      <c r="AL90" s="31"/>
      <c r="AM90" s="32"/>
      <c r="AN90" s="30">
        <v>7</v>
      </c>
      <c r="AO90" s="31"/>
      <c r="AP90" s="31"/>
      <c r="AQ90" s="31"/>
      <c r="AR90" s="32"/>
      <c r="AS90" s="30">
        <v>8</v>
      </c>
      <c r="AT90" s="31"/>
      <c r="AU90" s="31"/>
      <c r="AV90" s="31"/>
      <c r="AW90" s="32"/>
      <c r="AX90" s="36">
        <v>9</v>
      </c>
      <c r="AY90" s="36"/>
      <c r="AZ90" s="36"/>
      <c r="BA90" s="36"/>
      <c r="BB90" s="30">
        <v>10</v>
      </c>
      <c r="BC90" s="31"/>
      <c r="BD90" s="31"/>
      <c r="BE90" s="31"/>
      <c r="BF90" s="32"/>
      <c r="BG90" s="30">
        <v>11</v>
      </c>
      <c r="BH90" s="31"/>
      <c r="BI90" s="31"/>
      <c r="BJ90" s="31"/>
      <c r="BK90" s="32"/>
      <c r="BL90" s="36">
        <v>12</v>
      </c>
      <c r="BM90" s="36"/>
      <c r="BN90" s="36"/>
      <c r="BO90" s="36"/>
      <c r="BP90" s="36"/>
      <c r="BQ90" s="30">
        <v>13</v>
      </c>
      <c r="BR90" s="31"/>
      <c r="BS90" s="31"/>
      <c r="BT90" s="32"/>
      <c r="BU90" s="30">
        <v>14</v>
      </c>
      <c r="BV90" s="31"/>
      <c r="BW90" s="31"/>
      <c r="BX90" s="31"/>
      <c r="BY90" s="32"/>
    </row>
    <row r="91" spans="1:79" s="1" customFormat="1" ht="14.25" hidden="1" customHeight="1" x14ac:dyDescent="0.2">
      <c r="A91" s="33" t="s">
        <v>69</v>
      </c>
      <c r="B91" s="34"/>
      <c r="C91" s="34"/>
      <c r="D91" s="33" t="s">
        <v>57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5"/>
      <c r="U91" s="38" t="s">
        <v>65</v>
      </c>
      <c r="V91" s="38"/>
      <c r="W91" s="38"/>
      <c r="X91" s="38"/>
      <c r="Y91" s="38"/>
      <c r="Z91" s="38" t="s">
        <v>66</v>
      </c>
      <c r="AA91" s="38"/>
      <c r="AB91" s="38"/>
      <c r="AC91" s="38"/>
      <c r="AD91" s="38"/>
      <c r="AE91" s="38" t="s">
        <v>91</v>
      </c>
      <c r="AF91" s="38"/>
      <c r="AG91" s="38"/>
      <c r="AH91" s="38"/>
      <c r="AI91" s="44" t="s">
        <v>170</v>
      </c>
      <c r="AJ91" s="44"/>
      <c r="AK91" s="44"/>
      <c r="AL91" s="44"/>
      <c r="AM91" s="44"/>
      <c r="AN91" s="38" t="s">
        <v>67</v>
      </c>
      <c r="AO91" s="38"/>
      <c r="AP91" s="38"/>
      <c r="AQ91" s="38"/>
      <c r="AR91" s="38"/>
      <c r="AS91" s="38" t="s">
        <v>68</v>
      </c>
      <c r="AT91" s="38"/>
      <c r="AU91" s="38"/>
      <c r="AV91" s="38"/>
      <c r="AW91" s="38"/>
      <c r="AX91" s="38" t="s">
        <v>92</v>
      </c>
      <c r="AY91" s="38"/>
      <c r="AZ91" s="38"/>
      <c r="BA91" s="38"/>
      <c r="BB91" s="44" t="s">
        <v>170</v>
      </c>
      <c r="BC91" s="44"/>
      <c r="BD91" s="44"/>
      <c r="BE91" s="44"/>
      <c r="BF91" s="44"/>
      <c r="BG91" s="38" t="s">
        <v>58</v>
      </c>
      <c r="BH91" s="38"/>
      <c r="BI91" s="38"/>
      <c r="BJ91" s="38"/>
      <c r="BK91" s="38"/>
      <c r="BL91" s="38" t="s">
        <v>59</v>
      </c>
      <c r="BM91" s="38"/>
      <c r="BN91" s="38"/>
      <c r="BO91" s="38"/>
      <c r="BP91" s="38"/>
      <c r="BQ91" s="38" t="s">
        <v>93</v>
      </c>
      <c r="BR91" s="38"/>
      <c r="BS91" s="38"/>
      <c r="BT91" s="38"/>
      <c r="BU91" s="44" t="s">
        <v>170</v>
      </c>
      <c r="BV91" s="44"/>
      <c r="BW91" s="44"/>
      <c r="BX91" s="44"/>
      <c r="BY91" s="44"/>
      <c r="CA91" t="s">
        <v>33</v>
      </c>
    </row>
    <row r="92" spans="1:79" s="99" customFormat="1" ht="38.25" customHeight="1" x14ac:dyDescent="0.2">
      <c r="A92" s="89">
        <v>1</v>
      </c>
      <c r="B92" s="90"/>
      <c r="C92" s="90"/>
      <c r="D92" s="92" t="s">
        <v>178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1799303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1799303</v>
      </c>
      <c r="AJ92" s="97"/>
      <c r="AK92" s="97"/>
      <c r="AL92" s="97"/>
      <c r="AM92" s="98"/>
      <c r="AN92" s="96">
        <v>2093045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2093045</v>
      </c>
      <c r="BC92" s="97"/>
      <c r="BD92" s="97"/>
      <c r="BE92" s="97"/>
      <c r="BF92" s="98"/>
      <c r="BG92" s="96">
        <v>1025052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1025052</v>
      </c>
      <c r="BV92" s="97"/>
      <c r="BW92" s="97"/>
      <c r="BX92" s="97"/>
      <c r="BY92" s="98"/>
      <c r="CA92" s="99" t="s">
        <v>34</v>
      </c>
    </row>
    <row r="93" spans="1:79" s="99" customFormat="1" ht="51" customHeight="1" x14ac:dyDescent="0.2">
      <c r="A93" s="89">
        <v>2</v>
      </c>
      <c r="B93" s="90"/>
      <c r="C93" s="90"/>
      <c r="D93" s="92" t="s">
        <v>179</v>
      </c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4"/>
      <c r="U93" s="96">
        <v>1115856</v>
      </c>
      <c r="V93" s="97"/>
      <c r="W93" s="97"/>
      <c r="X93" s="97"/>
      <c r="Y93" s="98"/>
      <c r="Z93" s="96">
        <v>0</v>
      </c>
      <c r="AA93" s="97"/>
      <c r="AB93" s="97"/>
      <c r="AC93" s="97"/>
      <c r="AD93" s="98"/>
      <c r="AE93" s="96">
        <v>0</v>
      </c>
      <c r="AF93" s="97"/>
      <c r="AG93" s="97"/>
      <c r="AH93" s="98"/>
      <c r="AI93" s="96">
        <f>IF(ISNUMBER(U93),U93,0)+IF(ISNUMBER(Z93),Z93,0)</f>
        <v>1115856</v>
      </c>
      <c r="AJ93" s="97"/>
      <c r="AK93" s="97"/>
      <c r="AL93" s="97"/>
      <c r="AM93" s="98"/>
      <c r="AN93" s="96">
        <v>2050172</v>
      </c>
      <c r="AO93" s="97"/>
      <c r="AP93" s="97"/>
      <c r="AQ93" s="97"/>
      <c r="AR93" s="98"/>
      <c r="AS93" s="96">
        <v>156000</v>
      </c>
      <c r="AT93" s="97"/>
      <c r="AU93" s="97"/>
      <c r="AV93" s="97"/>
      <c r="AW93" s="98"/>
      <c r="AX93" s="96">
        <v>156000</v>
      </c>
      <c r="AY93" s="97"/>
      <c r="AZ93" s="97"/>
      <c r="BA93" s="98"/>
      <c r="BB93" s="96">
        <f>IF(ISNUMBER(AN93),AN93,0)+IF(ISNUMBER(AS93),AS93,0)</f>
        <v>2206172</v>
      </c>
      <c r="BC93" s="97"/>
      <c r="BD93" s="97"/>
      <c r="BE93" s="97"/>
      <c r="BF93" s="98"/>
      <c r="BG93" s="96">
        <v>1389127</v>
      </c>
      <c r="BH93" s="97"/>
      <c r="BI93" s="97"/>
      <c r="BJ93" s="97"/>
      <c r="BK93" s="98"/>
      <c r="BL93" s="96">
        <v>0</v>
      </c>
      <c r="BM93" s="97"/>
      <c r="BN93" s="97"/>
      <c r="BO93" s="97"/>
      <c r="BP93" s="98"/>
      <c r="BQ93" s="96">
        <v>0</v>
      </c>
      <c r="BR93" s="97"/>
      <c r="BS93" s="97"/>
      <c r="BT93" s="98"/>
      <c r="BU93" s="96">
        <f>IF(ISNUMBER(BG93),BG93,0)+IF(ISNUMBER(BL93),BL93,0)</f>
        <v>1389127</v>
      </c>
      <c r="BV93" s="97"/>
      <c r="BW93" s="97"/>
      <c r="BX93" s="97"/>
      <c r="BY93" s="98"/>
    </row>
    <row r="94" spans="1:79" s="6" customFormat="1" ht="12.75" customHeight="1" x14ac:dyDescent="0.2">
      <c r="A94" s="87"/>
      <c r="B94" s="85"/>
      <c r="C94" s="85"/>
      <c r="D94" s="100" t="s">
        <v>147</v>
      </c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2"/>
      <c r="U94" s="104">
        <v>2915159</v>
      </c>
      <c r="V94" s="105"/>
      <c r="W94" s="105"/>
      <c r="X94" s="105"/>
      <c r="Y94" s="106"/>
      <c r="Z94" s="104">
        <v>0</v>
      </c>
      <c r="AA94" s="105"/>
      <c r="AB94" s="105"/>
      <c r="AC94" s="105"/>
      <c r="AD94" s="106"/>
      <c r="AE94" s="104">
        <v>0</v>
      </c>
      <c r="AF94" s="105"/>
      <c r="AG94" s="105"/>
      <c r="AH94" s="106"/>
      <c r="AI94" s="104">
        <f>IF(ISNUMBER(U94),U94,0)+IF(ISNUMBER(Z94),Z94,0)</f>
        <v>2915159</v>
      </c>
      <c r="AJ94" s="105"/>
      <c r="AK94" s="105"/>
      <c r="AL94" s="105"/>
      <c r="AM94" s="106"/>
      <c r="AN94" s="104">
        <v>4143217</v>
      </c>
      <c r="AO94" s="105"/>
      <c r="AP94" s="105"/>
      <c r="AQ94" s="105"/>
      <c r="AR94" s="106"/>
      <c r="AS94" s="104">
        <v>156000</v>
      </c>
      <c r="AT94" s="105"/>
      <c r="AU94" s="105"/>
      <c r="AV94" s="105"/>
      <c r="AW94" s="106"/>
      <c r="AX94" s="104">
        <v>156000</v>
      </c>
      <c r="AY94" s="105"/>
      <c r="AZ94" s="105"/>
      <c r="BA94" s="106"/>
      <c r="BB94" s="104">
        <f>IF(ISNUMBER(AN94),AN94,0)+IF(ISNUMBER(AS94),AS94,0)</f>
        <v>4299217</v>
      </c>
      <c r="BC94" s="105"/>
      <c r="BD94" s="105"/>
      <c r="BE94" s="105"/>
      <c r="BF94" s="106"/>
      <c r="BG94" s="104">
        <v>2414179</v>
      </c>
      <c r="BH94" s="105"/>
      <c r="BI94" s="105"/>
      <c r="BJ94" s="105"/>
      <c r="BK94" s="106"/>
      <c r="BL94" s="104">
        <v>0</v>
      </c>
      <c r="BM94" s="105"/>
      <c r="BN94" s="105"/>
      <c r="BO94" s="105"/>
      <c r="BP94" s="106"/>
      <c r="BQ94" s="104">
        <v>0</v>
      </c>
      <c r="BR94" s="105"/>
      <c r="BS94" s="105"/>
      <c r="BT94" s="106"/>
      <c r="BU94" s="104">
        <f>IF(ISNUMBER(BG94),BG94,0)+IF(ISNUMBER(BL94),BL94,0)</f>
        <v>2414179</v>
      </c>
      <c r="BV94" s="105"/>
      <c r="BW94" s="105"/>
      <c r="BX94" s="105"/>
      <c r="BY94" s="106"/>
    </row>
    <row r="96" spans="1:79" ht="14.25" customHeight="1" x14ac:dyDescent="0.2">
      <c r="A96" s="42" t="s">
        <v>261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</row>
    <row r="97" spans="1:79" ht="15" customHeight="1" x14ac:dyDescent="0.2">
      <c r="A97" s="45" t="s">
        <v>231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</row>
    <row r="98" spans="1:79" ht="23.1" customHeight="1" x14ac:dyDescent="0.2">
      <c r="A98" s="61" t="s">
        <v>6</v>
      </c>
      <c r="B98" s="62"/>
      <c r="C98" s="62"/>
      <c r="D98" s="61" t="s">
        <v>121</v>
      </c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3"/>
      <c r="U98" s="36" t="s">
        <v>253</v>
      </c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 t="s">
        <v>258</v>
      </c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</row>
    <row r="99" spans="1:79" ht="54" customHeight="1" x14ac:dyDescent="0.2">
      <c r="A99" s="64"/>
      <c r="B99" s="65"/>
      <c r="C99" s="65"/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6"/>
      <c r="U99" s="30" t="s">
        <v>4</v>
      </c>
      <c r="V99" s="31"/>
      <c r="W99" s="31"/>
      <c r="X99" s="31"/>
      <c r="Y99" s="32"/>
      <c r="Z99" s="30" t="s">
        <v>3</v>
      </c>
      <c r="AA99" s="31"/>
      <c r="AB99" s="31"/>
      <c r="AC99" s="31"/>
      <c r="AD99" s="32"/>
      <c r="AE99" s="46" t="s">
        <v>116</v>
      </c>
      <c r="AF99" s="47"/>
      <c r="AG99" s="47"/>
      <c r="AH99" s="47"/>
      <c r="AI99" s="48"/>
      <c r="AJ99" s="30" t="s">
        <v>5</v>
      </c>
      <c r="AK99" s="31"/>
      <c r="AL99" s="31"/>
      <c r="AM99" s="31"/>
      <c r="AN99" s="32"/>
      <c r="AO99" s="30" t="s">
        <v>4</v>
      </c>
      <c r="AP99" s="31"/>
      <c r="AQ99" s="31"/>
      <c r="AR99" s="31"/>
      <c r="AS99" s="32"/>
      <c r="AT99" s="30" t="s">
        <v>3</v>
      </c>
      <c r="AU99" s="31"/>
      <c r="AV99" s="31"/>
      <c r="AW99" s="31"/>
      <c r="AX99" s="32"/>
      <c r="AY99" s="46" t="s">
        <v>116</v>
      </c>
      <c r="AZ99" s="47"/>
      <c r="BA99" s="47"/>
      <c r="BB99" s="47"/>
      <c r="BC99" s="48"/>
      <c r="BD99" s="36" t="s">
        <v>96</v>
      </c>
      <c r="BE99" s="36"/>
      <c r="BF99" s="36"/>
      <c r="BG99" s="36"/>
      <c r="BH99" s="36"/>
    </row>
    <row r="100" spans="1:79" ht="15" customHeight="1" x14ac:dyDescent="0.2">
      <c r="A100" s="30" t="s">
        <v>169</v>
      </c>
      <c r="B100" s="31"/>
      <c r="C100" s="31"/>
      <c r="D100" s="30">
        <v>2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2"/>
      <c r="U100" s="30">
        <v>3</v>
      </c>
      <c r="V100" s="31"/>
      <c r="W100" s="31"/>
      <c r="X100" s="31"/>
      <c r="Y100" s="32"/>
      <c r="Z100" s="30">
        <v>4</v>
      </c>
      <c r="AA100" s="31"/>
      <c r="AB100" s="31"/>
      <c r="AC100" s="31"/>
      <c r="AD100" s="32"/>
      <c r="AE100" s="30">
        <v>5</v>
      </c>
      <c r="AF100" s="31"/>
      <c r="AG100" s="31"/>
      <c r="AH100" s="31"/>
      <c r="AI100" s="32"/>
      <c r="AJ100" s="30">
        <v>6</v>
      </c>
      <c r="AK100" s="31"/>
      <c r="AL100" s="31"/>
      <c r="AM100" s="31"/>
      <c r="AN100" s="32"/>
      <c r="AO100" s="30">
        <v>7</v>
      </c>
      <c r="AP100" s="31"/>
      <c r="AQ100" s="31"/>
      <c r="AR100" s="31"/>
      <c r="AS100" s="32"/>
      <c r="AT100" s="30">
        <v>8</v>
      </c>
      <c r="AU100" s="31"/>
      <c r="AV100" s="31"/>
      <c r="AW100" s="31"/>
      <c r="AX100" s="32"/>
      <c r="AY100" s="30">
        <v>9</v>
      </c>
      <c r="AZ100" s="31"/>
      <c r="BA100" s="31"/>
      <c r="BB100" s="31"/>
      <c r="BC100" s="32"/>
      <c r="BD100" s="30">
        <v>10</v>
      </c>
      <c r="BE100" s="31"/>
      <c r="BF100" s="31"/>
      <c r="BG100" s="31"/>
      <c r="BH100" s="32"/>
    </row>
    <row r="101" spans="1:79" s="1" customFormat="1" ht="12.75" hidden="1" customHeight="1" x14ac:dyDescent="0.2">
      <c r="A101" s="33" t="s">
        <v>69</v>
      </c>
      <c r="B101" s="34"/>
      <c r="C101" s="34"/>
      <c r="D101" s="33" t="s">
        <v>57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5"/>
      <c r="U101" s="33" t="s">
        <v>60</v>
      </c>
      <c r="V101" s="34"/>
      <c r="W101" s="34"/>
      <c r="X101" s="34"/>
      <c r="Y101" s="35"/>
      <c r="Z101" s="33" t="s">
        <v>61</v>
      </c>
      <c r="AA101" s="34"/>
      <c r="AB101" s="34"/>
      <c r="AC101" s="34"/>
      <c r="AD101" s="35"/>
      <c r="AE101" s="33" t="s">
        <v>94</v>
      </c>
      <c r="AF101" s="34"/>
      <c r="AG101" s="34"/>
      <c r="AH101" s="34"/>
      <c r="AI101" s="35"/>
      <c r="AJ101" s="50" t="s">
        <v>171</v>
      </c>
      <c r="AK101" s="51"/>
      <c r="AL101" s="51"/>
      <c r="AM101" s="51"/>
      <c r="AN101" s="52"/>
      <c r="AO101" s="33" t="s">
        <v>62</v>
      </c>
      <c r="AP101" s="34"/>
      <c r="AQ101" s="34"/>
      <c r="AR101" s="34"/>
      <c r="AS101" s="35"/>
      <c r="AT101" s="33" t="s">
        <v>63</v>
      </c>
      <c r="AU101" s="34"/>
      <c r="AV101" s="34"/>
      <c r="AW101" s="34"/>
      <c r="AX101" s="35"/>
      <c r="AY101" s="33" t="s">
        <v>95</v>
      </c>
      <c r="AZ101" s="34"/>
      <c r="BA101" s="34"/>
      <c r="BB101" s="34"/>
      <c r="BC101" s="35"/>
      <c r="BD101" s="44" t="s">
        <v>171</v>
      </c>
      <c r="BE101" s="44"/>
      <c r="BF101" s="44"/>
      <c r="BG101" s="44"/>
      <c r="BH101" s="44"/>
      <c r="CA101" s="1" t="s">
        <v>35</v>
      </c>
    </row>
    <row r="102" spans="1:79" s="99" customFormat="1" ht="38.25" customHeight="1" x14ac:dyDescent="0.2">
      <c r="A102" s="89">
        <v>1</v>
      </c>
      <c r="B102" s="90"/>
      <c r="C102" s="90"/>
      <c r="D102" s="92" t="s">
        <v>178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4"/>
      <c r="U102" s="96">
        <v>1113206</v>
      </c>
      <c r="V102" s="97"/>
      <c r="W102" s="97"/>
      <c r="X102" s="97"/>
      <c r="Y102" s="98"/>
      <c r="Z102" s="96">
        <v>0</v>
      </c>
      <c r="AA102" s="97"/>
      <c r="AB102" s="97"/>
      <c r="AC102" s="97"/>
      <c r="AD102" s="98"/>
      <c r="AE102" s="95">
        <v>0</v>
      </c>
      <c r="AF102" s="95"/>
      <c r="AG102" s="95"/>
      <c r="AH102" s="95"/>
      <c r="AI102" s="95"/>
      <c r="AJ102" s="110">
        <f>IF(ISNUMBER(U102),U102,0)+IF(ISNUMBER(Z102),Z102,0)</f>
        <v>1113206</v>
      </c>
      <c r="AK102" s="110"/>
      <c r="AL102" s="110"/>
      <c r="AM102" s="110"/>
      <c r="AN102" s="110"/>
      <c r="AO102" s="95">
        <v>1192244</v>
      </c>
      <c r="AP102" s="95"/>
      <c r="AQ102" s="95"/>
      <c r="AR102" s="95"/>
      <c r="AS102" s="95"/>
      <c r="AT102" s="110">
        <v>0</v>
      </c>
      <c r="AU102" s="110"/>
      <c r="AV102" s="110"/>
      <c r="AW102" s="110"/>
      <c r="AX102" s="110"/>
      <c r="AY102" s="95">
        <v>0</v>
      </c>
      <c r="AZ102" s="95"/>
      <c r="BA102" s="95"/>
      <c r="BB102" s="95"/>
      <c r="BC102" s="95"/>
      <c r="BD102" s="110">
        <f>IF(ISNUMBER(AO102),AO102,0)+IF(ISNUMBER(AT102),AT102,0)</f>
        <v>1192244</v>
      </c>
      <c r="BE102" s="110"/>
      <c r="BF102" s="110"/>
      <c r="BG102" s="110"/>
      <c r="BH102" s="110"/>
      <c r="CA102" s="99" t="s">
        <v>36</v>
      </c>
    </row>
    <row r="103" spans="1:79" s="99" customFormat="1" ht="51" customHeight="1" x14ac:dyDescent="0.2">
      <c r="A103" s="89">
        <v>2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1508592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1508592</v>
      </c>
      <c r="AK103" s="110"/>
      <c r="AL103" s="110"/>
      <c r="AM103" s="110"/>
      <c r="AN103" s="110"/>
      <c r="AO103" s="95">
        <v>1615702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1615702</v>
      </c>
      <c r="BE103" s="110"/>
      <c r="BF103" s="110"/>
      <c r="BG103" s="110"/>
      <c r="BH103" s="110"/>
    </row>
    <row r="104" spans="1:79" s="6" customFormat="1" ht="12.75" customHeight="1" x14ac:dyDescent="0.2">
      <c r="A104" s="87"/>
      <c r="B104" s="85"/>
      <c r="C104" s="85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2621798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8">
        <f>IF(ISNUMBER(U104),U104,0)+IF(ISNUMBER(Z104),Z104,0)</f>
        <v>2621798</v>
      </c>
      <c r="AK104" s="88"/>
      <c r="AL104" s="88"/>
      <c r="AM104" s="88"/>
      <c r="AN104" s="88"/>
      <c r="AO104" s="103">
        <v>2807946</v>
      </c>
      <c r="AP104" s="103"/>
      <c r="AQ104" s="103"/>
      <c r="AR104" s="103"/>
      <c r="AS104" s="103"/>
      <c r="AT104" s="88">
        <v>0</v>
      </c>
      <c r="AU104" s="88"/>
      <c r="AV104" s="88"/>
      <c r="AW104" s="88"/>
      <c r="AX104" s="88"/>
      <c r="AY104" s="103">
        <v>0</v>
      </c>
      <c r="AZ104" s="103"/>
      <c r="BA104" s="103"/>
      <c r="BB104" s="103"/>
      <c r="BC104" s="103"/>
      <c r="BD104" s="88">
        <f>IF(ISNUMBER(AO104),AO104,0)+IF(ISNUMBER(AT104),AT104,0)</f>
        <v>2807946</v>
      </c>
      <c r="BE104" s="88"/>
      <c r="BF104" s="88"/>
      <c r="BG104" s="88"/>
      <c r="BH104" s="88"/>
    </row>
    <row r="105" spans="1:79" s="5" customFormat="1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 x14ac:dyDescent="0.2">
      <c r="A107" s="42" t="s">
        <v>152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</row>
    <row r="108" spans="1:79" ht="14.25" customHeight="1" x14ac:dyDescent="0.2">
      <c r="A108" s="42" t="s">
        <v>247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</row>
    <row r="109" spans="1:79" ht="23.1" customHeight="1" x14ac:dyDescent="0.2">
      <c r="A109" s="61" t="s">
        <v>6</v>
      </c>
      <c r="B109" s="62"/>
      <c r="C109" s="62"/>
      <c r="D109" s="36" t="s">
        <v>9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 t="s">
        <v>8</v>
      </c>
      <c r="R109" s="36"/>
      <c r="S109" s="36"/>
      <c r="T109" s="36"/>
      <c r="U109" s="36"/>
      <c r="V109" s="36" t="s">
        <v>7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0" t="s">
        <v>232</v>
      </c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2"/>
      <c r="AU109" s="30" t="s">
        <v>235</v>
      </c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2"/>
      <c r="BJ109" s="30" t="s">
        <v>243</v>
      </c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2"/>
    </row>
    <row r="110" spans="1:79" ht="32.25" customHeight="1" x14ac:dyDescent="0.2">
      <c r="A110" s="64"/>
      <c r="B110" s="65"/>
      <c r="C110" s="65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 t="s">
        <v>4</v>
      </c>
      <c r="AG110" s="36"/>
      <c r="AH110" s="36"/>
      <c r="AI110" s="36"/>
      <c r="AJ110" s="36"/>
      <c r="AK110" s="36" t="s">
        <v>3</v>
      </c>
      <c r="AL110" s="36"/>
      <c r="AM110" s="36"/>
      <c r="AN110" s="36"/>
      <c r="AO110" s="36"/>
      <c r="AP110" s="36" t="s">
        <v>123</v>
      </c>
      <c r="AQ110" s="36"/>
      <c r="AR110" s="36"/>
      <c r="AS110" s="36"/>
      <c r="AT110" s="36"/>
      <c r="AU110" s="36" t="s">
        <v>4</v>
      </c>
      <c r="AV110" s="36"/>
      <c r="AW110" s="36"/>
      <c r="AX110" s="36"/>
      <c r="AY110" s="36"/>
      <c r="AZ110" s="36" t="s">
        <v>3</v>
      </c>
      <c r="BA110" s="36"/>
      <c r="BB110" s="36"/>
      <c r="BC110" s="36"/>
      <c r="BD110" s="36"/>
      <c r="BE110" s="36" t="s">
        <v>90</v>
      </c>
      <c r="BF110" s="36"/>
      <c r="BG110" s="36"/>
      <c r="BH110" s="36"/>
      <c r="BI110" s="36"/>
      <c r="BJ110" s="36" t="s">
        <v>4</v>
      </c>
      <c r="BK110" s="36"/>
      <c r="BL110" s="36"/>
      <c r="BM110" s="36"/>
      <c r="BN110" s="36"/>
      <c r="BO110" s="36" t="s">
        <v>3</v>
      </c>
      <c r="BP110" s="36"/>
      <c r="BQ110" s="36"/>
      <c r="BR110" s="36"/>
      <c r="BS110" s="36"/>
      <c r="BT110" s="36" t="s">
        <v>97</v>
      </c>
      <c r="BU110" s="36"/>
      <c r="BV110" s="36"/>
      <c r="BW110" s="36"/>
      <c r="BX110" s="36"/>
    </row>
    <row r="111" spans="1:79" ht="15" customHeight="1" x14ac:dyDescent="0.2">
      <c r="A111" s="30">
        <v>1</v>
      </c>
      <c r="B111" s="31"/>
      <c r="C111" s="31"/>
      <c r="D111" s="36">
        <v>2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>
        <v>3</v>
      </c>
      <c r="R111" s="36"/>
      <c r="S111" s="36"/>
      <c r="T111" s="36"/>
      <c r="U111" s="36"/>
      <c r="V111" s="36">
        <v>4</v>
      </c>
      <c r="W111" s="36"/>
      <c r="X111" s="36"/>
      <c r="Y111" s="36"/>
      <c r="Z111" s="36"/>
      <c r="AA111" s="36"/>
      <c r="AB111" s="36"/>
      <c r="AC111" s="36"/>
      <c r="AD111" s="36"/>
      <c r="AE111" s="36"/>
      <c r="AF111" s="36">
        <v>5</v>
      </c>
      <c r="AG111" s="36"/>
      <c r="AH111" s="36"/>
      <c r="AI111" s="36"/>
      <c r="AJ111" s="36"/>
      <c r="AK111" s="36">
        <v>6</v>
      </c>
      <c r="AL111" s="36"/>
      <c r="AM111" s="36"/>
      <c r="AN111" s="36"/>
      <c r="AO111" s="36"/>
      <c r="AP111" s="36">
        <v>7</v>
      </c>
      <c r="AQ111" s="36"/>
      <c r="AR111" s="36"/>
      <c r="AS111" s="36"/>
      <c r="AT111" s="36"/>
      <c r="AU111" s="36">
        <v>8</v>
      </c>
      <c r="AV111" s="36"/>
      <c r="AW111" s="36"/>
      <c r="AX111" s="36"/>
      <c r="AY111" s="36"/>
      <c r="AZ111" s="36">
        <v>9</v>
      </c>
      <c r="BA111" s="36"/>
      <c r="BB111" s="36"/>
      <c r="BC111" s="36"/>
      <c r="BD111" s="36"/>
      <c r="BE111" s="36">
        <v>10</v>
      </c>
      <c r="BF111" s="36"/>
      <c r="BG111" s="36"/>
      <c r="BH111" s="36"/>
      <c r="BI111" s="36"/>
      <c r="BJ111" s="36">
        <v>11</v>
      </c>
      <c r="BK111" s="36"/>
      <c r="BL111" s="36"/>
      <c r="BM111" s="36"/>
      <c r="BN111" s="36"/>
      <c r="BO111" s="36">
        <v>12</v>
      </c>
      <c r="BP111" s="36"/>
      <c r="BQ111" s="36"/>
      <c r="BR111" s="36"/>
      <c r="BS111" s="36"/>
      <c r="BT111" s="36">
        <v>13</v>
      </c>
      <c r="BU111" s="36"/>
      <c r="BV111" s="36"/>
      <c r="BW111" s="36"/>
      <c r="BX111" s="36"/>
    </row>
    <row r="112" spans="1:79" ht="10.5" hidden="1" customHeight="1" x14ac:dyDescent="0.2">
      <c r="A112" s="33" t="s">
        <v>154</v>
      </c>
      <c r="B112" s="34"/>
      <c r="C112" s="34"/>
      <c r="D112" s="36" t="s">
        <v>57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 t="s">
        <v>70</v>
      </c>
      <c r="R112" s="36"/>
      <c r="S112" s="36"/>
      <c r="T112" s="36"/>
      <c r="U112" s="36"/>
      <c r="V112" s="36" t="s">
        <v>71</v>
      </c>
      <c r="W112" s="36"/>
      <c r="X112" s="36"/>
      <c r="Y112" s="36"/>
      <c r="Z112" s="36"/>
      <c r="AA112" s="36"/>
      <c r="AB112" s="36"/>
      <c r="AC112" s="36"/>
      <c r="AD112" s="36"/>
      <c r="AE112" s="36"/>
      <c r="AF112" s="38" t="s">
        <v>111</v>
      </c>
      <c r="AG112" s="38"/>
      <c r="AH112" s="38"/>
      <c r="AI112" s="38"/>
      <c r="AJ112" s="38"/>
      <c r="AK112" s="37" t="s">
        <v>112</v>
      </c>
      <c r="AL112" s="37"/>
      <c r="AM112" s="37"/>
      <c r="AN112" s="37"/>
      <c r="AO112" s="37"/>
      <c r="AP112" s="44" t="s">
        <v>181</v>
      </c>
      <c r="AQ112" s="44"/>
      <c r="AR112" s="44"/>
      <c r="AS112" s="44"/>
      <c r="AT112" s="44"/>
      <c r="AU112" s="38" t="s">
        <v>113</v>
      </c>
      <c r="AV112" s="38"/>
      <c r="AW112" s="38"/>
      <c r="AX112" s="38"/>
      <c r="AY112" s="38"/>
      <c r="AZ112" s="37" t="s">
        <v>114</v>
      </c>
      <c r="BA112" s="37"/>
      <c r="BB112" s="37"/>
      <c r="BC112" s="37"/>
      <c r="BD112" s="37"/>
      <c r="BE112" s="44" t="s">
        <v>181</v>
      </c>
      <c r="BF112" s="44"/>
      <c r="BG112" s="44"/>
      <c r="BH112" s="44"/>
      <c r="BI112" s="44"/>
      <c r="BJ112" s="38" t="s">
        <v>105</v>
      </c>
      <c r="BK112" s="38"/>
      <c r="BL112" s="38"/>
      <c r="BM112" s="38"/>
      <c r="BN112" s="38"/>
      <c r="BO112" s="37" t="s">
        <v>106</v>
      </c>
      <c r="BP112" s="37"/>
      <c r="BQ112" s="37"/>
      <c r="BR112" s="37"/>
      <c r="BS112" s="37"/>
      <c r="BT112" s="44" t="s">
        <v>181</v>
      </c>
      <c r="BU112" s="44"/>
      <c r="BV112" s="44"/>
      <c r="BW112" s="44"/>
      <c r="BX112" s="44"/>
      <c r="CA112" t="s">
        <v>37</v>
      </c>
    </row>
    <row r="113" spans="1:79" s="6" customFormat="1" ht="15" customHeight="1" x14ac:dyDescent="0.2">
      <c r="A113" s="87">
        <v>0</v>
      </c>
      <c r="B113" s="85"/>
      <c r="C113" s="85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28.5" customHeight="1" x14ac:dyDescent="0.2">
      <c r="A114" s="89">
        <v>0</v>
      </c>
      <c r="B114" s="90"/>
      <c r="C114" s="90"/>
      <c r="D114" s="114" t="s">
        <v>182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36" t="s">
        <v>183</v>
      </c>
      <c r="R114" s="36"/>
      <c r="S114" s="36"/>
      <c r="T114" s="36"/>
      <c r="U114" s="36"/>
      <c r="V114" s="36" t="s">
        <v>184</v>
      </c>
      <c r="W114" s="36"/>
      <c r="X114" s="36"/>
      <c r="Y114" s="36"/>
      <c r="Z114" s="36"/>
      <c r="AA114" s="36"/>
      <c r="AB114" s="36"/>
      <c r="AC114" s="36"/>
      <c r="AD114" s="36"/>
      <c r="AE114" s="36"/>
      <c r="AF114" s="115">
        <v>1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1</v>
      </c>
      <c r="AQ114" s="115"/>
      <c r="AR114" s="115"/>
      <c r="AS114" s="115"/>
      <c r="AT114" s="115"/>
      <c r="AU114" s="115">
        <v>1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1</v>
      </c>
      <c r="BF114" s="115"/>
      <c r="BG114" s="115"/>
      <c r="BH114" s="115"/>
      <c r="BI114" s="115"/>
      <c r="BJ114" s="115">
        <v>1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1</v>
      </c>
      <c r="BU114" s="115"/>
      <c r="BV114" s="115"/>
      <c r="BW114" s="115"/>
      <c r="BX114" s="115"/>
    </row>
    <row r="115" spans="1:79" s="99" customFormat="1" ht="15" customHeight="1" x14ac:dyDescent="0.2">
      <c r="A115" s="89">
        <v>0</v>
      </c>
      <c r="B115" s="90"/>
      <c r="C115" s="90"/>
      <c r="D115" s="114" t="s">
        <v>185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36" t="s">
        <v>183</v>
      </c>
      <c r="R115" s="36"/>
      <c r="S115" s="36"/>
      <c r="T115" s="36"/>
      <c r="U115" s="36"/>
      <c r="V115" s="36" t="s">
        <v>186</v>
      </c>
      <c r="W115" s="36"/>
      <c r="X115" s="36"/>
      <c r="Y115" s="36"/>
      <c r="Z115" s="36"/>
      <c r="AA115" s="36"/>
      <c r="AB115" s="36"/>
      <c r="AC115" s="36"/>
      <c r="AD115" s="36"/>
      <c r="AE115" s="36"/>
      <c r="AF115" s="115">
        <v>141.75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141.75</v>
      </c>
      <c r="AQ115" s="115"/>
      <c r="AR115" s="115"/>
      <c r="AS115" s="115"/>
      <c r="AT115" s="115"/>
      <c r="AU115" s="115">
        <v>101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101</v>
      </c>
      <c r="BF115" s="115"/>
      <c r="BG115" s="115"/>
      <c r="BH115" s="115"/>
      <c r="BI115" s="115"/>
      <c r="BJ115" s="115">
        <v>96.5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96.5</v>
      </c>
      <c r="BU115" s="115"/>
      <c r="BV115" s="115"/>
      <c r="BW115" s="115"/>
      <c r="BX115" s="115"/>
    </row>
    <row r="116" spans="1:79" s="99" customFormat="1" ht="30" customHeight="1" x14ac:dyDescent="0.2">
      <c r="A116" s="89">
        <v>0</v>
      </c>
      <c r="B116" s="90"/>
      <c r="C116" s="90"/>
      <c r="D116" s="114" t="s">
        <v>187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183</v>
      </c>
      <c r="R116" s="36"/>
      <c r="S116" s="36"/>
      <c r="T116" s="36"/>
      <c r="U116" s="36"/>
      <c r="V116" s="36" t="s">
        <v>186</v>
      </c>
      <c r="W116" s="36"/>
      <c r="X116" s="36"/>
      <c r="Y116" s="36"/>
      <c r="Z116" s="36"/>
      <c r="AA116" s="36"/>
      <c r="AB116" s="36"/>
      <c r="AC116" s="36"/>
      <c r="AD116" s="36"/>
      <c r="AE116" s="36"/>
      <c r="AF116" s="115">
        <v>33.5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33.5</v>
      </c>
      <c r="AQ116" s="115"/>
      <c r="AR116" s="115"/>
      <c r="AS116" s="115"/>
      <c r="AT116" s="115"/>
      <c r="AU116" s="115">
        <v>23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23</v>
      </c>
      <c r="BF116" s="115"/>
      <c r="BG116" s="115"/>
      <c r="BH116" s="115"/>
      <c r="BI116" s="115"/>
      <c r="BJ116" s="115">
        <v>24.75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24.75</v>
      </c>
      <c r="BU116" s="115"/>
      <c r="BV116" s="115"/>
      <c r="BW116" s="115"/>
      <c r="BX116" s="115"/>
    </row>
    <row r="117" spans="1:79" s="99" customFormat="1" ht="45" customHeight="1" x14ac:dyDescent="0.2">
      <c r="A117" s="89">
        <v>0</v>
      </c>
      <c r="B117" s="90"/>
      <c r="C117" s="90"/>
      <c r="D117" s="114" t="s">
        <v>188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36" t="s">
        <v>189</v>
      </c>
      <c r="R117" s="36"/>
      <c r="S117" s="36"/>
      <c r="T117" s="36"/>
      <c r="U117" s="36"/>
      <c r="V117" s="114" t="s">
        <v>190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5">
        <v>1799.3</v>
      </c>
      <c r="AG117" s="115"/>
      <c r="AH117" s="115"/>
      <c r="AI117" s="115"/>
      <c r="AJ117" s="115"/>
      <c r="AK117" s="115">
        <v>0</v>
      </c>
      <c r="AL117" s="115"/>
      <c r="AM117" s="115"/>
      <c r="AN117" s="115"/>
      <c r="AO117" s="115"/>
      <c r="AP117" s="115">
        <v>1799.3</v>
      </c>
      <c r="AQ117" s="115"/>
      <c r="AR117" s="115"/>
      <c r="AS117" s="115"/>
      <c r="AT117" s="115"/>
      <c r="AU117" s="115">
        <v>2093</v>
      </c>
      <c r="AV117" s="115"/>
      <c r="AW117" s="115"/>
      <c r="AX117" s="115"/>
      <c r="AY117" s="115"/>
      <c r="AZ117" s="115">
        <v>0</v>
      </c>
      <c r="BA117" s="115"/>
      <c r="BB117" s="115"/>
      <c r="BC117" s="115"/>
      <c r="BD117" s="115"/>
      <c r="BE117" s="115">
        <v>2093</v>
      </c>
      <c r="BF117" s="115"/>
      <c r="BG117" s="115"/>
      <c r="BH117" s="115"/>
      <c r="BI117" s="115"/>
      <c r="BJ117" s="115">
        <v>1025</v>
      </c>
      <c r="BK117" s="115"/>
      <c r="BL117" s="115"/>
      <c r="BM117" s="115"/>
      <c r="BN117" s="115"/>
      <c r="BO117" s="115">
        <v>0</v>
      </c>
      <c r="BP117" s="115"/>
      <c r="BQ117" s="115"/>
      <c r="BR117" s="115"/>
      <c r="BS117" s="115"/>
      <c r="BT117" s="115">
        <v>1025</v>
      </c>
      <c r="BU117" s="115"/>
      <c r="BV117" s="115"/>
      <c r="BW117" s="115"/>
      <c r="BX117" s="115"/>
    </row>
    <row r="118" spans="1:79" s="99" customFormat="1" ht="45" customHeight="1" x14ac:dyDescent="0.2">
      <c r="A118" s="89">
        <v>0</v>
      </c>
      <c r="B118" s="90"/>
      <c r="C118" s="90"/>
      <c r="D118" s="114" t="s">
        <v>191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192</v>
      </c>
      <c r="R118" s="36"/>
      <c r="S118" s="36"/>
      <c r="T118" s="36"/>
      <c r="U118" s="36"/>
      <c r="V118" s="114" t="s">
        <v>193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0</v>
      </c>
      <c r="AQ118" s="115"/>
      <c r="AR118" s="115"/>
      <c r="AS118" s="115"/>
      <c r="AT118" s="115"/>
      <c r="AU118" s="115">
        <v>291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291</v>
      </c>
      <c r="BF118" s="115"/>
      <c r="BG118" s="115"/>
      <c r="BH118" s="115"/>
      <c r="BI118" s="115"/>
      <c r="BJ118" s="115">
        <v>197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197</v>
      </c>
      <c r="BU118" s="115"/>
      <c r="BV118" s="115"/>
      <c r="BW118" s="115"/>
      <c r="BX118" s="115"/>
    </row>
    <row r="119" spans="1:79" s="6" customFormat="1" ht="15" customHeight="1" x14ac:dyDescent="0.2">
      <c r="A119" s="87">
        <v>0</v>
      </c>
      <c r="B119" s="85"/>
      <c r="C119" s="85"/>
      <c r="D119" s="113" t="s">
        <v>194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3"/>
      <c r="W119" s="101"/>
      <c r="X119" s="101"/>
      <c r="Y119" s="101"/>
      <c r="Z119" s="101"/>
      <c r="AA119" s="101"/>
      <c r="AB119" s="101"/>
      <c r="AC119" s="101"/>
      <c r="AD119" s="101"/>
      <c r="AE119" s="10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9" s="99" customFormat="1" ht="15" customHeight="1" x14ac:dyDescent="0.2">
      <c r="A120" s="89">
        <v>0</v>
      </c>
      <c r="B120" s="90"/>
      <c r="C120" s="90"/>
      <c r="D120" s="114" t="s">
        <v>195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189</v>
      </c>
      <c r="R120" s="36"/>
      <c r="S120" s="36"/>
      <c r="T120" s="36"/>
      <c r="U120" s="36"/>
      <c r="V120" s="114" t="s">
        <v>196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5">
        <v>1115.8599999999999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1115.8599999999999</v>
      </c>
      <c r="AQ120" s="115"/>
      <c r="AR120" s="115"/>
      <c r="AS120" s="115"/>
      <c r="AT120" s="115"/>
      <c r="AU120" s="115">
        <v>1539.7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1539.7</v>
      </c>
      <c r="BF120" s="115"/>
      <c r="BG120" s="115"/>
      <c r="BH120" s="115"/>
      <c r="BI120" s="115"/>
      <c r="BJ120" s="115">
        <v>1389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1389</v>
      </c>
      <c r="BU120" s="115"/>
      <c r="BV120" s="115"/>
      <c r="BW120" s="115"/>
      <c r="BX120" s="115"/>
    </row>
    <row r="121" spans="1:79" s="99" customFormat="1" ht="45" customHeight="1" x14ac:dyDescent="0.2">
      <c r="A121" s="89">
        <v>0</v>
      </c>
      <c r="B121" s="90"/>
      <c r="C121" s="90"/>
      <c r="D121" s="114" t="s">
        <v>197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36" t="s">
        <v>192</v>
      </c>
      <c r="R121" s="36"/>
      <c r="S121" s="36"/>
      <c r="T121" s="36"/>
      <c r="U121" s="36"/>
      <c r="V121" s="114" t="s">
        <v>193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5">
        <v>12089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12089</v>
      </c>
      <c r="AQ121" s="115"/>
      <c r="AR121" s="115"/>
      <c r="AS121" s="115"/>
      <c r="AT121" s="115"/>
      <c r="AU121" s="115">
        <v>291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291</v>
      </c>
      <c r="BF121" s="115"/>
      <c r="BG121" s="115"/>
      <c r="BH121" s="115"/>
      <c r="BI121" s="115"/>
      <c r="BJ121" s="115">
        <v>197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197</v>
      </c>
      <c r="BU121" s="115"/>
      <c r="BV121" s="115"/>
      <c r="BW121" s="115"/>
      <c r="BX121" s="115"/>
    </row>
    <row r="122" spans="1:79" s="99" customFormat="1" ht="15" customHeight="1" x14ac:dyDescent="0.2">
      <c r="A122" s="89">
        <v>0</v>
      </c>
      <c r="B122" s="90"/>
      <c r="C122" s="90"/>
      <c r="D122" s="114" t="s">
        <v>198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199</v>
      </c>
      <c r="R122" s="36"/>
      <c r="S122" s="36"/>
      <c r="T122" s="36"/>
      <c r="U122" s="36"/>
      <c r="V122" s="114" t="s">
        <v>200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83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83</v>
      </c>
      <c r="AQ122" s="115"/>
      <c r="AR122" s="115"/>
      <c r="AS122" s="115"/>
      <c r="AT122" s="115"/>
      <c r="AU122" s="115">
        <v>55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55</v>
      </c>
      <c r="BF122" s="115"/>
      <c r="BG122" s="115"/>
      <c r="BH122" s="115"/>
      <c r="BI122" s="115"/>
      <c r="BJ122" s="115">
        <v>39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39</v>
      </c>
      <c r="BU122" s="115"/>
      <c r="BV122" s="115"/>
      <c r="BW122" s="115"/>
      <c r="BX122" s="115"/>
    </row>
    <row r="123" spans="1:79" s="6" customFormat="1" ht="15" customHeight="1" x14ac:dyDescent="0.2">
      <c r="A123" s="87">
        <v>0</v>
      </c>
      <c r="B123" s="85"/>
      <c r="C123" s="85"/>
      <c r="D123" s="113" t="s">
        <v>201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</row>
    <row r="124" spans="1:79" s="99" customFormat="1" ht="42.75" customHeight="1" x14ac:dyDescent="0.2">
      <c r="A124" s="89">
        <v>0</v>
      </c>
      <c r="B124" s="90"/>
      <c r="C124" s="90"/>
      <c r="D124" s="114" t="s">
        <v>202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183</v>
      </c>
      <c r="R124" s="36"/>
      <c r="S124" s="36"/>
      <c r="T124" s="36"/>
      <c r="U124" s="36"/>
      <c r="V124" s="114" t="s">
        <v>203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1548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1548</v>
      </c>
      <c r="AQ124" s="115"/>
      <c r="AR124" s="115"/>
      <c r="AS124" s="115"/>
      <c r="AT124" s="115"/>
      <c r="AU124" s="115">
        <v>1554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1554</v>
      </c>
      <c r="BF124" s="115"/>
      <c r="BG124" s="115"/>
      <c r="BH124" s="115"/>
      <c r="BI124" s="115"/>
      <c r="BJ124" s="115">
        <v>1520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1520</v>
      </c>
      <c r="BU124" s="115"/>
      <c r="BV124" s="115"/>
      <c r="BW124" s="115"/>
      <c r="BX124" s="115"/>
    </row>
    <row r="125" spans="1:79" s="99" customFormat="1" ht="30" customHeight="1" x14ac:dyDescent="0.2">
      <c r="A125" s="89">
        <v>0</v>
      </c>
      <c r="B125" s="90"/>
      <c r="C125" s="90"/>
      <c r="D125" s="114" t="s">
        <v>204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36" t="s">
        <v>183</v>
      </c>
      <c r="R125" s="36"/>
      <c r="S125" s="36"/>
      <c r="T125" s="36"/>
      <c r="U125" s="36"/>
      <c r="V125" s="114" t="s">
        <v>203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3730</v>
      </c>
      <c r="AG125" s="115"/>
      <c r="AH125" s="115"/>
      <c r="AI125" s="115"/>
      <c r="AJ125" s="115"/>
      <c r="AK125" s="115">
        <v>0</v>
      </c>
      <c r="AL125" s="115"/>
      <c r="AM125" s="115"/>
      <c r="AN125" s="115"/>
      <c r="AO125" s="115"/>
      <c r="AP125" s="115">
        <v>3730</v>
      </c>
      <c r="AQ125" s="115"/>
      <c r="AR125" s="115"/>
      <c r="AS125" s="115"/>
      <c r="AT125" s="115"/>
      <c r="AU125" s="115">
        <v>4013</v>
      </c>
      <c r="AV125" s="115"/>
      <c r="AW125" s="115"/>
      <c r="AX125" s="115"/>
      <c r="AY125" s="115"/>
      <c r="AZ125" s="115">
        <v>0</v>
      </c>
      <c r="BA125" s="115"/>
      <c r="BB125" s="115"/>
      <c r="BC125" s="115"/>
      <c r="BD125" s="115"/>
      <c r="BE125" s="115">
        <v>4013</v>
      </c>
      <c r="BF125" s="115"/>
      <c r="BG125" s="115"/>
      <c r="BH125" s="115"/>
      <c r="BI125" s="115"/>
      <c r="BJ125" s="115">
        <v>4015</v>
      </c>
      <c r="BK125" s="115"/>
      <c r="BL125" s="115"/>
      <c r="BM125" s="115"/>
      <c r="BN125" s="115"/>
      <c r="BO125" s="115">
        <v>0</v>
      </c>
      <c r="BP125" s="115"/>
      <c r="BQ125" s="115"/>
      <c r="BR125" s="115"/>
      <c r="BS125" s="115"/>
      <c r="BT125" s="115">
        <v>4015</v>
      </c>
      <c r="BU125" s="115"/>
      <c r="BV125" s="115"/>
      <c r="BW125" s="115"/>
      <c r="BX125" s="115"/>
    </row>
    <row r="126" spans="1:79" s="99" customFormat="1" ht="45" customHeight="1" x14ac:dyDescent="0.2">
      <c r="A126" s="89">
        <v>0</v>
      </c>
      <c r="B126" s="90"/>
      <c r="C126" s="90"/>
      <c r="D126" s="114" t="s">
        <v>205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206</v>
      </c>
      <c r="R126" s="36"/>
      <c r="S126" s="36"/>
      <c r="T126" s="36"/>
      <c r="U126" s="36"/>
      <c r="V126" s="114" t="s">
        <v>203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149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149</v>
      </c>
      <c r="AQ126" s="115"/>
      <c r="AR126" s="115"/>
      <c r="AS126" s="115"/>
      <c r="AT126" s="115"/>
      <c r="AU126" s="115">
        <v>7192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7192</v>
      </c>
      <c r="BF126" s="115"/>
      <c r="BG126" s="115"/>
      <c r="BH126" s="115"/>
      <c r="BI126" s="115"/>
      <c r="BJ126" s="115">
        <v>5203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5203</v>
      </c>
      <c r="BU126" s="115"/>
      <c r="BV126" s="115"/>
      <c r="BW126" s="115"/>
      <c r="BX126" s="115"/>
    </row>
    <row r="127" spans="1:79" s="6" customFormat="1" ht="15" customHeight="1" x14ac:dyDescent="0.2">
      <c r="A127" s="87">
        <v>0</v>
      </c>
      <c r="B127" s="85"/>
      <c r="C127" s="85"/>
      <c r="D127" s="113" t="s">
        <v>207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</row>
    <row r="128" spans="1:79" s="99" customFormat="1" ht="28.5" customHeight="1" x14ac:dyDescent="0.2">
      <c r="A128" s="89">
        <v>0</v>
      </c>
      <c r="B128" s="90"/>
      <c r="C128" s="90"/>
      <c r="D128" s="114" t="s">
        <v>208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209</v>
      </c>
      <c r="R128" s="36"/>
      <c r="S128" s="36"/>
      <c r="T128" s="36"/>
      <c r="U128" s="36"/>
      <c r="V128" s="114" t="s">
        <v>210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80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80</v>
      </c>
      <c r="AQ128" s="115"/>
      <c r="AR128" s="115"/>
      <c r="AS128" s="115"/>
      <c r="AT128" s="115"/>
      <c r="AU128" s="115">
        <v>80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80</v>
      </c>
      <c r="BF128" s="115"/>
      <c r="BG128" s="115"/>
      <c r="BH128" s="115"/>
      <c r="BI128" s="115"/>
      <c r="BJ128" s="115">
        <v>90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90</v>
      </c>
      <c r="BU128" s="115"/>
      <c r="BV128" s="115"/>
      <c r="BW128" s="115"/>
      <c r="BX128" s="115"/>
    </row>
    <row r="129" spans="1:79" s="99" customFormat="1" ht="45" customHeight="1" x14ac:dyDescent="0.2">
      <c r="A129" s="89">
        <v>0</v>
      </c>
      <c r="B129" s="90"/>
      <c r="C129" s="90"/>
      <c r="D129" s="114" t="s">
        <v>211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209</v>
      </c>
      <c r="R129" s="36"/>
      <c r="S129" s="36"/>
      <c r="T129" s="36"/>
      <c r="U129" s="36"/>
      <c r="V129" s="114" t="s">
        <v>210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100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100</v>
      </c>
      <c r="AQ129" s="115"/>
      <c r="AR129" s="115"/>
      <c r="AS129" s="115"/>
      <c r="AT129" s="115"/>
      <c r="AU129" s="115">
        <v>100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100</v>
      </c>
      <c r="BF129" s="115"/>
      <c r="BG129" s="115"/>
      <c r="BH129" s="115"/>
      <c r="BI129" s="115"/>
      <c r="BJ129" s="115">
        <v>100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100</v>
      </c>
      <c r="BU129" s="115"/>
      <c r="BV129" s="115"/>
      <c r="BW129" s="115"/>
      <c r="BX129" s="115"/>
    </row>
    <row r="130" spans="1:79" s="99" customFormat="1" ht="45" customHeight="1" x14ac:dyDescent="0.2">
      <c r="A130" s="89">
        <v>0</v>
      </c>
      <c r="B130" s="90"/>
      <c r="C130" s="90"/>
      <c r="D130" s="114" t="s">
        <v>212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36" t="s">
        <v>209</v>
      </c>
      <c r="R130" s="36"/>
      <c r="S130" s="36"/>
      <c r="T130" s="36"/>
      <c r="U130" s="36"/>
      <c r="V130" s="114" t="s">
        <v>210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0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0</v>
      </c>
      <c r="AQ130" s="115"/>
      <c r="AR130" s="115"/>
      <c r="AS130" s="115"/>
      <c r="AT130" s="115"/>
      <c r="AU130" s="115">
        <v>100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100</v>
      </c>
      <c r="BF130" s="115"/>
      <c r="BG130" s="115"/>
      <c r="BH130" s="115"/>
      <c r="BI130" s="115"/>
      <c r="BJ130" s="115">
        <v>50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50</v>
      </c>
      <c r="BU130" s="115"/>
      <c r="BV130" s="115"/>
      <c r="BW130" s="115"/>
      <c r="BX130" s="115"/>
    </row>
    <row r="132" spans="1:79" ht="14.25" customHeight="1" x14ac:dyDescent="0.2">
      <c r="A132" s="42" t="s">
        <v>262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</row>
    <row r="133" spans="1:79" ht="23.1" customHeight="1" x14ac:dyDescent="0.2">
      <c r="A133" s="61" t="s">
        <v>6</v>
      </c>
      <c r="B133" s="62"/>
      <c r="C133" s="62"/>
      <c r="D133" s="36" t="s">
        <v>9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 t="s">
        <v>8</v>
      </c>
      <c r="R133" s="36"/>
      <c r="S133" s="36"/>
      <c r="T133" s="36"/>
      <c r="U133" s="36"/>
      <c r="V133" s="36" t="s">
        <v>7</v>
      </c>
      <c r="W133" s="36"/>
      <c r="X133" s="36"/>
      <c r="Y133" s="36"/>
      <c r="Z133" s="36"/>
      <c r="AA133" s="36"/>
      <c r="AB133" s="36"/>
      <c r="AC133" s="36"/>
      <c r="AD133" s="36"/>
      <c r="AE133" s="36"/>
      <c r="AF133" s="30" t="s">
        <v>253</v>
      </c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2"/>
      <c r="AU133" s="30" t="s">
        <v>258</v>
      </c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2"/>
    </row>
    <row r="134" spans="1:79" ht="28.5" customHeight="1" x14ac:dyDescent="0.2">
      <c r="A134" s="64"/>
      <c r="B134" s="65"/>
      <c r="C134" s="65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 t="s">
        <v>4</v>
      </c>
      <c r="AG134" s="36"/>
      <c r="AH134" s="36"/>
      <c r="AI134" s="36"/>
      <c r="AJ134" s="36"/>
      <c r="AK134" s="36" t="s">
        <v>3</v>
      </c>
      <c r="AL134" s="36"/>
      <c r="AM134" s="36"/>
      <c r="AN134" s="36"/>
      <c r="AO134" s="36"/>
      <c r="AP134" s="36" t="s">
        <v>123</v>
      </c>
      <c r="AQ134" s="36"/>
      <c r="AR134" s="36"/>
      <c r="AS134" s="36"/>
      <c r="AT134" s="36"/>
      <c r="AU134" s="36" t="s">
        <v>4</v>
      </c>
      <c r="AV134" s="36"/>
      <c r="AW134" s="36"/>
      <c r="AX134" s="36"/>
      <c r="AY134" s="36"/>
      <c r="AZ134" s="36" t="s">
        <v>3</v>
      </c>
      <c r="BA134" s="36"/>
      <c r="BB134" s="36"/>
      <c r="BC134" s="36"/>
      <c r="BD134" s="36"/>
      <c r="BE134" s="36" t="s">
        <v>90</v>
      </c>
      <c r="BF134" s="36"/>
      <c r="BG134" s="36"/>
      <c r="BH134" s="36"/>
      <c r="BI134" s="36"/>
    </row>
    <row r="135" spans="1:79" ht="15" customHeight="1" x14ac:dyDescent="0.2">
      <c r="A135" s="30">
        <v>1</v>
      </c>
      <c r="B135" s="31"/>
      <c r="C135" s="31"/>
      <c r="D135" s="36">
        <v>2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>
        <v>3</v>
      </c>
      <c r="R135" s="36"/>
      <c r="S135" s="36"/>
      <c r="T135" s="36"/>
      <c r="U135" s="36"/>
      <c r="V135" s="36">
        <v>4</v>
      </c>
      <c r="W135" s="36"/>
      <c r="X135" s="36"/>
      <c r="Y135" s="36"/>
      <c r="Z135" s="36"/>
      <c r="AA135" s="36"/>
      <c r="AB135" s="36"/>
      <c r="AC135" s="36"/>
      <c r="AD135" s="36"/>
      <c r="AE135" s="36"/>
      <c r="AF135" s="36">
        <v>5</v>
      </c>
      <c r="AG135" s="36"/>
      <c r="AH135" s="36"/>
      <c r="AI135" s="36"/>
      <c r="AJ135" s="36"/>
      <c r="AK135" s="36">
        <v>6</v>
      </c>
      <c r="AL135" s="36"/>
      <c r="AM135" s="36"/>
      <c r="AN135" s="36"/>
      <c r="AO135" s="36"/>
      <c r="AP135" s="36">
        <v>7</v>
      </c>
      <c r="AQ135" s="36"/>
      <c r="AR135" s="36"/>
      <c r="AS135" s="36"/>
      <c r="AT135" s="36"/>
      <c r="AU135" s="36">
        <v>8</v>
      </c>
      <c r="AV135" s="36"/>
      <c r="AW135" s="36"/>
      <c r="AX135" s="36"/>
      <c r="AY135" s="36"/>
      <c r="AZ135" s="36">
        <v>9</v>
      </c>
      <c r="BA135" s="36"/>
      <c r="BB135" s="36"/>
      <c r="BC135" s="36"/>
      <c r="BD135" s="36"/>
      <c r="BE135" s="36">
        <v>10</v>
      </c>
      <c r="BF135" s="36"/>
      <c r="BG135" s="36"/>
      <c r="BH135" s="36"/>
      <c r="BI135" s="36"/>
    </row>
    <row r="136" spans="1:79" ht="15.75" hidden="1" customHeight="1" x14ac:dyDescent="0.2">
      <c r="A136" s="33" t="s">
        <v>154</v>
      </c>
      <c r="B136" s="34"/>
      <c r="C136" s="34"/>
      <c r="D136" s="36" t="s">
        <v>57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 t="s">
        <v>70</v>
      </c>
      <c r="R136" s="36"/>
      <c r="S136" s="36"/>
      <c r="T136" s="36"/>
      <c r="U136" s="36"/>
      <c r="V136" s="36" t="s">
        <v>71</v>
      </c>
      <c r="W136" s="36"/>
      <c r="X136" s="36"/>
      <c r="Y136" s="36"/>
      <c r="Z136" s="36"/>
      <c r="AA136" s="36"/>
      <c r="AB136" s="36"/>
      <c r="AC136" s="36"/>
      <c r="AD136" s="36"/>
      <c r="AE136" s="36"/>
      <c r="AF136" s="38" t="s">
        <v>107</v>
      </c>
      <c r="AG136" s="38"/>
      <c r="AH136" s="38"/>
      <c r="AI136" s="38"/>
      <c r="AJ136" s="38"/>
      <c r="AK136" s="37" t="s">
        <v>108</v>
      </c>
      <c r="AL136" s="37"/>
      <c r="AM136" s="37"/>
      <c r="AN136" s="37"/>
      <c r="AO136" s="37"/>
      <c r="AP136" s="44" t="s">
        <v>181</v>
      </c>
      <c r="AQ136" s="44"/>
      <c r="AR136" s="44"/>
      <c r="AS136" s="44"/>
      <c r="AT136" s="44"/>
      <c r="AU136" s="38" t="s">
        <v>109</v>
      </c>
      <c r="AV136" s="38"/>
      <c r="AW136" s="38"/>
      <c r="AX136" s="38"/>
      <c r="AY136" s="38"/>
      <c r="AZ136" s="37" t="s">
        <v>110</v>
      </c>
      <c r="BA136" s="37"/>
      <c r="BB136" s="37"/>
      <c r="BC136" s="37"/>
      <c r="BD136" s="37"/>
      <c r="BE136" s="44" t="s">
        <v>181</v>
      </c>
      <c r="BF136" s="44"/>
      <c r="BG136" s="44"/>
      <c r="BH136" s="44"/>
      <c r="BI136" s="44"/>
      <c r="CA136" t="s">
        <v>39</v>
      </c>
    </row>
    <row r="137" spans="1:79" s="6" customFormat="1" ht="14.25" x14ac:dyDescent="0.2">
      <c r="A137" s="87">
        <v>0</v>
      </c>
      <c r="B137" s="85"/>
      <c r="C137" s="85"/>
      <c r="D137" s="111" t="s">
        <v>180</v>
      </c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CA137" s="6" t="s">
        <v>40</v>
      </c>
    </row>
    <row r="138" spans="1:79" s="99" customFormat="1" ht="28.5" customHeight="1" x14ac:dyDescent="0.2">
      <c r="A138" s="89">
        <v>0</v>
      </c>
      <c r="B138" s="90"/>
      <c r="C138" s="90"/>
      <c r="D138" s="114" t="s">
        <v>182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183</v>
      </c>
      <c r="R138" s="36"/>
      <c r="S138" s="36"/>
      <c r="T138" s="36"/>
      <c r="U138" s="36"/>
      <c r="V138" s="36" t="s">
        <v>184</v>
      </c>
      <c r="W138" s="36"/>
      <c r="X138" s="36"/>
      <c r="Y138" s="36"/>
      <c r="Z138" s="36"/>
      <c r="AA138" s="36"/>
      <c r="AB138" s="36"/>
      <c r="AC138" s="36"/>
      <c r="AD138" s="36"/>
      <c r="AE138" s="36"/>
      <c r="AF138" s="115">
        <v>1</v>
      </c>
      <c r="AG138" s="115"/>
      <c r="AH138" s="115"/>
      <c r="AI138" s="115"/>
      <c r="AJ138" s="115"/>
      <c r="AK138" s="115">
        <v>0</v>
      </c>
      <c r="AL138" s="115"/>
      <c r="AM138" s="115"/>
      <c r="AN138" s="115"/>
      <c r="AO138" s="115"/>
      <c r="AP138" s="115">
        <v>1</v>
      </c>
      <c r="AQ138" s="115"/>
      <c r="AR138" s="115"/>
      <c r="AS138" s="115"/>
      <c r="AT138" s="115"/>
      <c r="AU138" s="115">
        <v>1</v>
      </c>
      <c r="AV138" s="115"/>
      <c r="AW138" s="115"/>
      <c r="AX138" s="115"/>
      <c r="AY138" s="115"/>
      <c r="AZ138" s="115">
        <v>0</v>
      </c>
      <c r="BA138" s="115"/>
      <c r="BB138" s="115"/>
      <c r="BC138" s="115"/>
      <c r="BD138" s="115"/>
      <c r="BE138" s="115">
        <v>1</v>
      </c>
      <c r="BF138" s="115"/>
      <c r="BG138" s="115"/>
      <c r="BH138" s="115"/>
      <c r="BI138" s="115"/>
    </row>
    <row r="139" spans="1:79" s="99" customFormat="1" ht="15" customHeight="1" x14ac:dyDescent="0.2">
      <c r="A139" s="89">
        <v>0</v>
      </c>
      <c r="B139" s="90"/>
      <c r="C139" s="90"/>
      <c r="D139" s="114" t="s">
        <v>185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36" t="s">
        <v>183</v>
      </c>
      <c r="R139" s="36"/>
      <c r="S139" s="36"/>
      <c r="T139" s="36"/>
      <c r="U139" s="36"/>
      <c r="V139" s="36" t="s">
        <v>186</v>
      </c>
      <c r="W139" s="36"/>
      <c r="X139" s="36"/>
      <c r="Y139" s="36"/>
      <c r="Z139" s="36"/>
      <c r="AA139" s="36"/>
      <c r="AB139" s="36"/>
      <c r="AC139" s="36"/>
      <c r="AD139" s="36"/>
      <c r="AE139" s="36"/>
      <c r="AF139" s="115">
        <v>96.5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96.5</v>
      </c>
      <c r="AQ139" s="115"/>
      <c r="AR139" s="115"/>
      <c r="AS139" s="115"/>
      <c r="AT139" s="115"/>
      <c r="AU139" s="115">
        <v>96.5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96.5</v>
      </c>
      <c r="BF139" s="115"/>
      <c r="BG139" s="115"/>
      <c r="BH139" s="115"/>
      <c r="BI139" s="115"/>
    </row>
    <row r="140" spans="1:79" s="99" customFormat="1" ht="30" customHeight="1" x14ac:dyDescent="0.2">
      <c r="A140" s="89">
        <v>0</v>
      </c>
      <c r="B140" s="90"/>
      <c r="C140" s="90"/>
      <c r="D140" s="114" t="s">
        <v>187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36" t="s">
        <v>183</v>
      </c>
      <c r="R140" s="36"/>
      <c r="S140" s="36"/>
      <c r="T140" s="36"/>
      <c r="U140" s="36"/>
      <c r="V140" s="36" t="s">
        <v>186</v>
      </c>
      <c r="W140" s="36"/>
      <c r="X140" s="36"/>
      <c r="Y140" s="36"/>
      <c r="Z140" s="36"/>
      <c r="AA140" s="36"/>
      <c r="AB140" s="36"/>
      <c r="AC140" s="36"/>
      <c r="AD140" s="36"/>
      <c r="AE140" s="36"/>
      <c r="AF140" s="115">
        <v>24.75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24.75</v>
      </c>
      <c r="AQ140" s="115"/>
      <c r="AR140" s="115"/>
      <c r="AS140" s="115"/>
      <c r="AT140" s="115"/>
      <c r="AU140" s="115">
        <v>24.75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24.75</v>
      </c>
      <c r="BF140" s="115"/>
      <c r="BG140" s="115"/>
      <c r="BH140" s="115"/>
      <c r="BI140" s="115"/>
    </row>
    <row r="141" spans="1:79" s="99" customFormat="1" ht="45" customHeight="1" x14ac:dyDescent="0.2">
      <c r="A141" s="89">
        <v>0</v>
      </c>
      <c r="B141" s="90"/>
      <c r="C141" s="90"/>
      <c r="D141" s="114" t="s">
        <v>188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36" t="s">
        <v>189</v>
      </c>
      <c r="R141" s="36"/>
      <c r="S141" s="36"/>
      <c r="T141" s="36"/>
      <c r="U141" s="36"/>
      <c r="V141" s="114" t="s">
        <v>190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5">
        <v>1113.1500000000001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1113.1500000000001</v>
      </c>
      <c r="AQ141" s="115"/>
      <c r="AR141" s="115"/>
      <c r="AS141" s="115"/>
      <c r="AT141" s="115"/>
      <c r="AU141" s="115">
        <v>1192.2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1192.2</v>
      </c>
      <c r="BF141" s="115"/>
      <c r="BG141" s="115"/>
      <c r="BH141" s="115"/>
      <c r="BI141" s="115"/>
    </row>
    <row r="142" spans="1:79" s="99" customFormat="1" ht="45" customHeight="1" x14ac:dyDescent="0.2">
      <c r="A142" s="89">
        <v>0</v>
      </c>
      <c r="B142" s="90"/>
      <c r="C142" s="90"/>
      <c r="D142" s="114" t="s">
        <v>191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192</v>
      </c>
      <c r="R142" s="36"/>
      <c r="S142" s="36"/>
      <c r="T142" s="36"/>
      <c r="U142" s="36"/>
      <c r="V142" s="114" t="s">
        <v>193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155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155</v>
      </c>
      <c r="AQ142" s="115"/>
      <c r="AR142" s="115"/>
      <c r="AS142" s="115"/>
      <c r="AT142" s="115"/>
      <c r="AU142" s="115">
        <v>160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160</v>
      </c>
      <c r="BF142" s="115"/>
      <c r="BG142" s="115"/>
      <c r="BH142" s="115"/>
      <c r="BI142" s="115"/>
    </row>
    <row r="143" spans="1:79" s="6" customFormat="1" ht="14.25" x14ac:dyDescent="0.2">
      <c r="A143" s="87">
        <v>0</v>
      </c>
      <c r="B143" s="85"/>
      <c r="C143" s="85"/>
      <c r="D143" s="113" t="s">
        <v>194</v>
      </c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2"/>
      <c r="Q143" s="111"/>
      <c r="R143" s="111"/>
      <c r="S143" s="111"/>
      <c r="T143" s="111"/>
      <c r="U143" s="111"/>
      <c r="V143" s="113"/>
      <c r="W143" s="101"/>
      <c r="X143" s="101"/>
      <c r="Y143" s="101"/>
      <c r="Z143" s="101"/>
      <c r="AA143" s="101"/>
      <c r="AB143" s="101"/>
      <c r="AC143" s="101"/>
      <c r="AD143" s="101"/>
      <c r="AE143" s="10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</row>
    <row r="144" spans="1:79" s="99" customFormat="1" ht="14.25" customHeight="1" x14ac:dyDescent="0.2">
      <c r="A144" s="89">
        <v>0</v>
      </c>
      <c r="B144" s="90"/>
      <c r="C144" s="90"/>
      <c r="D144" s="114" t="s">
        <v>195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36" t="s">
        <v>189</v>
      </c>
      <c r="R144" s="36"/>
      <c r="S144" s="36"/>
      <c r="T144" s="36"/>
      <c r="U144" s="36"/>
      <c r="V144" s="114" t="s">
        <v>196</v>
      </c>
      <c r="W144" s="93"/>
      <c r="X144" s="93"/>
      <c r="Y144" s="93"/>
      <c r="Z144" s="93"/>
      <c r="AA144" s="93"/>
      <c r="AB144" s="93"/>
      <c r="AC144" s="93"/>
      <c r="AD144" s="93"/>
      <c r="AE144" s="94"/>
      <c r="AF144" s="115">
        <v>1508.56</v>
      </c>
      <c r="AG144" s="115"/>
      <c r="AH144" s="115"/>
      <c r="AI144" s="115"/>
      <c r="AJ144" s="115"/>
      <c r="AK144" s="115">
        <v>0</v>
      </c>
      <c r="AL144" s="115"/>
      <c r="AM144" s="115"/>
      <c r="AN144" s="115"/>
      <c r="AO144" s="115"/>
      <c r="AP144" s="115">
        <v>1508.56</v>
      </c>
      <c r="AQ144" s="115"/>
      <c r="AR144" s="115"/>
      <c r="AS144" s="115"/>
      <c r="AT144" s="115"/>
      <c r="AU144" s="115">
        <v>1615.7</v>
      </c>
      <c r="AV144" s="115"/>
      <c r="AW144" s="115"/>
      <c r="AX144" s="115"/>
      <c r="AY144" s="115"/>
      <c r="AZ144" s="115">
        <v>0</v>
      </c>
      <c r="BA144" s="115"/>
      <c r="BB144" s="115"/>
      <c r="BC144" s="115"/>
      <c r="BD144" s="115"/>
      <c r="BE144" s="115">
        <v>1615.7</v>
      </c>
      <c r="BF144" s="115"/>
      <c r="BG144" s="115"/>
      <c r="BH144" s="115"/>
      <c r="BI144" s="115"/>
    </row>
    <row r="145" spans="1:70" s="99" customFormat="1" ht="45" customHeight="1" x14ac:dyDescent="0.2">
      <c r="A145" s="89">
        <v>0</v>
      </c>
      <c r="B145" s="90"/>
      <c r="C145" s="90"/>
      <c r="D145" s="114" t="s">
        <v>197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36" t="s">
        <v>192</v>
      </c>
      <c r="R145" s="36"/>
      <c r="S145" s="36"/>
      <c r="T145" s="36"/>
      <c r="U145" s="36"/>
      <c r="V145" s="114" t="s">
        <v>193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155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155</v>
      </c>
      <c r="AQ145" s="115"/>
      <c r="AR145" s="115"/>
      <c r="AS145" s="115"/>
      <c r="AT145" s="115"/>
      <c r="AU145" s="115">
        <v>160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160</v>
      </c>
      <c r="BF145" s="115"/>
      <c r="BG145" s="115"/>
      <c r="BH145" s="115"/>
      <c r="BI145" s="115"/>
    </row>
    <row r="146" spans="1:70" s="99" customFormat="1" ht="15" customHeight="1" x14ac:dyDescent="0.2">
      <c r="A146" s="89">
        <v>0</v>
      </c>
      <c r="B146" s="90"/>
      <c r="C146" s="90"/>
      <c r="D146" s="114" t="s">
        <v>198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36" t="s">
        <v>199</v>
      </c>
      <c r="R146" s="36"/>
      <c r="S146" s="36"/>
      <c r="T146" s="36"/>
      <c r="U146" s="36"/>
      <c r="V146" s="114" t="s">
        <v>200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42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42</v>
      </c>
      <c r="AQ146" s="115"/>
      <c r="AR146" s="115"/>
      <c r="AS146" s="115"/>
      <c r="AT146" s="115"/>
      <c r="AU146" s="115">
        <v>45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45</v>
      </c>
      <c r="BF146" s="115"/>
      <c r="BG146" s="115"/>
      <c r="BH146" s="115"/>
      <c r="BI146" s="115"/>
    </row>
    <row r="147" spans="1:70" s="6" customFormat="1" ht="14.25" x14ac:dyDescent="0.2">
      <c r="A147" s="87">
        <v>0</v>
      </c>
      <c r="B147" s="85"/>
      <c r="C147" s="85"/>
      <c r="D147" s="113" t="s">
        <v>201</v>
      </c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2"/>
      <c r="Q147" s="111"/>
      <c r="R147" s="111"/>
      <c r="S147" s="111"/>
      <c r="T147" s="111"/>
      <c r="U147" s="111"/>
      <c r="V147" s="113"/>
      <c r="W147" s="101"/>
      <c r="X147" s="101"/>
      <c r="Y147" s="101"/>
      <c r="Z147" s="101"/>
      <c r="AA147" s="101"/>
      <c r="AB147" s="101"/>
      <c r="AC147" s="101"/>
      <c r="AD147" s="101"/>
      <c r="AE147" s="10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</row>
    <row r="148" spans="1:70" s="99" customFormat="1" ht="42.75" customHeight="1" x14ac:dyDescent="0.2">
      <c r="A148" s="89">
        <v>0</v>
      </c>
      <c r="B148" s="90"/>
      <c r="C148" s="90"/>
      <c r="D148" s="114" t="s">
        <v>202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36" t="s">
        <v>183</v>
      </c>
      <c r="R148" s="36"/>
      <c r="S148" s="36"/>
      <c r="T148" s="36"/>
      <c r="U148" s="36"/>
      <c r="V148" s="114" t="s">
        <v>203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5">
        <v>1520</v>
      </c>
      <c r="AG148" s="115"/>
      <c r="AH148" s="115"/>
      <c r="AI148" s="115"/>
      <c r="AJ148" s="115"/>
      <c r="AK148" s="115">
        <v>0</v>
      </c>
      <c r="AL148" s="115"/>
      <c r="AM148" s="115"/>
      <c r="AN148" s="115"/>
      <c r="AO148" s="115"/>
      <c r="AP148" s="115">
        <v>1520</v>
      </c>
      <c r="AQ148" s="115"/>
      <c r="AR148" s="115"/>
      <c r="AS148" s="115"/>
      <c r="AT148" s="115"/>
      <c r="AU148" s="115">
        <v>1520</v>
      </c>
      <c r="AV148" s="115"/>
      <c r="AW148" s="115"/>
      <c r="AX148" s="115"/>
      <c r="AY148" s="115"/>
      <c r="AZ148" s="115">
        <v>0</v>
      </c>
      <c r="BA148" s="115"/>
      <c r="BB148" s="115"/>
      <c r="BC148" s="115"/>
      <c r="BD148" s="115"/>
      <c r="BE148" s="115">
        <v>1520</v>
      </c>
      <c r="BF148" s="115"/>
      <c r="BG148" s="115"/>
      <c r="BH148" s="115"/>
      <c r="BI148" s="115"/>
    </row>
    <row r="149" spans="1:70" s="99" customFormat="1" ht="30" customHeight="1" x14ac:dyDescent="0.2">
      <c r="A149" s="89">
        <v>0</v>
      </c>
      <c r="B149" s="90"/>
      <c r="C149" s="90"/>
      <c r="D149" s="114" t="s">
        <v>204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36" t="s">
        <v>183</v>
      </c>
      <c r="R149" s="36"/>
      <c r="S149" s="36"/>
      <c r="T149" s="36"/>
      <c r="U149" s="36"/>
      <c r="V149" s="114" t="s">
        <v>203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5">
        <v>4020</v>
      </c>
      <c r="AG149" s="115"/>
      <c r="AH149" s="115"/>
      <c r="AI149" s="115"/>
      <c r="AJ149" s="115"/>
      <c r="AK149" s="115">
        <v>0</v>
      </c>
      <c r="AL149" s="115"/>
      <c r="AM149" s="115"/>
      <c r="AN149" s="115"/>
      <c r="AO149" s="115"/>
      <c r="AP149" s="115">
        <v>4020</v>
      </c>
      <c r="AQ149" s="115"/>
      <c r="AR149" s="115"/>
      <c r="AS149" s="115"/>
      <c r="AT149" s="115"/>
      <c r="AU149" s="115">
        <v>4025</v>
      </c>
      <c r="AV149" s="115"/>
      <c r="AW149" s="115"/>
      <c r="AX149" s="115"/>
      <c r="AY149" s="115"/>
      <c r="AZ149" s="115">
        <v>0</v>
      </c>
      <c r="BA149" s="115"/>
      <c r="BB149" s="115"/>
      <c r="BC149" s="115"/>
      <c r="BD149" s="115"/>
      <c r="BE149" s="115">
        <v>4025</v>
      </c>
      <c r="BF149" s="115"/>
      <c r="BG149" s="115"/>
      <c r="BH149" s="115"/>
      <c r="BI149" s="115"/>
    </row>
    <row r="150" spans="1:70" s="99" customFormat="1" ht="45" customHeight="1" x14ac:dyDescent="0.2">
      <c r="A150" s="89">
        <v>0</v>
      </c>
      <c r="B150" s="90"/>
      <c r="C150" s="90"/>
      <c r="D150" s="114" t="s">
        <v>205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36" t="s">
        <v>206</v>
      </c>
      <c r="R150" s="36"/>
      <c r="S150" s="36"/>
      <c r="T150" s="36"/>
      <c r="U150" s="36"/>
      <c r="V150" s="114" t="s">
        <v>203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5">
        <v>7182</v>
      </c>
      <c r="AG150" s="115"/>
      <c r="AH150" s="115"/>
      <c r="AI150" s="115"/>
      <c r="AJ150" s="115"/>
      <c r="AK150" s="115">
        <v>0</v>
      </c>
      <c r="AL150" s="115"/>
      <c r="AM150" s="115"/>
      <c r="AN150" s="115"/>
      <c r="AO150" s="115"/>
      <c r="AP150" s="115">
        <v>7182</v>
      </c>
      <c r="AQ150" s="115"/>
      <c r="AR150" s="115"/>
      <c r="AS150" s="115"/>
      <c r="AT150" s="115"/>
      <c r="AU150" s="115">
        <v>7452</v>
      </c>
      <c r="AV150" s="115"/>
      <c r="AW150" s="115"/>
      <c r="AX150" s="115"/>
      <c r="AY150" s="115"/>
      <c r="AZ150" s="115">
        <v>0</v>
      </c>
      <c r="BA150" s="115"/>
      <c r="BB150" s="115"/>
      <c r="BC150" s="115"/>
      <c r="BD150" s="115"/>
      <c r="BE150" s="115">
        <v>7452</v>
      </c>
      <c r="BF150" s="115"/>
      <c r="BG150" s="115"/>
      <c r="BH150" s="115"/>
      <c r="BI150" s="115"/>
    </row>
    <row r="151" spans="1:70" s="6" customFormat="1" ht="14.25" x14ac:dyDescent="0.2">
      <c r="A151" s="87">
        <v>0</v>
      </c>
      <c r="B151" s="85"/>
      <c r="C151" s="85"/>
      <c r="D151" s="113" t="s">
        <v>207</v>
      </c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2"/>
      <c r="Q151" s="111"/>
      <c r="R151" s="111"/>
      <c r="S151" s="111"/>
      <c r="T151" s="111"/>
      <c r="U151" s="111"/>
      <c r="V151" s="113"/>
      <c r="W151" s="101"/>
      <c r="X151" s="101"/>
      <c r="Y151" s="101"/>
      <c r="Z151" s="101"/>
      <c r="AA151" s="101"/>
      <c r="AB151" s="101"/>
      <c r="AC151" s="101"/>
      <c r="AD151" s="101"/>
      <c r="AE151" s="10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</row>
    <row r="152" spans="1:70" s="99" customFormat="1" ht="28.5" customHeight="1" x14ac:dyDescent="0.2">
      <c r="A152" s="89">
        <v>0</v>
      </c>
      <c r="B152" s="90"/>
      <c r="C152" s="90"/>
      <c r="D152" s="114" t="s">
        <v>208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36" t="s">
        <v>209</v>
      </c>
      <c r="R152" s="36"/>
      <c r="S152" s="36"/>
      <c r="T152" s="36"/>
      <c r="U152" s="36"/>
      <c r="V152" s="114" t="s">
        <v>210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5">
        <v>95</v>
      </c>
      <c r="AG152" s="115"/>
      <c r="AH152" s="115"/>
      <c r="AI152" s="115"/>
      <c r="AJ152" s="115"/>
      <c r="AK152" s="115">
        <v>0</v>
      </c>
      <c r="AL152" s="115"/>
      <c r="AM152" s="115"/>
      <c r="AN152" s="115"/>
      <c r="AO152" s="115"/>
      <c r="AP152" s="115">
        <v>95</v>
      </c>
      <c r="AQ152" s="115"/>
      <c r="AR152" s="115"/>
      <c r="AS152" s="115"/>
      <c r="AT152" s="115"/>
      <c r="AU152" s="115">
        <v>100</v>
      </c>
      <c r="AV152" s="115"/>
      <c r="AW152" s="115"/>
      <c r="AX152" s="115"/>
      <c r="AY152" s="115"/>
      <c r="AZ152" s="115">
        <v>0</v>
      </c>
      <c r="BA152" s="115"/>
      <c r="BB152" s="115"/>
      <c r="BC152" s="115"/>
      <c r="BD152" s="115"/>
      <c r="BE152" s="115">
        <v>100</v>
      </c>
      <c r="BF152" s="115"/>
      <c r="BG152" s="115"/>
      <c r="BH152" s="115"/>
      <c r="BI152" s="115"/>
    </row>
    <row r="153" spans="1:70" s="99" customFormat="1" ht="45" customHeight="1" x14ac:dyDescent="0.2">
      <c r="A153" s="89">
        <v>0</v>
      </c>
      <c r="B153" s="90"/>
      <c r="C153" s="90"/>
      <c r="D153" s="114" t="s">
        <v>211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4"/>
      <c r="Q153" s="36" t="s">
        <v>209</v>
      </c>
      <c r="R153" s="36"/>
      <c r="S153" s="36"/>
      <c r="T153" s="36"/>
      <c r="U153" s="36"/>
      <c r="V153" s="114" t="s">
        <v>210</v>
      </c>
      <c r="W153" s="93"/>
      <c r="X153" s="93"/>
      <c r="Y153" s="93"/>
      <c r="Z153" s="93"/>
      <c r="AA153" s="93"/>
      <c r="AB153" s="93"/>
      <c r="AC153" s="93"/>
      <c r="AD153" s="93"/>
      <c r="AE153" s="94"/>
      <c r="AF153" s="115">
        <v>100</v>
      </c>
      <c r="AG153" s="115"/>
      <c r="AH153" s="115"/>
      <c r="AI153" s="115"/>
      <c r="AJ153" s="115"/>
      <c r="AK153" s="115">
        <v>0</v>
      </c>
      <c r="AL153" s="115"/>
      <c r="AM153" s="115"/>
      <c r="AN153" s="115"/>
      <c r="AO153" s="115"/>
      <c r="AP153" s="115">
        <v>100</v>
      </c>
      <c r="AQ153" s="115"/>
      <c r="AR153" s="115"/>
      <c r="AS153" s="115"/>
      <c r="AT153" s="115"/>
      <c r="AU153" s="115">
        <v>100</v>
      </c>
      <c r="AV153" s="115"/>
      <c r="AW153" s="115"/>
      <c r="AX153" s="115"/>
      <c r="AY153" s="115"/>
      <c r="AZ153" s="115">
        <v>0</v>
      </c>
      <c r="BA153" s="115"/>
      <c r="BB153" s="115"/>
      <c r="BC153" s="115"/>
      <c r="BD153" s="115"/>
      <c r="BE153" s="115">
        <v>100</v>
      </c>
      <c r="BF153" s="115"/>
      <c r="BG153" s="115"/>
      <c r="BH153" s="115"/>
      <c r="BI153" s="115"/>
    </row>
    <row r="154" spans="1:70" s="99" customFormat="1" ht="45" customHeight="1" x14ac:dyDescent="0.2">
      <c r="A154" s="89">
        <v>0</v>
      </c>
      <c r="B154" s="90"/>
      <c r="C154" s="90"/>
      <c r="D154" s="114" t="s">
        <v>212</v>
      </c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4"/>
      <c r="Q154" s="36" t="s">
        <v>209</v>
      </c>
      <c r="R154" s="36"/>
      <c r="S154" s="36"/>
      <c r="T154" s="36"/>
      <c r="U154" s="36"/>
      <c r="V154" s="114" t="s">
        <v>210</v>
      </c>
      <c r="W154" s="93"/>
      <c r="X154" s="93"/>
      <c r="Y154" s="93"/>
      <c r="Z154" s="93"/>
      <c r="AA154" s="93"/>
      <c r="AB154" s="93"/>
      <c r="AC154" s="93"/>
      <c r="AD154" s="93"/>
      <c r="AE154" s="94"/>
      <c r="AF154" s="115">
        <v>50</v>
      </c>
      <c r="AG154" s="115"/>
      <c r="AH154" s="115"/>
      <c r="AI154" s="115"/>
      <c r="AJ154" s="115"/>
      <c r="AK154" s="115">
        <v>0</v>
      </c>
      <c r="AL154" s="115"/>
      <c r="AM154" s="115"/>
      <c r="AN154" s="115"/>
      <c r="AO154" s="115"/>
      <c r="AP154" s="115">
        <v>50</v>
      </c>
      <c r="AQ154" s="115"/>
      <c r="AR154" s="115"/>
      <c r="AS154" s="115"/>
      <c r="AT154" s="115"/>
      <c r="AU154" s="115">
        <v>50</v>
      </c>
      <c r="AV154" s="115"/>
      <c r="AW154" s="115"/>
      <c r="AX154" s="115"/>
      <c r="AY154" s="115"/>
      <c r="AZ154" s="115">
        <v>0</v>
      </c>
      <c r="BA154" s="115"/>
      <c r="BB154" s="115"/>
      <c r="BC154" s="115"/>
      <c r="BD154" s="115"/>
      <c r="BE154" s="115">
        <v>50</v>
      </c>
      <c r="BF154" s="115"/>
      <c r="BG154" s="115"/>
      <c r="BH154" s="115"/>
      <c r="BI154" s="115"/>
    </row>
    <row r="156" spans="1:70" ht="14.25" customHeight="1" x14ac:dyDescent="0.2">
      <c r="A156" s="42" t="s">
        <v>124</v>
      </c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</row>
    <row r="157" spans="1:70" ht="15" customHeight="1" x14ac:dyDescent="0.2">
      <c r="A157" s="53" t="s">
        <v>231</v>
      </c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</row>
    <row r="158" spans="1:70" ht="12.95" customHeight="1" x14ac:dyDescent="0.2">
      <c r="A158" s="61" t="s">
        <v>19</v>
      </c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3"/>
      <c r="U158" s="36" t="s">
        <v>232</v>
      </c>
      <c r="V158" s="36"/>
      <c r="W158" s="36"/>
      <c r="X158" s="36"/>
      <c r="Y158" s="36"/>
      <c r="Z158" s="36"/>
      <c r="AA158" s="36"/>
      <c r="AB158" s="36"/>
      <c r="AC158" s="36"/>
      <c r="AD158" s="36"/>
      <c r="AE158" s="36" t="s">
        <v>235</v>
      </c>
      <c r="AF158" s="36"/>
      <c r="AG158" s="36"/>
      <c r="AH158" s="36"/>
      <c r="AI158" s="36"/>
      <c r="AJ158" s="36"/>
      <c r="AK158" s="36"/>
      <c r="AL158" s="36"/>
      <c r="AM158" s="36"/>
      <c r="AN158" s="36"/>
      <c r="AO158" s="36" t="s">
        <v>243</v>
      </c>
      <c r="AP158" s="36"/>
      <c r="AQ158" s="36"/>
      <c r="AR158" s="36"/>
      <c r="AS158" s="36"/>
      <c r="AT158" s="36"/>
      <c r="AU158" s="36"/>
      <c r="AV158" s="36"/>
      <c r="AW158" s="36"/>
      <c r="AX158" s="36"/>
      <c r="AY158" s="36" t="s">
        <v>253</v>
      </c>
      <c r="AZ158" s="36"/>
      <c r="BA158" s="36"/>
      <c r="BB158" s="36"/>
      <c r="BC158" s="36"/>
      <c r="BD158" s="36"/>
      <c r="BE158" s="36"/>
      <c r="BF158" s="36"/>
      <c r="BG158" s="36"/>
      <c r="BH158" s="36"/>
      <c r="BI158" s="36" t="s">
        <v>258</v>
      </c>
      <c r="BJ158" s="36"/>
      <c r="BK158" s="36"/>
      <c r="BL158" s="36"/>
      <c r="BM158" s="36"/>
      <c r="BN158" s="36"/>
      <c r="BO158" s="36"/>
      <c r="BP158" s="36"/>
      <c r="BQ158" s="36"/>
      <c r="BR158" s="36"/>
    </row>
    <row r="159" spans="1:70" ht="30" customHeight="1" x14ac:dyDescent="0.2">
      <c r="A159" s="64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6"/>
      <c r="U159" s="36" t="s">
        <v>4</v>
      </c>
      <c r="V159" s="36"/>
      <c r="W159" s="36"/>
      <c r="X159" s="36"/>
      <c r="Y159" s="36"/>
      <c r="Z159" s="36" t="s">
        <v>3</v>
      </c>
      <c r="AA159" s="36"/>
      <c r="AB159" s="36"/>
      <c r="AC159" s="36"/>
      <c r="AD159" s="36"/>
      <c r="AE159" s="36" t="s">
        <v>4</v>
      </c>
      <c r="AF159" s="36"/>
      <c r="AG159" s="36"/>
      <c r="AH159" s="36"/>
      <c r="AI159" s="36"/>
      <c r="AJ159" s="36" t="s">
        <v>3</v>
      </c>
      <c r="AK159" s="36"/>
      <c r="AL159" s="36"/>
      <c r="AM159" s="36"/>
      <c r="AN159" s="36"/>
      <c r="AO159" s="36" t="s">
        <v>4</v>
      </c>
      <c r="AP159" s="36"/>
      <c r="AQ159" s="36"/>
      <c r="AR159" s="36"/>
      <c r="AS159" s="36"/>
      <c r="AT159" s="36" t="s">
        <v>3</v>
      </c>
      <c r="AU159" s="36"/>
      <c r="AV159" s="36"/>
      <c r="AW159" s="36"/>
      <c r="AX159" s="36"/>
      <c r="AY159" s="36" t="s">
        <v>4</v>
      </c>
      <c r="AZ159" s="36"/>
      <c r="BA159" s="36"/>
      <c r="BB159" s="36"/>
      <c r="BC159" s="36"/>
      <c r="BD159" s="36" t="s">
        <v>3</v>
      </c>
      <c r="BE159" s="36"/>
      <c r="BF159" s="36"/>
      <c r="BG159" s="36"/>
      <c r="BH159" s="36"/>
      <c r="BI159" s="36" t="s">
        <v>4</v>
      </c>
      <c r="BJ159" s="36"/>
      <c r="BK159" s="36"/>
      <c r="BL159" s="36"/>
      <c r="BM159" s="36"/>
      <c r="BN159" s="36" t="s">
        <v>3</v>
      </c>
      <c r="BO159" s="36"/>
      <c r="BP159" s="36"/>
      <c r="BQ159" s="36"/>
      <c r="BR159" s="36"/>
    </row>
    <row r="160" spans="1:70" ht="15" customHeight="1" x14ac:dyDescent="0.2">
      <c r="A160" s="30">
        <v>1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2"/>
      <c r="U160" s="36">
        <v>2</v>
      </c>
      <c r="V160" s="36"/>
      <c r="W160" s="36"/>
      <c r="X160" s="36"/>
      <c r="Y160" s="36"/>
      <c r="Z160" s="36">
        <v>3</v>
      </c>
      <c r="AA160" s="36"/>
      <c r="AB160" s="36"/>
      <c r="AC160" s="36"/>
      <c r="AD160" s="36"/>
      <c r="AE160" s="36">
        <v>4</v>
      </c>
      <c r="AF160" s="36"/>
      <c r="AG160" s="36"/>
      <c r="AH160" s="36"/>
      <c r="AI160" s="36"/>
      <c r="AJ160" s="36">
        <v>5</v>
      </c>
      <c r="AK160" s="36"/>
      <c r="AL160" s="36"/>
      <c r="AM160" s="36"/>
      <c r="AN160" s="36"/>
      <c r="AO160" s="36">
        <v>6</v>
      </c>
      <c r="AP160" s="36"/>
      <c r="AQ160" s="36"/>
      <c r="AR160" s="36"/>
      <c r="AS160" s="36"/>
      <c r="AT160" s="36">
        <v>7</v>
      </c>
      <c r="AU160" s="36"/>
      <c r="AV160" s="36"/>
      <c r="AW160" s="36"/>
      <c r="AX160" s="36"/>
      <c r="AY160" s="36">
        <v>8</v>
      </c>
      <c r="AZ160" s="36"/>
      <c r="BA160" s="36"/>
      <c r="BB160" s="36"/>
      <c r="BC160" s="36"/>
      <c r="BD160" s="36">
        <v>9</v>
      </c>
      <c r="BE160" s="36"/>
      <c r="BF160" s="36"/>
      <c r="BG160" s="36"/>
      <c r="BH160" s="36"/>
      <c r="BI160" s="36">
        <v>10</v>
      </c>
      <c r="BJ160" s="36"/>
      <c r="BK160" s="36"/>
      <c r="BL160" s="36"/>
      <c r="BM160" s="36"/>
      <c r="BN160" s="36">
        <v>11</v>
      </c>
      <c r="BO160" s="36"/>
      <c r="BP160" s="36"/>
      <c r="BQ160" s="36"/>
      <c r="BR160" s="36"/>
    </row>
    <row r="161" spans="1:79" s="1" customFormat="1" ht="15.75" hidden="1" customHeight="1" x14ac:dyDescent="0.2">
      <c r="A161" s="33" t="s">
        <v>57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5"/>
      <c r="U161" s="38" t="s">
        <v>65</v>
      </c>
      <c r="V161" s="38"/>
      <c r="W161" s="38"/>
      <c r="X161" s="38"/>
      <c r="Y161" s="38"/>
      <c r="Z161" s="37" t="s">
        <v>66</v>
      </c>
      <c r="AA161" s="37"/>
      <c r="AB161" s="37"/>
      <c r="AC161" s="37"/>
      <c r="AD161" s="37"/>
      <c r="AE161" s="38" t="s">
        <v>67</v>
      </c>
      <c r="AF161" s="38"/>
      <c r="AG161" s="38"/>
      <c r="AH161" s="38"/>
      <c r="AI161" s="38"/>
      <c r="AJ161" s="37" t="s">
        <v>68</v>
      </c>
      <c r="AK161" s="37"/>
      <c r="AL161" s="37"/>
      <c r="AM161" s="37"/>
      <c r="AN161" s="37"/>
      <c r="AO161" s="38" t="s">
        <v>58</v>
      </c>
      <c r="AP161" s="38"/>
      <c r="AQ161" s="38"/>
      <c r="AR161" s="38"/>
      <c r="AS161" s="38"/>
      <c r="AT161" s="37" t="s">
        <v>59</v>
      </c>
      <c r="AU161" s="37"/>
      <c r="AV161" s="37"/>
      <c r="AW161" s="37"/>
      <c r="AX161" s="37"/>
      <c r="AY161" s="38" t="s">
        <v>60</v>
      </c>
      <c r="AZ161" s="38"/>
      <c r="BA161" s="38"/>
      <c r="BB161" s="38"/>
      <c r="BC161" s="38"/>
      <c r="BD161" s="37" t="s">
        <v>61</v>
      </c>
      <c r="BE161" s="37"/>
      <c r="BF161" s="37"/>
      <c r="BG161" s="37"/>
      <c r="BH161" s="37"/>
      <c r="BI161" s="38" t="s">
        <v>62</v>
      </c>
      <c r="BJ161" s="38"/>
      <c r="BK161" s="38"/>
      <c r="BL161" s="38"/>
      <c r="BM161" s="38"/>
      <c r="BN161" s="37" t="s">
        <v>63</v>
      </c>
      <c r="BO161" s="37"/>
      <c r="BP161" s="37"/>
      <c r="BQ161" s="37"/>
      <c r="BR161" s="37"/>
      <c r="CA161" t="s">
        <v>41</v>
      </c>
    </row>
    <row r="162" spans="1:79" s="6" customFormat="1" ht="12.75" customHeight="1" x14ac:dyDescent="0.2">
      <c r="A162" s="87" t="s">
        <v>147</v>
      </c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CA162" s="6" t="s">
        <v>42</v>
      </c>
    </row>
    <row r="163" spans="1:79" s="99" customFormat="1" ht="38.25" customHeight="1" x14ac:dyDescent="0.2">
      <c r="A163" s="92" t="s">
        <v>213</v>
      </c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4"/>
      <c r="U163" s="117" t="s">
        <v>173</v>
      </c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 t="s">
        <v>173</v>
      </c>
      <c r="AF163" s="117"/>
      <c r="AG163" s="117"/>
      <c r="AH163" s="117"/>
      <c r="AI163" s="117"/>
      <c r="AJ163" s="117"/>
      <c r="AK163" s="117"/>
      <c r="AL163" s="117"/>
      <c r="AM163" s="117"/>
      <c r="AN163" s="117"/>
      <c r="AO163" s="117" t="s">
        <v>173</v>
      </c>
      <c r="AP163" s="117"/>
      <c r="AQ163" s="117"/>
      <c r="AR163" s="117"/>
      <c r="AS163" s="117"/>
      <c r="AT163" s="117"/>
      <c r="AU163" s="117"/>
      <c r="AV163" s="117"/>
      <c r="AW163" s="117"/>
      <c r="AX163" s="117"/>
      <c r="AY163" s="117" t="s">
        <v>173</v>
      </c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 t="s">
        <v>173</v>
      </c>
      <c r="BJ163" s="117"/>
      <c r="BK163" s="117"/>
      <c r="BL163" s="117"/>
      <c r="BM163" s="117"/>
      <c r="BN163" s="117"/>
      <c r="BO163" s="117"/>
      <c r="BP163" s="117"/>
      <c r="BQ163" s="117"/>
      <c r="BR163" s="117"/>
    </row>
    <row r="166" spans="1:79" ht="14.25" customHeight="1" x14ac:dyDescent="0.2">
      <c r="A166" s="42" t="s">
        <v>125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</row>
    <row r="167" spans="1:79" ht="15" customHeight="1" x14ac:dyDescent="0.2">
      <c r="A167" s="61" t="s">
        <v>6</v>
      </c>
      <c r="B167" s="62"/>
      <c r="C167" s="62"/>
      <c r="D167" s="61" t="s">
        <v>10</v>
      </c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3"/>
      <c r="W167" s="36" t="s">
        <v>232</v>
      </c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 t="s">
        <v>236</v>
      </c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 t="s">
        <v>248</v>
      </c>
      <c r="AV167" s="36"/>
      <c r="AW167" s="36"/>
      <c r="AX167" s="36"/>
      <c r="AY167" s="36"/>
      <c r="AZ167" s="36"/>
      <c r="BA167" s="36" t="s">
        <v>254</v>
      </c>
      <c r="BB167" s="36"/>
      <c r="BC167" s="36"/>
      <c r="BD167" s="36"/>
      <c r="BE167" s="36"/>
      <c r="BF167" s="36"/>
      <c r="BG167" s="36" t="s">
        <v>263</v>
      </c>
      <c r="BH167" s="36"/>
      <c r="BI167" s="36"/>
      <c r="BJ167" s="36"/>
      <c r="BK167" s="36"/>
      <c r="BL167" s="36"/>
    </row>
    <row r="168" spans="1:79" ht="15" customHeight="1" x14ac:dyDescent="0.2">
      <c r="A168" s="77"/>
      <c r="B168" s="78"/>
      <c r="C168" s="78"/>
      <c r="D168" s="77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9"/>
      <c r="W168" s="36" t="s">
        <v>4</v>
      </c>
      <c r="X168" s="36"/>
      <c r="Y168" s="36"/>
      <c r="Z168" s="36"/>
      <c r="AA168" s="36"/>
      <c r="AB168" s="36"/>
      <c r="AC168" s="36" t="s">
        <v>3</v>
      </c>
      <c r="AD168" s="36"/>
      <c r="AE168" s="36"/>
      <c r="AF168" s="36"/>
      <c r="AG168" s="36"/>
      <c r="AH168" s="36"/>
      <c r="AI168" s="36" t="s">
        <v>4</v>
      </c>
      <c r="AJ168" s="36"/>
      <c r="AK168" s="36"/>
      <c r="AL168" s="36"/>
      <c r="AM168" s="36"/>
      <c r="AN168" s="36"/>
      <c r="AO168" s="36" t="s">
        <v>3</v>
      </c>
      <c r="AP168" s="36"/>
      <c r="AQ168" s="36"/>
      <c r="AR168" s="36"/>
      <c r="AS168" s="36"/>
      <c r="AT168" s="36"/>
      <c r="AU168" s="49" t="s">
        <v>4</v>
      </c>
      <c r="AV168" s="49"/>
      <c r="AW168" s="49"/>
      <c r="AX168" s="49" t="s">
        <v>3</v>
      </c>
      <c r="AY168" s="49"/>
      <c r="AZ168" s="49"/>
      <c r="BA168" s="49" t="s">
        <v>4</v>
      </c>
      <c r="BB168" s="49"/>
      <c r="BC168" s="49"/>
      <c r="BD168" s="49" t="s">
        <v>3</v>
      </c>
      <c r="BE168" s="49"/>
      <c r="BF168" s="49"/>
      <c r="BG168" s="49" t="s">
        <v>4</v>
      </c>
      <c r="BH168" s="49"/>
      <c r="BI168" s="49"/>
      <c r="BJ168" s="49" t="s">
        <v>3</v>
      </c>
      <c r="BK168" s="49"/>
      <c r="BL168" s="49"/>
    </row>
    <row r="169" spans="1:79" ht="57" customHeight="1" x14ac:dyDescent="0.2">
      <c r="A169" s="64"/>
      <c r="B169" s="65"/>
      <c r="C169" s="65"/>
      <c r="D169" s="64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6"/>
      <c r="W169" s="36" t="s">
        <v>12</v>
      </c>
      <c r="X169" s="36"/>
      <c r="Y169" s="36"/>
      <c r="Z169" s="36" t="s">
        <v>11</v>
      </c>
      <c r="AA169" s="36"/>
      <c r="AB169" s="36"/>
      <c r="AC169" s="36" t="s">
        <v>12</v>
      </c>
      <c r="AD169" s="36"/>
      <c r="AE169" s="36"/>
      <c r="AF169" s="36" t="s">
        <v>11</v>
      </c>
      <c r="AG169" s="36"/>
      <c r="AH169" s="36"/>
      <c r="AI169" s="36" t="s">
        <v>12</v>
      </c>
      <c r="AJ169" s="36"/>
      <c r="AK169" s="36"/>
      <c r="AL169" s="36" t="s">
        <v>11</v>
      </c>
      <c r="AM169" s="36"/>
      <c r="AN169" s="36"/>
      <c r="AO169" s="36" t="s">
        <v>12</v>
      </c>
      <c r="AP169" s="36"/>
      <c r="AQ169" s="36"/>
      <c r="AR169" s="36" t="s">
        <v>11</v>
      </c>
      <c r="AS169" s="36"/>
      <c r="AT169" s="36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</row>
    <row r="170" spans="1:79" ht="15" customHeight="1" x14ac:dyDescent="0.2">
      <c r="A170" s="30">
        <v>1</v>
      </c>
      <c r="B170" s="31"/>
      <c r="C170" s="31"/>
      <c r="D170" s="30">
        <v>2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2"/>
      <c r="W170" s="36">
        <v>3</v>
      </c>
      <c r="X170" s="36"/>
      <c r="Y170" s="36"/>
      <c r="Z170" s="36">
        <v>4</v>
      </c>
      <c r="AA170" s="36"/>
      <c r="AB170" s="36"/>
      <c r="AC170" s="36">
        <v>5</v>
      </c>
      <c r="AD170" s="36"/>
      <c r="AE170" s="36"/>
      <c r="AF170" s="36">
        <v>6</v>
      </c>
      <c r="AG170" s="36"/>
      <c r="AH170" s="36"/>
      <c r="AI170" s="36">
        <v>7</v>
      </c>
      <c r="AJ170" s="36"/>
      <c r="AK170" s="36"/>
      <c r="AL170" s="36">
        <v>8</v>
      </c>
      <c r="AM170" s="36"/>
      <c r="AN170" s="36"/>
      <c r="AO170" s="36">
        <v>9</v>
      </c>
      <c r="AP170" s="36"/>
      <c r="AQ170" s="36"/>
      <c r="AR170" s="36">
        <v>10</v>
      </c>
      <c r="AS170" s="36"/>
      <c r="AT170" s="36"/>
      <c r="AU170" s="36">
        <v>11</v>
      </c>
      <c r="AV170" s="36"/>
      <c r="AW170" s="36"/>
      <c r="AX170" s="36">
        <v>12</v>
      </c>
      <c r="AY170" s="36"/>
      <c r="AZ170" s="36"/>
      <c r="BA170" s="36">
        <v>13</v>
      </c>
      <c r="BB170" s="36"/>
      <c r="BC170" s="36"/>
      <c r="BD170" s="36">
        <v>14</v>
      </c>
      <c r="BE170" s="36"/>
      <c r="BF170" s="36"/>
      <c r="BG170" s="36">
        <v>15</v>
      </c>
      <c r="BH170" s="36"/>
      <c r="BI170" s="36"/>
      <c r="BJ170" s="36">
        <v>16</v>
      </c>
      <c r="BK170" s="36"/>
      <c r="BL170" s="36"/>
    </row>
    <row r="171" spans="1:79" s="1" customFormat="1" ht="12.75" hidden="1" customHeight="1" x14ac:dyDescent="0.2">
      <c r="A171" s="33" t="s">
        <v>69</v>
      </c>
      <c r="B171" s="34"/>
      <c r="C171" s="34"/>
      <c r="D171" s="33" t="s">
        <v>57</v>
      </c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8" t="s">
        <v>72</v>
      </c>
      <c r="X171" s="38"/>
      <c r="Y171" s="38"/>
      <c r="Z171" s="38" t="s">
        <v>73</v>
      </c>
      <c r="AA171" s="38"/>
      <c r="AB171" s="38"/>
      <c r="AC171" s="37" t="s">
        <v>74</v>
      </c>
      <c r="AD171" s="37"/>
      <c r="AE171" s="37"/>
      <c r="AF171" s="37" t="s">
        <v>75</v>
      </c>
      <c r="AG171" s="37"/>
      <c r="AH171" s="37"/>
      <c r="AI171" s="38" t="s">
        <v>76</v>
      </c>
      <c r="AJ171" s="38"/>
      <c r="AK171" s="38"/>
      <c r="AL171" s="38" t="s">
        <v>77</v>
      </c>
      <c r="AM171" s="38"/>
      <c r="AN171" s="38"/>
      <c r="AO171" s="37" t="s">
        <v>104</v>
      </c>
      <c r="AP171" s="37"/>
      <c r="AQ171" s="37"/>
      <c r="AR171" s="37" t="s">
        <v>78</v>
      </c>
      <c r="AS171" s="37"/>
      <c r="AT171" s="37"/>
      <c r="AU171" s="38" t="s">
        <v>105</v>
      </c>
      <c r="AV171" s="38"/>
      <c r="AW171" s="38"/>
      <c r="AX171" s="37" t="s">
        <v>106</v>
      </c>
      <c r="AY171" s="37"/>
      <c r="AZ171" s="37"/>
      <c r="BA171" s="38" t="s">
        <v>107</v>
      </c>
      <c r="BB171" s="38"/>
      <c r="BC171" s="38"/>
      <c r="BD171" s="37" t="s">
        <v>108</v>
      </c>
      <c r="BE171" s="37"/>
      <c r="BF171" s="37"/>
      <c r="BG171" s="38" t="s">
        <v>109</v>
      </c>
      <c r="BH171" s="38"/>
      <c r="BI171" s="38"/>
      <c r="BJ171" s="37" t="s">
        <v>110</v>
      </c>
      <c r="BK171" s="37"/>
      <c r="BL171" s="37"/>
      <c r="CA171" s="1" t="s">
        <v>103</v>
      </c>
    </row>
    <row r="172" spans="1:79" s="6" customFormat="1" ht="12.75" customHeight="1" x14ac:dyDescent="0.2">
      <c r="A172" s="87">
        <v>1</v>
      </c>
      <c r="B172" s="85"/>
      <c r="C172" s="85"/>
      <c r="D172" s="100" t="s">
        <v>214</v>
      </c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2"/>
      <c r="AQ172" s="112"/>
      <c r="AR172" s="112"/>
      <c r="AS172" s="112"/>
      <c r="AT172" s="112"/>
      <c r="AU172" s="112"/>
      <c r="AV172" s="112"/>
      <c r="AW172" s="112"/>
      <c r="AX172" s="112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  <c r="BJ172" s="112"/>
      <c r="BK172" s="112"/>
      <c r="BL172" s="112"/>
      <c r="CA172" s="6" t="s">
        <v>43</v>
      </c>
    </row>
    <row r="173" spans="1:79" s="99" customFormat="1" ht="25.5" customHeight="1" x14ac:dyDescent="0.2">
      <c r="A173" s="89">
        <v>2</v>
      </c>
      <c r="B173" s="90"/>
      <c r="C173" s="90"/>
      <c r="D173" s="92" t="s">
        <v>215</v>
      </c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4"/>
      <c r="W173" s="115" t="s">
        <v>173</v>
      </c>
      <c r="X173" s="115"/>
      <c r="Y173" s="115"/>
      <c r="Z173" s="115" t="s">
        <v>173</v>
      </c>
      <c r="AA173" s="115"/>
      <c r="AB173" s="115"/>
      <c r="AC173" s="115"/>
      <c r="AD173" s="115"/>
      <c r="AE173" s="115"/>
      <c r="AF173" s="115"/>
      <c r="AG173" s="115"/>
      <c r="AH173" s="115"/>
      <c r="AI173" s="115" t="s">
        <v>173</v>
      </c>
      <c r="AJ173" s="115"/>
      <c r="AK173" s="115"/>
      <c r="AL173" s="115" t="s">
        <v>173</v>
      </c>
      <c r="AM173" s="115"/>
      <c r="AN173" s="115"/>
      <c r="AO173" s="115"/>
      <c r="AP173" s="115"/>
      <c r="AQ173" s="115"/>
      <c r="AR173" s="115"/>
      <c r="AS173" s="115"/>
      <c r="AT173" s="115"/>
      <c r="AU173" s="115" t="s">
        <v>173</v>
      </c>
      <c r="AV173" s="115"/>
      <c r="AW173" s="115"/>
      <c r="AX173" s="115"/>
      <c r="AY173" s="115"/>
      <c r="AZ173" s="115"/>
      <c r="BA173" s="115" t="s">
        <v>173</v>
      </c>
      <c r="BB173" s="115"/>
      <c r="BC173" s="115"/>
      <c r="BD173" s="115"/>
      <c r="BE173" s="115"/>
      <c r="BF173" s="115"/>
      <c r="BG173" s="115" t="s">
        <v>173</v>
      </c>
      <c r="BH173" s="115"/>
      <c r="BI173" s="115"/>
      <c r="BJ173" s="115"/>
      <c r="BK173" s="115"/>
      <c r="BL173" s="115"/>
    </row>
    <row r="176" spans="1:79" ht="14.25" customHeight="1" x14ac:dyDescent="0.2">
      <c r="A176" s="42" t="s">
        <v>153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</row>
    <row r="177" spans="1:79" ht="14.25" customHeight="1" x14ac:dyDescent="0.2">
      <c r="A177" s="42" t="s">
        <v>249</v>
      </c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</row>
    <row r="178" spans="1:79" ht="15" customHeight="1" x14ac:dyDescent="0.2">
      <c r="A178" s="40" t="s">
        <v>231</v>
      </c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</row>
    <row r="179" spans="1:79" ht="15" customHeight="1" x14ac:dyDescent="0.2">
      <c r="A179" s="36" t="s">
        <v>6</v>
      </c>
      <c r="B179" s="36"/>
      <c r="C179" s="36"/>
      <c r="D179" s="36"/>
      <c r="E179" s="36"/>
      <c r="F179" s="36"/>
      <c r="G179" s="36" t="s">
        <v>126</v>
      </c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 t="s">
        <v>13</v>
      </c>
      <c r="U179" s="36"/>
      <c r="V179" s="36"/>
      <c r="W179" s="36"/>
      <c r="X179" s="36"/>
      <c r="Y179" s="36"/>
      <c r="Z179" s="36"/>
      <c r="AA179" s="30" t="s">
        <v>232</v>
      </c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6"/>
      <c r="AP179" s="30" t="s">
        <v>235</v>
      </c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2"/>
      <c r="BE179" s="30" t="s">
        <v>243</v>
      </c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2"/>
    </row>
    <row r="180" spans="1:79" ht="32.1" customHeigh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 t="s">
        <v>4</v>
      </c>
      <c r="AB180" s="36"/>
      <c r="AC180" s="36"/>
      <c r="AD180" s="36"/>
      <c r="AE180" s="36"/>
      <c r="AF180" s="36" t="s">
        <v>3</v>
      </c>
      <c r="AG180" s="36"/>
      <c r="AH180" s="36"/>
      <c r="AI180" s="36"/>
      <c r="AJ180" s="36"/>
      <c r="AK180" s="36" t="s">
        <v>89</v>
      </c>
      <c r="AL180" s="36"/>
      <c r="AM180" s="36"/>
      <c r="AN180" s="36"/>
      <c r="AO180" s="36"/>
      <c r="AP180" s="36" t="s">
        <v>4</v>
      </c>
      <c r="AQ180" s="36"/>
      <c r="AR180" s="36"/>
      <c r="AS180" s="36"/>
      <c r="AT180" s="36"/>
      <c r="AU180" s="36" t="s">
        <v>3</v>
      </c>
      <c r="AV180" s="36"/>
      <c r="AW180" s="36"/>
      <c r="AX180" s="36"/>
      <c r="AY180" s="36"/>
      <c r="AZ180" s="36" t="s">
        <v>96</v>
      </c>
      <c r="BA180" s="36"/>
      <c r="BB180" s="36"/>
      <c r="BC180" s="36"/>
      <c r="BD180" s="36"/>
      <c r="BE180" s="36" t="s">
        <v>4</v>
      </c>
      <c r="BF180" s="36"/>
      <c r="BG180" s="36"/>
      <c r="BH180" s="36"/>
      <c r="BI180" s="36"/>
      <c r="BJ180" s="36" t="s">
        <v>3</v>
      </c>
      <c r="BK180" s="36"/>
      <c r="BL180" s="36"/>
      <c r="BM180" s="36"/>
      <c r="BN180" s="36"/>
      <c r="BO180" s="36" t="s">
        <v>127</v>
      </c>
      <c r="BP180" s="36"/>
      <c r="BQ180" s="36"/>
      <c r="BR180" s="36"/>
      <c r="BS180" s="36"/>
    </row>
    <row r="181" spans="1:79" ht="15" customHeight="1" x14ac:dyDescent="0.2">
      <c r="A181" s="36">
        <v>1</v>
      </c>
      <c r="B181" s="36"/>
      <c r="C181" s="36"/>
      <c r="D181" s="36"/>
      <c r="E181" s="36"/>
      <c r="F181" s="36"/>
      <c r="G181" s="36">
        <v>2</v>
      </c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>
        <v>3</v>
      </c>
      <c r="U181" s="36"/>
      <c r="V181" s="36"/>
      <c r="W181" s="36"/>
      <c r="X181" s="36"/>
      <c r="Y181" s="36"/>
      <c r="Z181" s="36"/>
      <c r="AA181" s="36">
        <v>4</v>
      </c>
      <c r="AB181" s="36"/>
      <c r="AC181" s="36"/>
      <c r="AD181" s="36"/>
      <c r="AE181" s="36"/>
      <c r="AF181" s="36">
        <v>5</v>
      </c>
      <c r="AG181" s="36"/>
      <c r="AH181" s="36"/>
      <c r="AI181" s="36"/>
      <c r="AJ181" s="36"/>
      <c r="AK181" s="36">
        <v>6</v>
      </c>
      <c r="AL181" s="36"/>
      <c r="AM181" s="36"/>
      <c r="AN181" s="36"/>
      <c r="AO181" s="36"/>
      <c r="AP181" s="36">
        <v>7</v>
      </c>
      <c r="AQ181" s="36"/>
      <c r="AR181" s="36"/>
      <c r="AS181" s="36"/>
      <c r="AT181" s="36"/>
      <c r="AU181" s="36">
        <v>8</v>
      </c>
      <c r="AV181" s="36"/>
      <c r="AW181" s="36"/>
      <c r="AX181" s="36"/>
      <c r="AY181" s="36"/>
      <c r="AZ181" s="36">
        <v>9</v>
      </c>
      <c r="BA181" s="36"/>
      <c r="BB181" s="36"/>
      <c r="BC181" s="36"/>
      <c r="BD181" s="36"/>
      <c r="BE181" s="36">
        <v>10</v>
      </c>
      <c r="BF181" s="36"/>
      <c r="BG181" s="36"/>
      <c r="BH181" s="36"/>
      <c r="BI181" s="36"/>
      <c r="BJ181" s="36">
        <v>11</v>
      </c>
      <c r="BK181" s="36"/>
      <c r="BL181" s="36"/>
      <c r="BM181" s="36"/>
      <c r="BN181" s="36"/>
      <c r="BO181" s="36">
        <v>12</v>
      </c>
      <c r="BP181" s="36"/>
      <c r="BQ181" s="36"/>
      <c r="BR181" s="36"/>
      <c r="BS181" s="36"/>
    </row>
    <row r="182" spans="1:79" s="1" customFormat="1" ht="15" hidden="1" customHeight="1" x14ac:dyDescent="0.2">
      <c r="A182" s="38" t="s">
        <v>69</v>
      </c>
      <c r="B182" s="38"/>
      <c r="C182" s="38"/>
      <c r="D182" s="38"/>
      <c r="E182" s="38"/>
      <c r="F182" s="38"/>
      <c r="G182" s="73" t="s">
        <v>57</v>
      </c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 t="s">
        <v>79</v>
      </c>
      <c r="U182" s="73"/>
      <c r="V182" s="73"/>
      <c r="W182" s="73"/>
      <c r="X182" s="73"/>
      <c r="Y182" s="73"/>
      <c r="Z182" s="73"/>
      <c r="AA182" s="37" t="s">
        <v>65</v>
      </c>
      <c r="AB182" s="37"/>
      <c r="AC182" s="37"/>
      <c r="AD182" s="37"/>
      <c r="AE182" s="37"/>
      <c r="AF182" s="37" t="s">
        <v>66</v>
      </c>
      <c r="AG182" s="37"/>
      <c r="AH182" s="37"/>
      <c r="AI182" s="37"/>
      <c r="AJ182" s="37"/>
      <c r="AK182" s="44" t="s">
        <v>122</v>
      </c>
      <c r="AL182" s="44"/>
      <c r="AM182" s="44"/>
      <c r="AN182" s="44"/>
      <c r="AO182" s="44"/>
      <c r="AP182" s="37" t="s">
        <v>67</v>
      </c>
      <c r="AQ182" s="37"/>
      <c r="AR182" s="37"/>
      <c r="AS182" s="37"/>
      <c r="AT182" s="37"/>
      <c r="AU182" s="37" t="s">
        <v>68</v>
      </c>
      <c r="AV182" s="37"/>
      <c r="AW182" s="37"/>
      <c r="AX182" s="37"/>
      <c r="AY182" s="37"/>
      <c r="AZ182" s="44" t="s">
        <v>122</v>
      </c>
      <c r="BA182" s="44"/>
      <c r="BB182" s="44"/>
      <c r="BC182" s="44"/>
      <c r="BD182" s="44"/>
      <c r="BE182" s="37" t="s">
        <v>58</v>
      </c>
      <c r="BF182" s="37"/>
      <c r="BG182" s="37"/>
      <c r="BH182" s="37"/>
      <c r="BI182" s="37"/>
      <c r="BJ182" s="37" t="s">
        <v>59</v>
      </c>
      <c r="BK182" s="37"/>
      <c r="BL182" s="37"/>
      <c r="BM182" s="37"/>
      <c r="BN182" s="37"/>
      <c r="BO182" s="44" t="s">
        <v>122</v>
      </c>
      <c r="BP182" s="44"/>
      <c r="BQ182" s="44"/>
      <c r="BR182" s="44"/>
      <c r="BS182" s="44"/>
      <c r="CA182" s="1" t="s">
        <v>44</v>
      </c>
    </row>
    <row r="183" spans="1:79" s="99" customFormat="1" ht="51" customHeight="1" x14ac:dyDescent="0.2">
      <c r="A183" s="110">
        <v>1</v>
      </c>
      <c r="B183" s="110"/>
      <c r="C183" s="110"/>
      <c r="D183" s="110"/>
      <c r="E183" s="110"/>
      <c r="F183" s="110"/>
      <c r="G183" s="92" t="s">
        <v>216</v>
      </c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4"/>
      <c r="T183" s="118" t="s">
        <v>217</v>
      </c>
      <c r="U183" s="93"/>
      <c r="V183" s="93"/>
      <c r="W183" s="93"/>
      <c r="X183" s="93"/>
      <c r="Y183" s="93"/>
      <c r="Z183" s="94"/>
      <c r="AA183" s="117">
        <v>1799303</v>
      </c>
      <c r="AB183" s="117"/>
      <c r="AC183" s="117"/>
      <c r="AD183" s="117"/>
      <c r="AE183" s="117"/>
      <c r="AF183" s="117">
        <v>0</v>
      </c>
      <c r="AG183" s="117"/>
      <c r="AH183" s="117"/>
      <c r="AI183" s="117"/>
      <c r="AJ183" s="117"/>
      <c r="AK183" s="117">
        <f>IF(ISNUMBER(AA183),AA183,0)+IF(ISNUMBER(AF183),AF183,0)</f>
        <v>1799303</v>
      </c>
      <c r="AL183" s="117"/>
      <c r="AM183" s="117"/>
      <c r="AN183" s="117"/>
      <c r="AO183" s="117"/>
      <c r="AP183" s="117">
        <v>2093045</v>
      </c>
      <c r="AQ183" s="117"/>
      <c r="AR183" s="117"/>
      <c r="AS183" s="117"/>
      <c r="AT183" s="117"/>
      <c r="AU183" s="117">
        <v>0</v>
      </c>
      <c r="AV183" s="117"/>
      <c r="AW183" s="117"/>
      <c r="AX183" s="117"/>
      <c r="AY183" s="117"/>
      <c r="AZ183" s="117">
        <f>IF(ISNUMBER(AP183),AP183,0)+IF(ISNUMBER(AU183),AU183,0)</f>
        <v>2093045</v>
      </c>
      <c r="BA183" s="117"/>
      <c r="BB183" s="117"/>
      <c r="BC183" s="117"/>
      <c r="BD183" s="117"/>
      <c r="BE183" s="117">
        <v>1025052</v>
      </c>
      <c r="BF183" s="117"/>
      <c r="BG183" s="117"/>
      <c r="BH183" s="117"/>
      <c r="BI183" s="117"/>
      <c r="BJ183" s="117">
        <v>0</v>
      </c>
      <c r="BK183" s="117"/>
      <c r="BL183" s="117"/>
      <c r="BM183" s="117"/>
      <c r="BN183" s="117"/>
      <c r="BO183" s="117">
        <f>IF(ISNUMBER(BE183),BE183,0)+IF(ISNUMBER(BJ183),BJ183,0)</f>
        <v>1025052</v>
      </c>
      <c r="BP183" s="117"/>
      <c r="BQ183" s="117"/>
      <c r="BR183" s="117"/>
      <c r="BS183" s="117"/>
      <c r="CA183" s="99" t="s">
        <v>45</v>
      </c>
    </row>
    <row r="184" spans="1:79" s="99" customFormat="1" ht="38.25" customHeight="1" x14ac:dyDescent="0.2">
      <c r="A184" s="110">
        <v>2</v>
      </c>
      <c r="B184" s="110"/>
      <c r="C184" s="110"/>
      <c r="D184" s="110"/>
      <c r="E184" s="110"/>
      <c r="F184" s="110"/>
      <c r="G184" s="92" t="s">
        <v>218</v>
      </c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4"/>
      <c r="T184" s="118" t="s">
        <v>219</v>
      </c>
      <c r="U184" s="93"/>
      <c r="V184" s="93"/>
      <c r="W184" s="93"/>
      <c r="X184" s="93"/>
      <c r="Y184" s="93"/>
      <c r="Z184" s="94"/>
      <c r="AA184" s="117">
        <v>1115856</v>
      </c>
      <c r="AB184" s="117"/>
      <c r="AC184" s="117"/>
      <c r="AD184" s="117"/>
      <c r="AE184" s="117"/>
      <c r="AF184" s="117">
        <v>0</v>
      </c>
      <c r="AG184" s="117"/>
      <c r="AH184" s="117"/>
      <c r="AI184" s="117"/>
      <c r="AJ184" s="117"/>
      <c r="AK184" s="117">
        <f>IF(ISNUMBER(AA184),AA184,0)+IF(ISNUMBER(AF184),AF184,0)</f>
        <v>1115856</v>
      </c>
      <c r="AL184" s="117"/>
      <c r="AM184" s="117"/>
      <c r="AN184" s="117"/>
      <c r="AO184" s="117"/>
      <c r="AP184" s="117">
        <v>2050172</v>
      </c>
      <c r="AQ184" s="117"/>
      <c r="AR184" s="117"/>
      <c r="AS184" s="117"/>
      <c r="AT184" s="117"/>
      <c r="AU184" s="117">
        <v>156000</v>
      </c>
      <c r="AV184" s="117"/>
      <c r="AW184" s="117"/>
      <c r="AX184" s="117"/>
      <c r="AY184" s="117"/>
      <c r="AZ184" s="117">
        <f>IF(ISNUMBER(AP184),AP184,0)+IF(ISNUMBER(AU184),AU184,0)</f>
        <v>2206172</v>
      </c>
      <c r="BA184" s="117"/>
      <c r="BB184" s="117"/>
      <c r="BC184" s="117"/>
      <c r="BD184" s="117"/>
      <c r="BE184" s="117">
        <v>1389127</v>
      </c>
      <c r="BF184" s="117"/>
      <c r="BG184" s="117"/>
      <c r="BH184" s="117"/>
      <c r="BI184" s="117"/>
      <c r="BJ184" s="117">
        <v>0</v>
      </c>
      <c r="BK184" s="117"/>
      <c r="BL184" s="117"/>
      <c r="BM184" s="117"/>
      <c r="BN184" s="117"/>
      <c r="BO184" s="117">
        <f>IF(ISNUMBER(BE184),BE184,0)+IF(ISNUMBER(BJ184),BJ184,0)</f>
        <v>1389127</v>
      </c>
      <c r="BP184" s="117"/>
      <c r="BQ184" s="117"/>
      <c r="BR184" s="117"/>
      <c r="BS184" s="117"/>
    </row>
    <row r="185" spans="1:79" s="6" customFormat="1" ht="12.75" customHeight="1" x14ac:dyDescent="0.2">
      <c r="A185" s="88"/>
      <c r="B185" s="88"/>
      <c r="C185" s="88"/>
      <c r="D185" s="88"/>
      <c r="E185" s="88"/>
      <c r="F185" s="88"/>
      <c r="G185" s="100" t="s">
        <v>147</v>
      </c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2"/>
      <c r="T185" s="119"/>
      <c r="U185" s="101"/>
      <c r="V185" s="101"/>
      <c r="W185" s="101"/>
      <c r="X185" s="101"/>
      <c r="Y185" s="101"/>
      <c r="Z185" s="102"/>
      <c r="AA185" s="116">
        <v>2915159</v>
      </c>
      <c r="AB185" s="116"/>
      <c r="AC185" s="116"/>
      <c r="AD185" s="116"/>
      <c r="AE185" s="116"/>
      <c r="AF185" s="116">
        <v>0</v>
      </c>
      <c r="AG185" s="116"/>
      <c r="AH185" s="116"/>
      <c r="AI185" s="116"/>
      <c r="AJ185" s="116"/>
      <c r="AK185" s="116">
        <f>IF(ISNUMBER(AA185),AA185,0)+IF(ISNUMBER(AF185),AF185,0)</f>
        <v>2915159</v>
      </c>
      <c r="AL185" s="116"/>
      <c r="AM185" s="116"/>
      <c r="AN185" s="116"/>
      <c r="AO185" s="116"/>
      <c r="AP185" s="116">
        <v>4143217</v>
      </c>
      <c r="AQ185" s="116"/>
      <c r="AR185" s="116"/>
      <c r="AS185" s="116"/>
      <c r="AT185" s="116"/>
      <c r="AU185" s="116">
        <v>156000</v>
      </c>
      <c r="AV185" s="116"/>
      <c r="AW185" s="116"/>
      <c r="AX185" s="116"/>
      <c r="AY185" s="116"/>
      <c r="AZ185" s="116">
        <f>IF(ISNUMBER(AP185),AP185,0)+IF(ISNUMBER(AU185),AU185,0)</f>
        <v>4299217</v>
      </c>
      <c r="BA185" s="116"/>
      <c r="BB185" s="116"/>
      <c r="BC185" s="116"/>
      <c r="BD185" s="116"/>
      <c r="BE185" s="116">
        <v>2414179</v>
      </c>
      <c r="BF185" s="116"/>
      <c r="BG185" s="116"/>
      <c r="BH185" s="116"/>
      <c r="BI185" s="116"/>
      <c r="BJ185" s="116">
        <v>0</v>
      </c>
      <c r="BK185" s="116"/>
      <c r="BL185" s="116"/>
      <c r="BM185" s="116"/>
      <c r="BN185" s="116"/>
      <c r="BO185" s="116">
        <f>IF(ISNUMBER(BE185),BE185,0)+IF(ISNUMBER(BJ185),BJ185,0)</f>
        <v>2414179</v>
      </c>
      <c r="BP185" s="116"/>
      <c r="BQ185" s="116"/>
      <c r="BR185" s="116"/>
      <c r="BS185" s="116"/>
    </row>
    <row r="187" spans="1:79" ht="13.5" customHeight="1" x14ac:dyDescent="0.2">
      <c r="A187" s="42" t="s">
        <v>264</v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</row>
    <row r="188" spans="1:79" ht="15" customHeight="1" x14ac:dyDescent="0.2">
      <c r="A188" s="53" t="s">
        <v>231</v>
      </c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</row>
    <row r="189" spans="1:79" ht="15" customHeight="1" x14ac:dyDescent="0.2">
      <c r="A189" s="36" t="s">
        <v>6</v>
      </c>
      <c r="B189" s="36"/>
      <c r="C189" s="36"/>
      <c r="D189" s="36"/>
      <c r="E189" s="36"/>
      <c r="F189" s="36"/>
      <c r="G189" s="36" t="s">
        <v>126</v>
      </c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 t="s">
        <v>13</v>
      </c>
      <c r="U189" s="36"/>
      <c r="V189" s="36"/>
      <c r="W189" s="36"/>
      <c r="X189" s="36"/>
      <c r="Y189" s="36"/>
      <c r="Z189" s="36"/>
      <c r="AA189" s="30" t="s">
        <v>253</v>
      </c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6"/>
      <c r="AP189" s="30" t="s">
        <v>258</v>
      </c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2"/>
    </row>
    <row r="190" spans="1:79" ht="32.1" customHeigh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 t="s">
        <v>4</v>
      </c>
      <c r="AB190" s="36"/>
      <c r="AC190" s="36"/>
      <c r="AD190" s="36"/>
      <c r="AE190" s="36"/>
      <c r="AF190" s="36" t="s">
        <v>3</v>
      </c>
      <c r="AG190" s="36"/>
      <c r="AH190" s="36"/>
      <c r="AI190" s="36"/>
      <c r="AJ190" s="36"/>
      <c r="AK190" s="36" t="s">
        <v>89</v>
      </c>
      <c r="AL190" s="36"/>
      <c r="AM190" s="36"/>
      <c r="AN190" s="36"/>
      <c r="AO190" s="36"/>
      <c r="AP190" s="36" t="s">
        <v>4</v>
      </c>
      <c r="AQ190" s="36"/>
      <c r="AR190" s="36"/>
      <c r="AS190" s="36"/>
      <c r="AT190" s="36"/>
      <c r="AU190" s="36" t="s">
        <v>3</v>
      </c>
      <c r="AV190" s="36"/>
      <c r="AW190" s="36"/>
      <c r="AX190" s="36"/>
      <c r="AY190" s="36"/>
      <c r="AZ190" s="36" t="s">
        <v>96</v>
      </c>
      <c r="BA190" s="36"/>
      <c r="BB190" s="36"/>
      <c r="BC190" s="36"/>
      <c r="BD190" s="36"/>
    </row>
    <row r="191" spans="1:79" ht="15" customHeight="1" x14ac:dyDescent="0.2">
      <c r="A191" s="36">
        <v>1</v>
      </c>
      <c r="B191" s="36"/>
      <c r="C191" s="36"/>
      <c r="D191" s="36"/>
      <c r="E191" s="36"/>
      <c r="F191" s="36"/>
      <c r="G191" s="36">
        <v>2</v>
      </c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>
        <v>3</v>
      </c>
      <c r="U191" s="36"/>
      <c r="V191" s="36"/>
      <c r="W191" s="36"/>
      <c r="X191" s="36"/>
      <c r="Y191" s="36"/>
      <c r="Z191" s="36"/>
      <c r="AA191" s="36">
        <v>4</v>
      </c>
      <c r="AB191" s="36"/>
      <c r="AC191" s="36"/>
      <c r="AD191" s="36"/>
      <c r="AE191" s="36"/>
      <c r="AF191" s="36">
        <v>5</v>
      </c>
      <c r="AG191" s="36"/>
      <c r="AH191" s="36"/>
      <c r="AI191" s="36"/>
      <c r="AJ191" s="36"/>
      <c r="AK191" s="36">
        <v>6</v>
      </c>
      <c r="AL191" s="36"/>
      <c r="AM191" s="36"/>
      <c r="AN191" s="36"/>
      <c r="AO191" s="36"/>
      <c r="AP191" s="36">
        <v>7</v>
      </c>
      <c r="AQ191" s="36"/>
      <c r="AR191" s="36"/>
      <c r="AS191" s="36"/>
      <c r="AT191" s="36"/>
      <c r="AU191" s="36">
        <v>8</v>
      </c>
      <c r="AV191" s="36"/>
      <c r="AW191" s="36"/>
      <c r="AX191" s="36"/>
      <c r="AY191" s="36"/>
      <c r="AZ191" s="36">
        <v>9</v>
      </c>
      <c r="BA191" s="36"/>
      <c r="BB191" s="36"/>
      <c r="BC191" s="36"/>
      <c r="BD191" s="36"/>
    </row>
    <row r="192" spans="1:79" s="1" customFormat="1" ht="12" hidden="1" customHeight="1" x14ac:dyDescent="0.2">
      <c r="A192" s="38" t="s">
        <v>69</v>
      </c>
      <c r="B192" s="38"/>
      <c r="C192" s="38"/>
      <c r="D192" s="38"/>
      <c r="E192" s="38"/>
      <c r="F192" s="38"/>
      <c r="G192" s="73" t="s">
        <v>57</v>
      </c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 t="s">
        <v>79</v>
      </c>
      <c r="U192" s="73"/>
      <c r="V192" s="73"/>
      <c r="W192" s="73"/>
      <c r="X192" s="73"/>
      <c r="Y192" s="73"/>
      <c r="Z192" s="73"/>
      <c r="AA192" s="37" t="s">
        <v>60</v>
      </c>
      <c r="AB192" s="37"/>
      <c r="AC192" s="37"/>
      <c r="AD192" s="37"/>
      <c r="AE192" s="37"/>
      <c r="AF192" s="37" t="s">
        <v>61</v>
      </c>
      <c r="AG192" s="37"/>
      <c r="AH192" s="37"/>
      <c r="AI192" s="37"/>
      <c r="AJ192" s="37"/>
      <c r="AK192" s="44" t="s">
        <v>122</v>
      </c>
      <c r="AL192" s="44"/>
      <c r="AM192" s="44"/>
      <c r="AN192" s="44"/>
      <c r="AO192" s="44"/>
      <c r="AP192" s="37" t="s">
        <v>62</v>
      </c>
      <c r="AQ192" s="37"/>
      <c r="AR192" s="37"/>
      <c r="AS192" s="37"/>
      <c r="AT192" s="37"/>
      <c r="AU192" s="37" t="s">
        <v>63</v>
      </c>
      <c r="AV192" s="37"/>
      <c r="AW192" s="37"/>
      <c r="AX192" s="37"/>
      <c r="AY192" s="37"/>
      <c r="AZ192" s="44" t="s">
        <v>122</v>
      </c>
      <c r="BA192" s="44"/>
      <c r="BB192" s="44"/>
      <c r="BC192" s="44"/>
      <c r="BD192" s="44"/>
      <c r="CA192" s="1" t="s">
        <v>46</v>
      </c>
    </row>
    <row r="193" spans="1:79" s="99" customFormat="1" ht="51" customHeight="1" x14ac:dyDescent="0.2">
      <c r="A193" s="110">
        <v>1</v>
      </c>
      <c r="B193" s="110"/>
      <c r="C193" s="110"/>
      <c r="D193" s="110"/>
      <c r="E193" s="110"/>
      <c r="F193" s="110"/>
      <c r="G193" s="92" t="s">
        <v>216</v>
      </c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4"/>
      <c r="T193" s="118" t="s">
        <v>217</v>
      </c>
      <c r="U193" s="93"/>
      <c r="V193" s="93"/>
      <c r="W193" s="93"/>
      <c r="X193" s="93"/>
      <c r="Y193" s="93"/>
      <c r="Z193" s="94"/>
      <c r="AA193" s="117">
        <v>1113206</v>
      </c>
      <c r="AB193" s="117"/>
      <c r="AC193" s="117"/>
      <c r="AD193" s="117"/>
      <c r="AE193" s="117"/>
      <c r="AF193" s="117">
        <v>0</v>
      </c>
      <c r="AG193" s="117"/>
      <c r="AH193" s="117"/>
      <c r="AI193" s="117"/>
      <c r="AJ193" s="117"/>
      <c r="AK193" s="117">
        <f>IF(ISNUMBER(AA193),AA193,0)+IF(ISNUMBER(AF193),AF193,0)</f>
        <v>1113206</v>
      </c>
      <c r="AL193" s="117"/>
      <c r="AM193" s="117"/>
      <c r="AN193" s="117"/>
      <c r="AO193" s="117"/>
      <c r="AP193" s="117">
        <v>1192244</v>
      </c>
      <c r="AQ193" s="117"/>
      <c r="AR193" s="117"/>
      <c r="AS193" s="117"/>
      <c r="AT193" s="117"/>
      <c r="AU193" s="117">
        <v>0</v>
      </c>
      <c r="AV193" s="117"/>
      <c r="AW193" s="117"/>
      <c r="AX193" s="117"/>
      <c r="AY193" s="117"/>
      <c r="AZ193" s="117">
        <f>IF(ISNUMBER(AP193),AP193,0)+IF(ISNUMBER(AU193),AU193,0)</f>
        <v>1192244</v>
      </c>
      <c r="BA193" s="117"/>
      <c r="BB193" s="117"/>
      <c r="BC193" s="117"/>
      <c r="BD193" s="117"/>
      <c r="CA193" s="99" t="s">
        <v>47</v>
      </c>
    </row>
    <row r="194" spans="1:79" s="99" customFormat="1" ht="38.25" customHeight="1" x14ac:dyDescent="0.2">
      <c r="A194" s="110">
        <v>2</v>
      </c>
      <c r="B194" s="110"/>
      <c r="C194" s="110"/>
      <c r="D194" s="110"/>
      <c r="E194" s="110"/>
      <c r="F194" s="110"/>
      <c r="G194" s="92" t="s">
        <v>218</v>
      </c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4"/>
      <c r="T194" s="118" t="s">
        <v>219</v>
      </c>
      <c r="U194" s="93"/>
      <c r="V194" s="93"/>
      <c r="W194" s="93"/>
      <c r="X194" s="93"/>
      <c r="Y194" s="93"/>
      <c r="Z194" s="94"/>
      <c r="AA194" s="117">
        <v>1508592</v>
      </c>
      <c r="AB194" s="117"/>
      <c r="AC194" s="117"/>
      <c r="AD194" s="117"/>
      <c r="AE194" s="117"/>
      <c r="AF194" s="117">
        <v>0</v>
      </c>
      <c r="AG194" s="117"/>
      <c r="AH194" s="117"/>
      <c r="AI194" s="117"/>
      <c r="AJ194" s="117"/>
      <c r="AK194" s="117">
        <f>IF(ISNUMBER(AA194),AA194,0)+IF(ISNUMBER(AF194),AF194,0)</f>
        <v>1508592</v>
      </c>
      <c r="AL194" s="117"/>
      <c r="AM194" s="117"/>
      <c r="AN194" s="117"/>
      <c r="AO194" s="117"/>
      <c r="AP194" s="117">
        <v>1615702</v>
      </c>
      <c r="AQ194" s="117"/>
      <c r="AR194" s="117"/>
      <c r="AS194" s="117"/>
      <c r="AT194" s="117"/>
      <c r="AU194" s="117">
        <v>0</v>
      </c>
      <c r="AV194" s="117"/>
      <c r="AW194" s="117"/>
      <c r="AX194" s="117"/>
      <c r="AY194" s="117"/>
      <c r="AZ194" s="117">
        <f>IF(ISNUMBER(AP194),AP194,0)+IF(ISNUMBER(AU194),AU194,0)</f>
        <v>1615702</v>
      </c>
      <c r="BA194" s="117"/>
      <c r="BB194" s="117"/>
      <c r="BC194" s="117"/>
      <c r="BD194" s="117"/>
    </row>
    <row r="195" spans="1:79" s="6" customFormat="1" x14ac:dyDescent="0.2">
      <c r="A195" s="88"/>
      <c r="B195" s="88"/>
      <c r="C195" s="88"/>
      <c r="D195" s="88"/>
      <c r="E195" s="88"/>
      <c r="F195" s="88"/>
      <c r="G195" s="100" t="s">
        <v>147</v>
      </c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2"/>
      <c r="T195" s="119"/>
      <c r="U195" s="101"/>
      <c r="V195" s="101"/>
      <c r="W195" s="101"/>
      <c r="X195" s="101"/>
      <c r="Y195" s="101"/>
      <c r="Z195" s="102"/>
      <c r="AA195" s="116">
        <v>2621798</v>
      </c>
      <c r="AB195" s="116"/>
      <c r="AC195" s="116"/>
      <c r="AD195" s="116"/>
      <c r="AE195" s="116"/>
      <c r="AF195" s="116">
        <v>0</v>
      </c>
      <c r="AG195" s="116"/>
      <c r="AH195" s="116"/>
      <c r="AI195" s="116"/>
      <c r="AJ195" s="116"/>
      <c r="AK195" s="116">
        <f>IF(ISNUMBER(AA195),AA195,0)+IF(ISNUMBER(AF195),AF195,0)</f>
        <v>2621798</v>
      </c>
      <c r="AL195" s="116"/>
      <c r="AM195" s="116"/>
      <c r="AN195" s="116"/>
      <c r="AO195" s="116"/>
      <c r="AP195" s="116">
        <v>2807946</v>
      </c>
      <c r="AQ195" s="116"/>
      <c r="AR195" s="116"/>
      <c r="AS195" s="116"/>
      <c r="AT195" s="116"/>
      <c r="AU195" s="116">
        <v>0</v>
      </c>
      <c r="AV195" s="116"/>
      <c r="AW195" s="116"/>
      <c r="AX195" s="116"/>
      <c r="AY195" s="116"/>
      <c r="AZ195" s="116">
        <f>IF(ISNUMBER(AP195),AP195,0)+IF(ISNUMBER(AU195),AU195,0)</f>
        <v>2807946</v>
      </c>
      <c r="BA195" s="116"/>
      <c r="BB195" s="116"/>
      <c r="BC195" s="116"/>
      <c r="BD195" s="116"/>
    </row>
    <row r="198" spans="1:79" ht="14.25" customHeight="1" x14ac:dyDescent="0.2">
      <c r="A198" s="42" t="s">
        <v>265</v>
      </c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</row>
    <row r="199" spans="1:79" ht="15" customHeight="1" x14ac:dyDescent="0.2">
      <c r="A199" s="53" t="s">
        <v>231</v>
      </c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</row>
    <row r="200" spans="1:79" ht="23.1" customHeight="1" x14ac:dyDescent="0.2">
      <c r="A200" s="36" t="s">
        <v>128</v>
      </c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61" t="s">
        <v>129</v>
      </c>
      <c r="O200" s="62"/>
      <c r="P200" s="62"/>
      <c r="Q200" s="62"/>
      <c r="R200" s="62"/>
      <c r="S200" s="62"/>
      <c r="T200" s="62"/>
      <c r="U200" s="63"/>
      <c r="V200" s="61" t="s">
        <v>130</v>
      </c>
      <c r="W200" s="62"/>
      <c r="X200" s="62"/>
      <c r="Y200" s="62"/>
      <c r="Z200" s="63"/>
      <c r="AA200" s="36" t="s">
        <v>232</v>
      </c>
      <c r="AB200" s="36"/>
      <c r="AC200" s="36"/>
      <c r="AD200" s="36"/>
      <c r="AE200" s="36"/>
      <c r="AF200" s="36"/>
      <c r="AG200" s="36"/>
      <c r="AH200" s="36"/>
      <c r="AI200" s="36"/>
      <c r="AJ200" s="36" t="s">
        <v>235</v>
      </c>
      <c r="AK200" s="36"/>
      <c r="AL200" s="36"/>
      <c r="AM200" s="36"/>
      <c r="AN200" s="36"/>
      <c r="AO200" s="36"/>
      <c r="AP200" s="36"/>
      <c r="AQ200" s="36"/>
      <c r="AR200" s="36"/>
      <c r="AS200" s="36" t="s">
        <v>243</v>
      </c>
      <c r="AT200" s="36"/>
      <c r="AU200" s="36"/>
      <c r="AV200" s="36"/>
      <c r="AW200" s="36"/>
      <c r="AX200" s="36"/>
      <c r="AY200" s="36"/>
      <c r="AZ200" s="36"/>
      <c r="BA200" s="36"/>
      <c r="BB200" s="36" t="s">
        <v>253</v>
      </c>
      <c r="BC200" s="36"/>
      <c r="BD200" s="36"/>
      <c r="BE200" s="36"/>
      <c r="BF200" s="36"/>
      <c r="BG200" s="36"/>
      <c r="BH200" s="36"/>
      <c r="BI200" s="36"/>
      <c r="BJ200" s="36"/>
      <c r="BK200" s="36" t="s">
        <v>258</v>
      </c>
      <c r="BL200" s="36"/>
      <c r="BM200" s="36"/>
      <c r="BN200" s="36"/>
      <c r="BO200" s="36"/>
      <c r="BP200" s="36"/>
      <c r="BQ200" s="36"/>
      <c r="BR200" s="36"/>
      <c r="BS200" s="36"/>
    </row>
    <row r="201" spans="1:79" ht="95.25" customHeigh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64"/>
      <c r="O201" s="65"/>
      <c r="P201" s="65"/>
      <c r="Q201" s="65"/>
      <c r="R201" s="65"/>
      <c r="S201" s="65"/>
      <c r="T201" s="65"/>
      <c r="U201" s="66"/>
      <c r="V201" s="64"/>
      <c r="W201" s="65"/>
      <c r="X201" s="65"/>
      <c r="Y201" s="65"/>
      <c r="Z201" s="66"/>
      <c r="AA201" s="49" t="s">
        <v>133</v>
      </c>
      <c r="AB201" s="49"/>
      <c r="AC201" s="49"/>
      <c r="AD201" s="49"/>
      <c r="AE201" s="49"/>
      <c r="AF201" s="49" t="s">
        <v>134</v>
      </c>
      <c r="AG201" s="49"/>
      <c r="AH201" s="49"/>
      <c r="AI201" s="49"/>
      <c r="AJ201" s="49" t="s">
        <v>133</v>
      </c>
      <c r="AK201" s="49"/>
      <c r="AL201" s="49"/>
      <c r="AM201" s="49"/>
      <c r="AN201" s="49"/>
      <c r="AO201" s="49" t="s">
        <v>134</v>
      </c>
      <c r="AP201" s="49"/>
      <c r="AQ201" s="49"/>
      <c r="AR201" s="49"/>
      <c r="AS201" s="49" t="s">
        <v>133</v>
      </c>
      <c r="AT201" s="49"/>
      <c r="AU201" s="49"/>
      <c r="AV201" s="49"/>
      <c r="AW201" s="49"/>
      <c r="AX201" s="49" t="s">
        <v>134</v>
      </c>
      <c r="AY201" s="49"/>
      <c r="AZ201" s="49"/>
      <c r="BA201" s="49"/>
      <c r="BB201" s="49" t="s">
        <v>133</v>
      </c>
      <c r="BC201" s="49"/>
      <c r="BD201" s="49"/>
      <c r="BE201" s="49"/>
      <c r="BF201" s="49"/>
      <c r="BG201" s="49" t="s">
        <v>134</v>
      </c>
      <c r="BH201" s="49"/>
      <c r="BI201" s="49"/>
      <c r="BJ201" s="49"/>
      <c r="BK201" s="49" t="s">
        <v>133</v>
      </c>
      <c r="BL201" s="49"/>
      <c r="BM201" s="49"/>
      <c r="BN201" s="49"/>
      <c r="BO201" s="49"/>
      <c r="BP201" s="49" t="s">
        <v>134</v>
      </c>
      <c r="BQ201" s="49"/>
      <c r="BR201" s="49"/>
      <c r="BS201" s="49"/>
    </row>
    <row r="202" spans="1:79" ht="15" customHeight="1" x14ac:dyDescent="0.2">
      <c r="A202" s="36">
        <v>1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0">
        <v>2</v>
      </c>
      <c r="O202" s="31"/>
      <c r="P202" s="31"/>
      <c r="Q202" s="31"/>
      <c r="R202" s="31"/>
      <c r="S202" s="31"/>
      <c r="T202" s="31"/>
      <c r="U202" s="32"/>
      <c r="V202" s="36">
        <v>3</v>
      </c>
      <c r="W202" s="36"/>
      <c r="X202" s="36"/>
      <c r="Y202" s="36"/>
      <c r="Z202" s="36"/>
      <c r="AA202" s="36">
        <v>4</v>
      </c>
      <c r="AB202" s="36"/>
      <c r="AC202" s="36"/>
      <c r="AD202" s="36"/>
      <c r="AE202" s="36"/>
      <c r="AF202" s="36">
        <v>5</v>
      </c>
      <c r="AG202" s="36"/>
      <c r="AH202" s="36"/>
      <c r="AI202" s="36"/>
      <c r="AJ202" s="36">
        <v>6</v>
      </c>
      <c r="AK202" s="36"/>
      <c r="AL202" s="36"/>
      <c r="AM202" s="36"/>
      <c r="AN202" s="36"/>
      <c r="AO202" s="36">
        <v>7</v>
      </c>
      <c r="AP202" s="36"/>
      <c r="AQ202" s="36"/>
      <c r="AR202" s="36"/>
      <c r="AS202" s="36">
        <v>8</v>
      </c>
      <c r="AT202" s="36"/>
      <c r="AU202" s="36"/>
      <c r="AV202" s="36"/>
      <c r="AW202" s="36"/>
      <c r="AX202" s="36">
        <v>9</v>
      </c>
      <c r="AY202" s="36"/>
      <c r="AZ202" s="36"/>
      <c r="BA202" s="36"/>
      <c r="BB202" s="36">
        <v>10</v>
      </c>
      <c r="BC202" s="36"/>
      <c r="BD202" s="36"/>
      <c r="BE202" s="36"/>
      <c r="BF202" s="36"/>
      <c r="BG202" s="36">
        <v>11</v>
      </c>
      <c r="BH202" s="36"/>
      <c r="BI202" s="36"/>
      <c r="BJ202" s="36"/>
      <c r="BK202" s="36">
        <v>12</v>
      </c>
      <c r="BL202" s="36"/>
      <c r="BM202" s="36"/>
      <c r="BN202" s="36"/>
      <c r="BO202" s="36"/>
      <c r="BP202" s="36">
        <v>13</v>
      </c>
      <c r="BQ202" s="36"/>
      <c r="BR202" s="36"/>
      <c r="BS202" s="36"/>
    </row>
    <row r="203" spans="1:79" s="1" customFormat="1" ht="12" hidden="1" customHeight="1" x14ac:dyDescent="0.2">
      <c r="A203" s="73" t="s">
        <v>146</v>
      </c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38" t="s">
        <v>131</v>
      </c>
      <c r="O203" s="38"/>
      <c r="P203" s="38"/>
      <c r="Q203" s="38"/>
      <c r="R203" s="38"/>
      <c r="S203" s="38"/>
      <c r="T203" s="38"/>
      <c r="U203" s="38"/>
      <c r="V203" s="38" t="s">
        <v>132</v>
      </c>
      <c r="W203" s="38"/>
      <c r="X203" s="38"/>
      <c r="Y203" s="38"/>
      <c r="Z203" s="38"/>
      <c r="AA203" s="37" t="s">
        <v>65</v>
      </c>
      <c r="AB203" s="37"/>
      <c r="AC203" s="37"/>
      <c r="AD203" s="37"/>
      <c r="AE203" s="37"/>
      <c r="AF203" s="37" t="s">
        <v>66</v>
      </c>
      <c r="AG203" s="37"/>
      <c r="AH203" s="37"/>
      <c r="AI203" s="37"/>
      <c r="AJ203" s="37" t="s">
        <v>67</v>
      </c>
      <c r="AK203" s="37"/>
      <c r="AL203" s="37"/>
      <c r="AM203" s="37"/>
      <c r="AN203" s="37"/>
      <c r="AO203" s="37" t="s">
        <v>68</v>
      </c>
      <c r="AP203" s="37"/>
      <c r="AQ203" s="37"/>
      <c r="AR203" s="37"/>
      <c r="AS203" s="37" t="s">
        <v>58</v>
      </c>
      <c r="AT203" s="37"/>
      <c r="AU203" s="37"/>
      <c r="AV203" s="37"/>
      <c r="AW203" s="37"/>
      <c r="AX203" s="37" t="s">
        <v>59</v>
      </c>
      <c r="AY203" s="37"/>
      <c r="AZ203" s="37"/>
      <c r="BA203" s="37"/>
      <c r="BB203" s="37" t="s">
        <v>60</v>
      </c>
      <c r="BC203" s="37"/>
      <c r="BD203" s="37"/>
      <c r="BE203" s="37"/>
      <c r="BF203" s="37"/>
      <c r="BG203" s="37" t="s">
        <v>61</v>
      </c>
      <c r="BH203" s="37"/>
      <c r="BI203" s="37"/>
      <c r="BJ203" s="37"/>
      <c r="BK203" s="37" t="s">
        <v>62</v>
      </c>
      <c r="BL203" s="37"/>
      <c r="BM203" s="37"/>
      <c r="BN203" s="37"/>
      <c r="BO203" s="37"/>
      <c r="BP203" s="37" t="s">
        <v>63</v>
      </c>
      <c r="BQ203" s="37"/>
      <c r="BR203" s="37"/>
      <c r="BS203" s="37"/>
      <c r="CA203" s="1" t="s">
        <v>48</v>
      </c>
    </row>
    <row r="204" spans="1:79" s="6" customFormat="1" ht="12.75" customHeight="1" x14ac:dyDescent="0.2">
      <c r="A204" s="120" t="s">
        <v>147</v>
      </c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87"/>
      <c r="O204" s="85"/>
      <c r="P204" s="85"/>
      <c r="Q204" s="85"/>
      <c r="R204" s="85"/>
      <c r="S204" s="85"/>
      <c r="T204" s="85"/>
      <c r="U204" s="86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2"/>
      <c r="BQ204" s="123"/>
      <c r="BR204" s="123"/>
      <c r="BS204" s="124"/>
      <c r="CA204" s="6" t="s">
        <v>49</v>
      </c>
    </row>
    <row r="207" spans="1:79" ht="35.25" customHeight="1" x14ac:dyDescent="0.2">
      <c r="A207" s="42" t="s">
        <v>266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</row>
    <row r="208" spans="1:79" ht="15" x14ac:dyDescent="0.2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  <c r="BD208" s="59"/>
      <c r="BE208" s="59"/>
      <c r="BF208" s="59"/>
      <c r="BG208" s="59"/>
      <c r="BH208" s="59"/>
      <c r="BI208" s="59"/>
      <c r="BJ208" s="59"/>
      <c r="BK208" s="59"/>
      <c r="BL208" s="59"/>
    </row>
    <row r="209" spans="1:79" ht="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79" ht="28.5" customHeight="1" x14ac:dyDescent="0.2">
      <c r="A211" s="39" t="s">
        <v>250</v>
      </c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</row>
    <row r="212" spans="1:79" ht="14.25" customHeight="1" x14ac:dyDescent="0.2">
      <c r="A212" s="42" t="s">
        <v>233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</row>
    <row r="213" spans="1:79" ht="15" customHeight="1" x14ac:dyDescent="0.2">
      <c r="A213" s="40" t="s">
        <v>231</v>
      </c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</row>
    <row r="214" spans="1:79" ht="42.95" customHeight="1" x14ac:dyDescent="0.2">
      <c r="A214" s="49" t="s">
        <v>135</v>
      </c>
      <c r="B214" s="49"/>
      <c r="C214" s="49"/>
      <c r="D214" s="49"/>
      <c r="E214" s="49"/>
      <c r="F214" s="49"/>
      <c r="G214" s="36" t="s">
        <v>19</v>
      </c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 t="s">
        <v>15</v>
      </c>
      <c r="U214" s="36"/>
      <c r="V214" s="36"/>
      <c r="W214" s="36"/>
      <c r="X214" s="36"/>
      <c r="Y214" s="36"/>
      <c r="Z214" s="36" t="s">
        <v>14</v>
      </c>
      <c r="AA214" s="36"/>
      <c r="AB214" s="36"/>
      <c r="AC214" s="36"/>
      <c r="AD214" s="36"/>
      <c r="AE214" s="36" t="s">
        <v>136</v>
      </c>
      <c r="AF214" s="36"/>
      <c r="AG214" s="36"/>
      <c r="AH214" s="36"/>
      <c r="AI214" s="36"/>
      <c r="AJ214" s="36"/>
      <c r="AK214" s="36" t="s">
        <v>137</v>
      </c>
      <c r="AL214" s="36"/>
      <c r="AM214" s="36"/>
      <c r="AN214" s="36"/>
      <c r="AO214" s="36"/>
      <c r="AP214" s="36"/>
      <c r="AQ214" s="36" t="s">
        <v>138</v>
      </c>
      <c r="AR214" s="36"/>
      <c r="AS214" s="36"/>
      <c r="AT214" s="36"/>
      <c r="AU214" s="36"/>
      <c r="AV214" s="36"/>
      <c r="AW214" s="36" t="s">
        <v>98</v>
      </c>
      <c r="AX214" s="36"/>
      <c r="AY214" s="36"/>
      <c r="AZ214" s="36"/>
      <c r="BA214" s="36"/>
      <c r="BB214" s="36"/>
      <c r="BC214" s="36"/>
      <c r="BD214" s="36"/>
      <c r="BE214" s="36"/>
      <c r="BF214" s="36"/>
      <c r="BG214" s="36" t="s">
        <v>139</v>
      </c>
      <c r="BH214" s="36"/>
      <c r="BI214" s="36"/>
      <c r="BJ214" s="36"/>
      <c r="BK214" s="36"/>
      <c r="BL214" s="36"/>
    </row>
    <row r="215" spans="1:79" ht="39.950000000000003" customHeight="1" x14ac:dyDescent="0.2">
      <c r="A215" s="49"/>
      <c r="B215" s="49"/>
      <c r="C215" s="49"/>
      <c r="D215" s="49"/>
      <c r="E215" s="49"/>
      <c r="F215" s="49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 t="s">
        <v>17</v>
      </c>
      <c r="AX215" s="36"/>
      <c r="AY215" s="36"/>
      <c r="AZ215" s="36"/>
      <c r="BA215" s="36"/>
      <c r="BB215" s="36" t="s">
        <v>16</v>
      </c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</row>
    <row r="216" spans="1:79" ht="15" customHeight="1" x14ac:dyDescent="0.2">
      <c r="A216" s="36">
        <v>1</v>
      </c>
      <c r="B216" s="36"/>
      <c r="C216" s="36"/>
      <c r="D216" s="36"/>
      <c r="E216" s="36"/>
      <c r="F216" s="36"/>
      <c r="G216" s="36">
        <v>2</v>
      </c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>
        <v>3</v>
      </c>
      <c r="U216" s="36"/>
      <c r="V216" s="36"/>
      <c r="W216" s="36"/>
      <c r="X216" s="36"/>
      <c r="Y216" s="36"/>
      <c r="Z216" s="36">
        <v>4</v>
      </c>
      <c r="AA216" s="36"/>
      <c r="AB216" s="36"/>
      <c r="AC216" s="36"/>
      <c r="AD216" s="36"/>
      <c r="AE216" s="36">
        <v>5</v>
      </c>
      <c r="AF216" s="36"/>
      <c r="AG216" s="36"/>
      <c r="AH216" s="36"/>
      <c r="AI216" s="36"/>
      <c r="AJ216" s="36"/>
      <c r="AK216" s="36">
        <v>6</v>
      </c>
      <c r="AL216" s="36"/>
      <c r="AM216" s="36"/>
      <c r="AN216" s="36"/>
      <c r="AO216" s="36"/>
      <c r="AP216" s="36"/>
      <c r="AQ216" s="36">
        <v>7</v>
      </c>
      <c r="AR216" s="36"/>
      <c r="AS216" s="36"/>
      <c r="AT216" s="36"/>
      <c r="AU216" s="36"/>
      <c r="AV216" s="36"/>
      <c r="AW216" s="36">
        <v>8</v>
      </c>
      <c r="AX216" s="36"/>
      <c r="AY216" s="36"/>
      <c r="AZ216" s="36"/>
      <c r="BA216" s="36"/>
      <c r="BB216" s="36">
        <v>9</v>
      </c>
      <c r="BC216" s="36"/>
      <c r="BD216" s="36"/>
      <c r="BE216" s="36"/>
      <c r="BF216" s="36"/>
      <c r="BG216" s="36">
        <v>10</v>
      </c>
      <c r="BH216" s="36"/>
      <c r="BI216" s="36"/>
      <c r="BJ216" s="36"/>
      <c r="BK216" s="36"/>
      <c r="BL216" s="36"/>
    </row>
    <row r="217" spans="1:79" s="1" customFormat="1" ht="12" hidden="1" customHeight="1" x14ac:dyDescent="0.2">
      <c r="A217" s="38" t="s">
        <v>64</v>
      </c>
      <c r="B217" s="38"/>
      <c r="C217" s="38"/>
      <c r="D217" s="38"/>
      <c r="E217" s="38"/>
      <c r="F217" s="38"/>
      <c r="G217" s="73" t="s">
        <v>57</v>
      </c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37" t="s">
        <v>80</v>
      </c>
      <c r="U217" s="37"/>
      <c r="V217" s="37"/>
      <c r="W217" s="37"/>
      <c r="X217" s="37"/>
      <c r="Y217" s="37"/>
      <c r="Z217" s="37" t="s">
        <v>81</v>
      </c>
      <c r="AA217" s="37"/>
      <c r="AB217" s="37"/>
      <c r="AC217" s="37"/>
      <c r="AD217" s="37"/>
      <c r="AE217" s="37" t="s">
        <v>82</v>
      </c>
      <c r="AF217" s="37"/>
      <c r="AG217" s="37"/>
      <c r="AH217" s="37"/>
      <c r="AI217" s="37"/>
      <c r="AJ217" s="37"/>
      <c r="AK217" s="37" t="s">
        <v>83</v>
      </c>
      <c r="AL217" s="37"/>
      <c r="AM217" s="37"/>
      <c r="AN217" s="37"/>
      <c r="AO217" s="37"/>
      <c r="AP217" s="37"/>
      <c r="AQ217" s="74" t="s">
        <v>99</v>
      </c>
      <c r="AR217" s="37"/>
      <c r="AS217" s="37"/>
      <c r="AT217" s="37"/>
      <c r="AU217" s="37"/>
      <c r="AV217" s="37"/>
      <c r="AW217" s="37" t="s">
        <v>84</v>
      </c>
      <c r="AX217" s="37"/>
      <c r="AY217" s="37"/>
      <c r="AZ217" s="37"/>
      <c r="BA217" s="37"/>
      <c r="BB217" s="37" t="s">
        <v>85</v>
      </c>
      <c r="BC217" s="37"/>
      <c r="BD217" s="37"/>
      <c r="BE217" s="37"/>
      <c r="BF217" s="37"/>
      <c r="BG217" s="74" t="s">
        <v>100</v>
      </c>
      <c r="BH217" s="37"/>
      <c r="BI217" s="37"/>
      <c r="BJ217" s="37"/>
      <c r="BK217" s="37"/>
      <c r="BL217" s="37"/>
      <c r="CA217" s="1" t="s">
        <v>50</v>
      </c>
    </row>
    <row r="218" spans="1:79" s="6" customFormat="1" ht="12.75" customHeight="1" x14ac:dyDescent="0.2">
      <c r="A218" s="88"/>
      <c r="B218" s="88"/>
      <c r="C218" s="88"/>
      <c r="D218" s="88"/>
      <c r="E218" s="88"/>
      <c r="F218" s="88"/>
      <c r="G218" s="120" t="s">
        <v>147</v>
      </c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>
        <f>IF(ISNUMBER(AK218),AK218,0)-IF(ISNUMBER(AE218),AE218,0)</f>
        <v>0</v>
      </c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>
        <f>IF(ISNUMBER(Z218),Z218,0)+IF(ISNUMBER(AK218),AK218,0)</f>
        <v>0</v>
      </c>
      <c r="BH218" s="116"/>
      <c r="BI218" s="116"/>
      <c r="BJ218" s="116"/>
      <c r="BK218" s="116"/>
      <c r="BL218" s="116"/>
      <c r="CA218" s="6" t="s">
        <v>51</v>
      </c>
    </row>
    <row r="220" spans="1:79" ht="14.25" customHeight="1" x14ac:dyDescent="0.2">
      <c r="A220" s="42" t="s">
        <v>251</v>
      </c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</row>
    <row r="221" spans="1:79" ht="15" customHeight="1" x14ac:dyDescent="0.2">
      <c r="A221" s="40" t="s">
        <v>231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</row>
    <row r="222" spans="1:79" ht="18" customHeight="1" x14ac:dyDescent="0.2">
      <c r="A222" s="36" t="s">
        <v>135</v>
      </c>
      <c r="B222" s="36"/>
      <c r="C222" s="36"/>
      <c r="D222" s="36"/>
      <c r="E222" s="36"/>
      <c r="F222" s="36"/>
      <c r="G222" s="36" t="s">
        <v>19</v>
      </c>
      <c r="H222" s="36"/>
      <c r="I222" s="36"/>
      <c r="J222" s="36"/>
      <c r="K222" s="36"/>
      <c r="L222" s="36"/>
      <c r="M222" s="36"/>
      <c r="N222" s="36"/>
      <c r="O222" s="36"/>
      <c r="P222" s="36"/>
      <c r="Q222" s="36" t="s">
        <v>237</v>
      </c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 t="s">
        <v>248</v>
      </c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</row>
    <row r="223" spans="1:79" ht="42.95" customHeigh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 t="s">
        <v>140</v>
      </c>
      <c r="R223" s="36"/>
      <c r="S223" s="36"/>
      <c r="T223" s="36"/>
      <c r="U223" s="36"/>
      <c r="V223" s="49" t="s">
        <v>141</v>
      </c>
      <c r="W223" s="49"/>
      <c r="X223" s="49"/>
      <c r="Y223" s="49"/>
      <c r="Z223" s="36" t="s">
        <v>142</v>
      </c>
      <c r="AA223" s="36"/>
      <c r="AB223" s="36"/>
      <c r="AC223" s="36"/>
      <c r="AD223" s="36"/>
      <c r="AE223" s="36"/>
      <c r="AF223" s="36"/>
      <c r="AG223" s="36"/>
      <c r="AH223" s="36"/>
      <c r="AI223" s="36"/>
      <c r="AJ223" s="36" t="s">
        <v>143</v>
      </c>
      <c r="AK223" s="36"/>
      <c r="AL223" s="36"/>
      <c r="AM223" s="36"/>
      <c r="AN223" s="36"/>
      <c r="AO223" s="36" t="s">
        <v>20</v>
      </c>
      <c r="AP223" s="36"/>
      <c r="AQ223" s="36"/>
      <c r="AR223" s="36"/>
      <c r="AS223" s="36"/>
      <c r="AT223" s="49" t="s">
        <v>144</v>
      </c>
      <c r="AU223" s="49"/>
      <c r="AV223" s="49"/>
      <c r="AW223" s="49"/>
      <c r="AX223" s="36" t="s">
        <v>142</v>
      </c>
      <c r="AY223" s="36"/>
      <c r="AZ223" s="36"/>
      <c r="BA223" s="36"/>
      <c r="BB223" s="36"/>
      <c r="BC223" s="36"/>
      <c r="BD223" s="36"/>
      <c r="BE223" s="36"/>
      <c r="BF223" s="36"/>
      <c r="BG223" s="36"/>
      <c r="BH223" s="36" t="s">
        <v>145</v>
      </c>
      <c r="BI223" s="36"/>
      <c r="BJ223" s="36"/>
      <c r="BK223" s="36"/>
      <c r="BL223" s="36"/>
    </row>
    <row r="224" spans="1:79" ht="63" customHeigh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49"/>
      <c r="W224" s="49"/>
      <c r="X224" s="49"/>
      <c r="Y224" s="49"/>
      <c r="Z224" s="36" t="s">
        <v>17</v>
      </c>
      <c r="AA224" s="36"/>
      <c r="AB224" s="36"/>
      <c r="AC224" s="36"/>
      <c r="AD224" s="36"/>
      <c r="AE224" s="36" t="s">
        <v>16</v>
      </c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49"/>
      <c r="AU224" s="49"/>
      <c r="AV224" s="49"/>
      <c r="AW224" s="49"/>
      <c r="AX224" s="36" t="s">
        <v>17</v>
      </c>
      <c r="AY224" s="36"/>
      <c r="AZ224" s="36"/>
      <c r="BA224" s="36"/>
      <c r="BB224" s="36"/>
      <c r="BC224" s="36" t="s">
        <v>16</v>
      </c>
      <c r="BD224" s="36"/>
      <c r="BE224" s="36"/>
      <c r="BF224" s="36"/>
      <c r="BG224" s="36"/>
      <c r="BH224" s="36"/>
      <c r="BI224" s="36"/>
      <c r="BJ224" s="36"/>
      <c r="BK224" s="36"/>
      <c r="BL224" s="36"/>
    </row>
    <row r="225" spans="1:79" ht="15" customHeight="1" x14ac:dyDescent="0.2">
      <c r="A225" s="36">
        <v>1</v>
      </c>
      <c r="B225" s="36"/>
      <c r="C225" s="36"/>
      <c r="D225" s="36"/>
      <c r="E225" s="36"/>
      <c r="F225" s="36"/>
      <c r="G225" s="36">
        <v>2</v>
      </c>
      <c r="H225" s="36"/>
      <c r="I225" s="36"/>
      <c r="J225" s="36"/>
      <c r="K225" s="36"/>
      <c r="L225" s="36"/>
      <c r="M225" s="36"/>
      <c r="N225" s="36"/>
      <c r="O225" s="36"/>
      <c r="P225" s="36"/>
      <c r="Q225" s="36">
        <v>3</v>
      </c>
      <c r="R225" s="36"/>
      <c r="S225" s="36"/>
      <c r="T225" s="36"/>
      <c r="U225" s="36"/>
      <c r="V225" s="36">
        <v>4</v>
      </c>
      <c r="W225" s="36"/>
      <c r="X225" s="36"/>
      <c r="Y225" s="36"/>
      <c r="Z225" s="36">
        <v>5</v>
      </c>
      <c r="AA225" s="36"/>
      <c r="AB225" s="36"/>
      <c r="AC225" s="36"/>
      <c r="AD225" s="36"/>
      <c r="AE225" s="36">
        <v>6</v>
      </c>
      <c r="AF225" s="36"/>
      <c r="AG225" s="36"/>
      <c r="AH225" s="36"/>
      <c r="AI225" s="36"/>
      <c r="AJ225" s="36">
        <v>7</v>
      </c>
      <c r="AK225" s="36"/>
      <c r="AL225" s="36"/>
      <c r="AM225" s="36"/>
      <c r="AN225" s="36"/>
      <c r="AO225" s="36">
        <v>8</v>
      </c>
      <c r="AP225" s="36"/>
      <c r="AQ225" s="36"/>
      <c r="AR225" s="36"/>
      <c r="AS225" s="36"/>
      <c r="AT225" s="36">
        <v>9</v>
      </c>
      <c r="AU225" s="36"/>
      <c r="AV225" s="36"/>
      <c r="AW225" s="36"/>
      <c r="AX225" s="36">
        <v>10</v>
      </c>
      <c r="AY225" s="36"/>
      <c r="AZ225" s="36"/>
      <c r="BA225" s="36"/>
      <c r="BB225" s="36"/>
      <c r="BC225" s="36">
        <v>11</v>
      </c>
      <c r="BD225" s="36"/>
      <c r="BE225" s="36"/>
      <c r="BF225" s="36"/>
      <c r="BG225" s="36"/>
      <c r="BH225" s="36">
        <v>12</v>
      </c>
      <c r="BI225" s="36"/>
      <c r="BJ225" s="36"/>
      <c r="BK225" s="36"/>
      <c r="BL225" s="36"/>
    </row>
    <row r="226" spans="1:79" s="1" customFormat="1" ht="12" hidden="1" customHeight="1" x14ac:dyDescent="0.2">
      <c r="A226" s="38" t="s">
        <v>64</v>
      </c>
      <c r="B226" s="38"/>
      <c r="C226" s="38"/>
      <c r="D226" s="38"/>
      <c r="E226" s="38"/>
      <c r="F226" s="38"/>
      <c r="G226" s="73" t="s">
        <v>57</v>
      </c>
      <c r="H226" s="73"/>
      <c r="I226" s="73"/>
      <c r="J226" s="73"/>
      <c r="K226" s="73"/>
      <c r="L226" s="73"/>
      <c r="M226" s="73"/>
      <c r="N226" s="73"/>
      <c r="O226" s="73"/>
      <c r="P226" s="73"/>
      <c r="Q226" s="37" t="s">
        <v>80</v>
      </c>
      <c r="R226" s="37"/>
      <c r="S226" s="37"/>
      <c r="T226" s="37"/>
      <c r="U226" s="37"/>
      <c r="V226" s="37" t="s">
        <v>81</v>
      </c>
      <c r="W226" s="37"/>
      <c r="X226" s="37"/>
      <c r="Y226" s="37"/>
      <c r="Z226" s="37" t="s">
        <v>82</v>
      </c>
      <c r="AA226" s="37"/>
      <c r="AB226" s="37"/>
      <c r="AC226" s="37"/>
      <c r="AD226" s="37"/>
      <c r="AE226" s="37" t="s">
        <v>83</v>
      </c>
      <c r="AF226" s="37"/>
      <c r="AG226" s="37"/>
      <c r="AH226" s="37"/>
      <c r="AI226" s="37"/>
      <c r="AJ226" s="74" t="s">
        <v>101</v>
      </c>
      <c r="AK226" s="37"/>
      <c r="AL226" s="37"/>
      <c r="AM226" s="37"/>
      <c r="AN226" s="37"/>
      <c r="AO226" s="37" t="s">
        <v>84</v>
      </c>
      <c r="AP226" s="37"/>
      <c r="AQ226" s="37"/>
      <c r="AR226" s="37"/>
      <c r="AS226" s="37"/>
      <c r="AT226" s="74" t="s">
        <v>102</v>
      </c>
      <c r="AU226" s="37"/>
      <c r="AV226" s="37"/>
      <c r="AW226" s="37"/>
      <c r="AX226" s="37" t="s">
        <v>85</v>
      </c>
      <c r="AY226" s="37"/>
      <c r="AZ226" s="37"/>
      <c r="BA226" s="37"/>
      <c r="BB226" s="37"/>
      <c r="BC226" s="37" t="s">
        <v>86</v>
      </c>
      <c r="BD226" s="37"/>
      <c r="BE226" s="37"/>
      <c r="BF226" s="37"/>
      <c r="BG226" s="37"/>
      <c r="BH226" s="74" t="s">
        <v>101</v>
      </c>
      <c r="BI226" s="37"/>
      <c r="BJ226" s="37"/>
      <c r="BK226" s="37"/>
      <c r="BL226" s="37"/>
      <c r="CA226" s="1" t="s">
        <v>52</v>
      </c>
    </row>
    <row r="227" spans="1:79" s="6" customFormat="1" ht="12.75" customHeight="1" x14ac:dyDescent="0.2">
      <c r="A227" s="88"/>
      <c r="B227" s="88"/>
      <c r="C227" s="88"/>
      <c r="D227" s="88"/>
      <c r="E227" s="88"/>
      <c r="F227" s="88"/>
      <c r="G227" s="120" t="s">
        <v>147</v>
      </c>
      <c r="H227" s="120"/>
      <c r="I227" s="120"/>
      <c r="J227" s="120"/>
      <c r="K227" s="120"/>
      <c r="L227" s="120"/>
      <c r="M227" s="120"/>
      <c r="N227" s="120"/>
      <c r="O227" s="120"/>
      <c r="P227" s="120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>
        <f>IF(ISNUMBER(Q227),Q227,0)-IF(ISNUMBER(Z227),Z227,0)</f>
        <v>0</v>
      </c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>
        <f>IF(ISNUMBER(V227),V227,0)-IF(ISNUMBER(Z227),Z227,0)-IF(ISNUMBER(AE227),AE227,0)</f>
        <v>0</v>
      </c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>
        <f>IF(ISNUMBER(AO227),AO227,0)-IF(ISNUMBER(AX227),AX227,0)</f>
        <v>0</v>
      </c>
      <c r="BI227" s="116"/>
      <c r="BJ227" s="116"/>
      <c r="BK227" s="116"/>
      <c r="BL227" s="116"/>
      <c r="CA227" s="6" t="s">
        <v>53</v>
      </c>
    </row>
    <row r="229" spans="1:79" ht="14.25" customHeight="1" x14ac:dyDescent="0.2">
      <c r="A229" s="42" t="s">
        <v>238</v>
      </c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</row>
    <row r="230" spans="1:79" ht="15" customHeight="1" x14ac:dyDescent="0.2">
      <c r="A230" s="40" t="s">
        <v>231</v>
      </c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</row>
    <row r="231" spans="1:79" ht="42.95" customHeight="1" x14ac:dyDescent="0.2">
      <c r="A231" s="49" t="s">
        <v>135</v>
      </c>
      <c r="B231" s="49"/>
      <c r="C231" s="49"/>
      <c r="D231" s="49"/>
      <c r="E231" s="49"/>
      <c r="F231" s="49"/>
      <c r="G231" s="36" t="s">
        <v>19</v>
      </c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 t="s">
        <v>15</v>
      </c>
      <c r="U231" s="36"/>
      <c r="V231" s="36"/>
      <c r="W231" s="36"/>
      <c r="X231" s="36"/>
      <c r="Y231" s="36"/>
      <c r="Z231" s="36" t="s">
        <v>14</v>
      </c>
      <c r="AA231" s="36"/>
      <c r="AB231" s="36"/>
      <c r="AC231" s="36"/>
      <c r="AD231" s="36"/>
      <c r="AE231" s="36" t="s">
        <v>234</v>
      </c>
      <c r="AF231" s="36"/>
      <c r="AG231" s="36"/>
      <c r="AH231" s="36"/>
      <c r="AI231" s="36"/>
      <c r="AJ231" s="36"/>
      <c r="AK231" s="36" t="s">
        <v>239</v>
      </c>
      <c r="AL231" s="36"/>
      <c r="AM231" s="36"/>
      <c r="AN231" s="36"/>
      <c r="AO231" s="36"/>
      <c r="AP231" s="36"/>
      <c r="AQ231" s="36" t="s">
        <v>252</v>
      </c>
      <c r="AR231" s="36"/>
      <c r="AS231" s="36"/>
      <c r="AT231" s="36"/>
      <c r="AU231" s="36"/>
      <c r="AV231" s="36"/>
      <c r="AW231" s="36" t="s">
        <v>18</v>
      </c>
      <c r="AX231" s="36"/>
      <c r="AY231" s="36"/>
      <c r="AZ231" s="36"/>
      <c r="BA231" s="36"/>
      <c r="BB231" s="36"/>
      <c r="BC231" s="36"/>
      <c r="BD231" s="36"/>
      <c r="BE231" s="36" t="s">
        <v>156</v>
      </c>
      <c r="BF231" s="36"/>
      <c r="BG231" s="36"/>
      <c r="BH231" s="36"/>
      <c r="BI231" s="36"/>
      <c r="BJ231" s="36"/>
      <c r="BK231" s="36"/>
      <c r="BL231" s="36"/>
    </row>
    <row r="232" spans="1:79" ht="21.75" customHeight="1" x14ac:dyDescent="0.2">
      <c r="A232" s="49"/>
      <c r="B232" s="49"/>
      <c r="C232" s="49"/>
      <c r="D232" s="49"/>
      <c r="E232" s="49"/>
      <c r="F232" s="49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</row>
    <row r="233" spans="1:79" ht="15" customHeight="1" x14ac:dyDescent="0.2">
      <c r="A233" s="36">
        <v>1</v>
      </c>
      <c r="B233" s="36"/>
      <c r="C233" s="36"/>
      <c r="D233" s="36"/>
      <c r="E233" s="36"/>
      <c r="F233" s="36"/>
      <c r="G233" s="36">
        <v>2</v>
      </c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>
        <v>3</v>
      </c>
      <c r="U233" s="36"/>
      <c r="V233" s="36"/>
      <c r="W233" s="36"/>
      <c r="X233" s="36"/>
      <c r="Y233" s="36"/>
      <c r="Z233" s="36">
        <v>4</v>
      </c>
      <c r="AA233" s="36"/>
      <c r="AB233" s="36"/>
      <c r="AC233" s="36"/>
      <c r="AD233" s="36"/>
      <c r="AE233" s="36">
        <v>5</v>
      </c>
      <c r="AF233" s="36"/>
      <c r="AG233" s="36"/>
      <c r="AH233" s="36"/>
      <c r="AI233" s="36"/>
      <c r="AJ233" s="36"/>
      <c r="AK233" s="36">
        <v>6</v>
      </c>
      <c r="AL233" s="36"/>
      <c r="AM233" s="36"/>
      <c r="AN233" s="36"/>
      <c r="AO233" s="36"/>
      <c r="AP233" s="36"/>
      <c r="AQ233" s="36">
        <v>7</v>
      </c>
      <c r="AR233" s="36"/>
      <c r="AS233" s="36"/>
      <c r="AT233" s="36"/>
      <c r="AU233" s="36"/>
      <c r="AV233" s="36"/>
      <c r="AW233" s="38">
        <v>8</v>
      </c>
      <c r="AX233" s="38"/>
      <c r="AY233" s="38"/>
      <c r="AZ233" s="38"/>
      <c r="BA233" s="38"/>
      <c r="BB233" s="38"/>
      <c r="BC233" s="38"/>
      <c r="BD233" s="38"/>
      <c r="BE233" s="38">
        <v>9</v>
      </c>
      <c r="BF233" s="38"/>
      <c r="BG233" s="38"/>
      <c r="BH233" s="38"/>
      <c r="BI233" s="38"/>
      <c r="BJ233" s="38"/>
      <c r="BK233" s="38"/>
      <c r="BL233" s="38"/>
    </row>
    <row r="234" spans="1:79" s="1" customFormat="1" ht="18.75" hidden="1" customHeight="1" x14ac:dyDescent="0.2">
      <c r="A234" s="38" t="s">
        <v>64</v>
      </c>
      <c r="B234" s="38"/>
      <c r="C234" s="38"/>
      <c r="D234" s="38"/>
      <c r="E234" s="38"/>
      <c r="F234" s="38"/>
      <c r="G234" s="73" t="s">
        <v>57</v>
      </c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37" t="s">
        <v>80</v>
      </c>
      <c r="U234" s="37"/>
      <c r="V234" s="37"/>
      <c r="W234" s="37"/>
      <c r="X234" s="37"/>
      <c r="Y234" s="37"/>
      <c r="Z234" s="37" t="s">
        <v>81</v>
      </c>
      <c r="AA234" s="37"/>
      <c r="AB234" s="37"/>
      <c r="AC234" s="37"/>
      <c r="AD234" s="37"/>
      <c r="AE234" s="37" t="s">
        <v>82</v>
      </c>
      <c r="AF234" s="37"/>
      <c r="AG234" s="37"/>
      <c r="AH234" s="37"/>
      <c r="AI234" s="37"/>
      <c r="AJ234" s="37"/>
      <c r="AK234" s="37" t="s">
        <v>83</v>
      </c>
      <c r="AL234" s="37"/>
      <c r="AM234" s="37"/>
      <c r="AN234" s="37"/>
      <c r="AO234" s="37"/>
      <c r="AP234" s="37"/>
      <c r="AQ234" s="37" t="s">
        <v>84</v>
      </c>
      <c r="AR234" s="37"/>
      <c r="AS234" s="37"/>
      <c r="AT234" s="37"/>
      <c r="AU234" s="37"/>
      <c r="AV234" s="37"/>
      <c r="AW234" s="73" t="s">
        <v>87</v>
      </c>
      <c r="AX234" s="73"/>
      <c r="AY234" s="73"/>
      <c r="AZ234" s="73"/>
      <c r="BA234" s="73"/>
      <c r="BB234" s="73"/>
      <c r="BC234" s="73"/>
      <c r="BD234" s="73"/>
      <c r="BE234" s="73" t="s">
        <v>88</v>
      </c>
      <c r="BF234" s="73"/>
      <c r="BG234" s="73"/>
      <c r="BH234" s="73"/>
      <c r="BI234" s="73"/>
      <c r="BJ234" s="73"/>
      <c r="BK234" s="73"/>
      <c r="BL234" s="73"/>
      <c r="CA234" s="1" t="s">
        <v>54</v>
      </c>
    </row>
    <row r="235" spans="1:79" s="6" customFormat="1" ht="12.75" customHeight="1" x14ac:dyDescent="0.2">
      <c r="A235" s="88"/>
      <c r="B235" s="88"/>
      <c r="C235" s="88"/>
      <c r="D235" s="88"/>
      <c r="E235" s="88"/>
      <c r="F235" s="88"/>
      <c r="G235" s="120" t="s">
        <v>147</v>
      </c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20"/>
      <c r="AX235" s="120"/>
      <c r="AY235" s="120"/>
      <c r="AZ235" s="120"/>
      <c r="BA235" s="120"/>
      <c r="BB235" s="120"/>
      <c r="BC235" s="120"/>
      <c r="BD235" s="120"/>
      <c r="BE235" s="120"/>
      <c r="BF235" s="120"/>
      <c r="BG235" s="120"/>
      <c r="BH235" s="120"/>
      <c r="BI235" s="120"/>
      <c r="BJ235" s="120"/>
      <c r="BK235" s="120"/>
      <c r="BL235" s="120"/>
      <c r="CA235" s="6" t="s">
        <v>55</v>
      </c>
    </row>
    <row r="237" spans="1:79" ht="14.25" customHeight="1" x14ac:dyDescent="0.2">
      <c r="A237" s="42" t="s">
        <v>240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</row>
    <row r="238" spans="1:79" ht="15" customHeight="1" x14ac:dyDescent="0.2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</row>
    <row r="239" spans="1:79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1" spans="1:64" ht="14.25" x14ac:dyDescent="0.2">
      <c r="A241" s="42" t="s">
        <v>267</v>
      </c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</row>
    <row r="242" spans="1:64" ht="14.25" x14ac:dyDescent="0.2">
      <c r="A242" s="42" t="s">
        <v>241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</row>
    <row r="243" spans="1:64" ht="15" customHeight="1" x14ac:dyDescent="0.2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</row>
    <row r="244" spans="1:64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7" spans="1:64" ht="18.95" customHeight="1" x14ac:dyDescent="0.2">
      <c r="A247" s="129" t="s">
        <v>225</v>
      </c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22"/>
      <c r="AC247" s="22"/>
      <c r="AD247" s="22"/>
      <c r="AE247" s="22"/>
      <c r="AF247" s="22"/>
      <c r="AG247" s="22"/>
      <c r="AH247" s="25"/>
      <c r="AI247" s="25"/>
      <c r="AJ247" s="25"/>
      <c r="AK247" s="25"/>
      <c r="AL247" s="25"/>
      <c r="AM247" s="25"/>
      <c r="AN247" s="25"/>
      <c r="AO247" s="25"/>
      <c r="AP247" s="25"/>
      <c r="AQ247" s="22"/>
      <c r="AR247" s="22"/>
      <c r="AS247" s="22"/>
      <c r="AT247" s="22"/>
      <c r="AU247" s="130" t="s">
        <v>227</v>
      </c>
      <c r="AV247" s="128"/>
      <c r="AW247" s="128"/>
      <c r="AX247" s="128"/>
      <c r="AY247" s="128"/>
      <c r="AZ247" s="128"/>
      <c r="BA247" s="128"/>
      <c r="BB247" s="128"/>
      <c r="BC247" s="128"/>
      <c r="BD247" s="128"/>
      <c r="BE247" s="128"/>
      <c r="BF247" s="128"/>
    </row>
    <row r="248" spans="1:64" ht="12.75" customHeight="1" x14ac:dyDescent="0.2">
      <c r="AB248" s="23"/>
      <c r="AC248" s="23"/>
      <c r="AD248" s="23"/>
      <c r="AE248" s="23"/>
      <c r="AF248" s="23"/>
      <c r="AG248" s="23"/>
      <c r="AH248" s="27" t="s">
        <v>1</v>
      </c>
      <c r="AI248" s="27"/>
      <c r="AJ248" s="27"/>
      <c r="AK248" s="27"/>
      <c r="AL248" s="27"/>
      <c r="AM248" s="27"/>
      <c r="AN248" s="27"/>
      <c r="AO248" s="27"/>
      <c r="AP248" s="27"/>
      <c r="AQ248" s="23"/>
      <c r="AR248" s="23"/>
      <c r="AS248" s="23"/>
      <c r="AT248" s="23"/>
      <c r="AU248" s="27" t="s">
        <v>160</v>
      </c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</row>
    <row r="249" spans="1:64" ht="15" x14ac:dyDescent="0.2">
      <c r="AB249" s="23"/>
      <c r="AC249" s="23"/>
      <c r="AD249" s="23"/>
      <c r="AE249" s="23"/>
      <c r="AF249" s="23"/>
      <c r="AG249" s="23"/>
      <c r="AH249" s="24"/>
      <c r="AI249" s="24"/>
      <c r="AJ249" s="24"/>
      <c r="AK249" s="24"/>
      <c r="AL249" s="24"/>
      <c r="AM249" s="24"/>
      <c r="AN249" s="24"/>
      <c r="AO249" s="24"/>
      <c r="AP249" s="24"/>
      <c r="AQ249" s="23"/>
      <c r="AR249" s="23"/>
      <c r="AS249" s="23"/>
      <c r="AT249" s="23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</row>
    <row r="250" spans="1:64" ht="18" customHeight="1" x14ac:dyDescent="0.2">
      <c r="A250" s="129" t="s">
        <v>226</v>
      </c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23"/>
      <c r="AC250" s="23"/>
      <c r="AD250" s="23"/>
      <c r="AE250" s="23"/>
      <c r="AF250" s="23"/>
      <c r="AG250" s="23"/>
      <c r="AH250" s="26"/>
      <c r="AI250" s="26"/>
      <c r="AJ250" s="26"/>
      <c r="AK250" s="26"/>
      <c r="AL250" s="26"/>
      <c r="AM250" s="26"/>
      <c r="AN250" s="26"/>
      <c r="AO250" s="26"/>
      <c r="AP250" s="26"/>
      <c r="AQ250" s="23"/>
      <c r="AR250" s="23"/>
      <c r="AS250" s="23"/>
      <c r="AT250" s="23"/>
      <c r="AU250" s="131" t="s">
        <v>228</v>
      </c>
      <c r="AV250" s="128"/>
      <c r="AW250" s="128"/>
      <c r="AX250" s="128"/>
      <c r="AY250" s="128"/>
      <c r="AZ250" s="128"/>
      <c r="BA250" s="128"/>
      <c r="BB250" s="128"/>
      <c r="BC250" s="128"/>
      <c r="BD250" s="128"/>
      <c r="BE250" s="128"/>
      <c r="BF250" s="128"/>
    </row>
    <row r="251" spans="1:64" ht="12" customHeight="1" x14ac:dyDescent="0.2">
      <c r="AB251" s="23"/>
      <c r="AC251" s="23"/>
      <c r="AD251" s="23"/>
      <c r="AE251" s="23"/>
      <c r="AF251" s="23"/>
      <c r="AG251" s="23"/>
      <c r="AH251" s="27" t="s">
        <v>1</v>
      </c>
      <c r="AI251" s="27"/>
      <c r="AJ251" s="27"/>
      <c r="AK251" s="27"/>
      <c r="AL251" s="27"/>
      <c r="AM251" s="27"/>
      <c r="AN251" s="27"/>
      <c r="AO251" s="27"/>
      <c r="AP251" s="27"/>
      <c r="AQ251" s="23"/>
      <c r="AR251" s="23"/>
      <c r="AS251" s="23"/>
      <c r="AT251" s="23"/>
      <c r="AU251" s="27" t="s">
        <v>160</v>
      </c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</row>
  </sheetData>
  <mergeCells count="1613">
    <mergeCell ref="AP195:AT195"/>
    <mergeCell ref="AU195:AY195"/>
    <mergeCell ref="AZ195:BD195"/>
    <mergeCell ref="AK194:AO194"/>
    <mergeCell ref="AP194:AT194"/>
    <mergeCell ref="AU194:AY194"/>
    <mergeCell ref="AZ194:BD194"/>
    <mergeCell ref="A195:F195"/>
    <mergeCell ref="G195:S195"/>
    <mergeCell ref="T195:Z195"/>
    <mergeCell ref="AA195:AE195"/>
    <mergeCell ref="AF195:AJ195"/>
    <mergeCell ref="AK195:AO195"/>
    <mergeCell ref="A194:F194"/>
    <mergeCell ref="G194:S194"/>
    <mergeCell ref="T194:Z194"/>
    <mergeCell ref="AA194:AE194"/>
    <mergeCell ref="AF194:AJ194"/>
    <mergeCell ref="BE185:BI185"/>
    <mergeCell ref="BJ185:BN185"/>
    <mergeCell ref="BO185:BS185"/>
    <mergeCell ref="BO184:BS184"/>
    <mergeCell ref="A185:F185"/>
    <mergeCell ref="G185:S185"/>
    <mergeCell ref="T185:Z185"/>
    <mergeCell ref="AA185:AE185"/>
    <mergeCell ref="AF185:AJ185"/>
    <mergeCell ref="AK185:AO185"/>
    <mergeCell ref="AP185:AT185"/>
    <mergeCell ref="AU185:AY185"/>
    <mergeCell ref="AZ185:BD185"/>
    <mergeCell ref="AK184:AO184"/>
    <mergeCell ref="AP184:AT184"/>
    <mergeCell ref="AU184:AY184"/>
    <mergeCell ref="AZ184:BD184"/>
    <mergeCell ref="BE184:BI184"/>
    <mergeCell ref="BJ184:BN184"/>
    <mergeCell ref="A184:F184"/>
    <mergeCell ref="G184:S184"/>
    <mergeCell ref="T184:Z184"/>
    <mergeCell ref="AA184:AE184"/>
    <mergeCell ref="AF184:AJ184"/>
    <mergeCell ref="AX173:AZ173"/>
    <mergeCell ref="BA173:BC173"/>
    <mergeCell ref="BD173:BF173"/>
    <mergeCell ref="BG173:BI173"/>
    <mergeCell ref="BJ173:BL173"/>
    <mergeCell ref="A173:C173"/>
    <mergeCell ref="D173:V173"/>
    <mergeCell ref="W173:Y173"/>
    <mergeCell ref="Z173:AB173"/>
    <mergeCell ref="AC173:AE173"/>
    <mergeCell ref="AF173:AH173"/>
    <mergeCell ref="AI173:AK173"/>
    <mergeCell ref="A163:T163"/>
    <mergeCell ref="U163:Y163"/>
    <mergeCell ref="Z163:AD163"/>
    <mergeCell ref="AE163:AI163"/>
    <mergeCell ref="AJ163:AN163"/>
    <mergeCell ref="AO163:AS163"/>
    <mergeCell ref="AT163:AX163"/>
    <mergeCell ref="AY163:BC163"/>
    <mergeCell ref="BD163:BH163"/>
    <mergeCell ref="BE154:BI154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V139:AE139"/>
    <mergeCell ref="AF139:AJ139"/>
    <mergeCell ref="AK139:AO139"/>
    <mergeCell ref="AP139:AT139"/>
    <mergeCell ref="AU139:AY139"/>
    <mergeCell ref="AZ139:BD139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0:BI130"/>
    <mergeCell ref="BJ130:BN130"/>
    <mergeCell ref="BO130:BS130"/>
    <mergeCell ref="BT130:BX130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D104:BH104"/>
    <mergeCell ref="Z104:AD104"/>
    <mergeCell ref="AE104:AI104"/>
    <mergeCell ref="AJ104:AN104"/>
    <mergeCell ref="AO104:AS104"/>
    <mergeCell ref="AT104:AX104"/>
    <mergeCell ref="AY104:BC104"/>
    <mergeCell ref="A103:C103"/>
    <mergeCell ref="D103:T103"/>
    <mergeCell ref="U103:Y103"/>
    <mergeCell ref="Z103:AD103"/>
    <mergeCell ref="AE103:AI103"/>
    <mergeCell ref="AJ103:AN103"/>
    <mergeCell ref="AO103:AS103"/>
    <mergeCell ref="AT103:AX103"/>
    <mergeCell ref="AY103:BC103"/>
    <mergeCell ref="BL94:BP94"/>
    <mergeCell ref="BQ94:BT94"/>
    <mergeCell ref="BU94:BY94"/>
    <mergeCell ref="AI94:AM94"/>
    <mergeCell ref="AN94:AR94"/>
    <mergeCell ref="AS94:AW94"/>
    <mergeCell ref="AX94:BA94"/>
    <mergeCell ref="BB94:BF94"/>
    <mergeCell ref="BG94:BK94"/>
    <mergeCell ref="BB93:BF93"/>
    <mergeCell ref="BG93:BK93"/>
    <mergeCell ref="BL93:BP93"/>
    <mergeCell ref="BQ93:BT93"/>
    <mergeCell ref="BU93:BY93"/>
    <mergeCell ref="A94:C94"/>
    <mergeCell ref="D94:T94"/>
    <mergeCell ref="U94:Y94"/>
    <mergeCell ref="Z94:AD94"/>
    <mergeCell ref="AE94:AH94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X93:BA93"/>
    <mergeCell ref="BG74:BK74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4:BA74"/>
    <mergeCell ref="BB74:BF74"/>
    <mergeCell ref="A73:D73"/>
    <mergeCell ref="E73:W73"/>
    <mergeCell ref="X73:AB73"/>
    <mergeCell ref="AC73:AG73"/>
    <mergeCell ref="AH73:AL73"/>
    <mergeCell ref="BL56:BP56"/>
    <mergeCell ref="BQ56:BT56"/>
    <mergeCell ref="BU56:BY56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50:AA250"/>
    <mergeCell ref="AH250:AP250"/>
    <mergeCell ref="AU250:BF250"/>
    <mergeCell ref="AH251:AP251"/>
    <mergeCell ref="AU251:BF251"/>
    <mergeCell ref="A31:D31"/>
    <mergeCell ref="E31:T31"/>
    <mergeCell ref="U31:Y31"/>
    <mergeCell ref="Z31:AD31"/>
    <mergeCell ref="AE31:AH31"/>
    <mergeCell ref="A243:BL243"/>
    <mergeCell ref="A247:AA247"/>
    <mergeCell ref="AH247:AP247"/>
    <mergeCell ref="AU247:BF247"/>
    <mergeCell ref="AH248:AP248"/>
    <mergeCell ref="AU248:BF248"/>
    <mergeCell ref="AW235:BD235"/>
    <mergeCell ref="BE235:BL235"/>
    <mergeCell ref="A237:BL237"/>
    <mergeCell ref="A238:BL238"/>
    <mergeCell ref="A241:BL241"/>
    <mergeCell ref="A242:BL242"/>
    <mergeCell ref="AQ234:AV234"/>
    <mergeCell ref="AW234:BD234"/>
    <mergeCell ref="BE234:BL234"/>
    <mergeCell ref="A235:F235"/>
    <mergeCell ref="G235:S235"/>
    <mergeCell ref="T235:Y235"/>
    <mergeCell ref="Z235:AD235"/>
    <mergeCell ref="AE235:AJ235"/>
    <mergeCell ref="AK235:AP235"/>
    <mergeCell ref="AQ235:AV235"/>
    <mergeCell ref="A234:F234"/>
    <mergeCell ref="G234:S234"/>
    <mergeCell ref="T234:Y234"/>
    <mergeCell ref="Z234:AD234"/>
    <mergeCell ref="AE234:AJ234"/>
    <mergeCell ref="AK234:AP234"/>
    <mergeCell ref="BE231:BL232"/>
    <mergeCell ref="A233:F233"/>
    <mergeCell ref="G233:S233"/>
    <mergeCell ref="T233:Y233"/>
    <mergeCell ref="Z233:AD233"/>
    <mergeCell ref="AE233:AJ233"/>
    <mergeCell ref="AK233:AP233"/>
    <mergeCell ref="AQ233:AV233"/>
    <mergeCell ref="AW233:BD233"/>
    <mergeCell ref="BE233:BL233"/>
    <mergeCell ref="A229:BL229"/>
    <mergeCell ref="A230:BL230"/>
    <mergeCell ref="A231:F232"/>
    <mergeCell ref="G231:S232"/>
    <mergeCell ref="T231:Y232"/>
    <mergeCell ref="Z231:AD232"/>
    <mergeCell ref="AE231:AJ232"/>
    <mergeCell ref="AK231:AP232"/>
    <mergeCell ref="AQ231:AV232"/>
    <mergeCell ref="AW231:BD232"/>
    <mergeCell ref="AJ227:AN227"/>
    <mergeCell ref="AO227:AS227"/>
    <mergeCell ref="AT227:AW227"/>
    <mergeCell ref="AX227:BB227"/>
    <mergeCell ref="BC227:BG227"/>
    <mergeCell ref="BH227:BL227"/>
    <mergeCell ref="A227:F227"/>
    <mergeCell ref="G227:P227"/>
    <mergeCell ref="Q227:U227"/>
    <mergeCell ref="V227:Y227"/>
    <mergeCell ref="Z227:AD227"/>
    <mergeCell ref="AE227:AI227"/>
    <mergeCell ref="AJ226:AN226"/>
    <mergeCell ref="AO226:AS226"/>
    <mergeCell ref="AT226:AW226"/>
    <mergeCell ref="AX226:BB226"/>
    <mergeCell ref="BC226:BG226"/>
    <mergeCell ref="BH226:BL226"/>
    <mergeCell ref="A226:F226"/>
    <mergeCell ref="G226:P226"/>
    <mergeCell ref="Q226:U226"/>
    <mergeCell ref="V226:Y226"/>
    <mergeCell ref="Z226:AD226"/>
    <mergeCell ref="AE226:AI226"/>
    <mergeCell ref="AJ225:AN225"/>
    <mergeCell ref="AO225:AS225"/>
    <mergeCell ref="AT225:AW225"/>
    <mergeCell ref="AX225:BB225"/>
    <mergeCell ref="BC225:BG225"/>
    <mergeCell ref="BH225:BL225"/>
    <mergeCell ref="A225:F225"/>
    <mergeCell ref="G225:P225"/>
    <mergeCell ref="Q225:U225"/>
    <mergeCell ref="V225:Y225"/>
    <mergeCell ref="Z225:AD225"/>
    <mergeCell ref="AE225:AI225"/>
    <mergeCell ref="AT223:AW224"/>
    <mergeCell ref="AX223:BG223"/>
    <mergeCell ref="BH223:BL224"/>
    <mergeCell ref="Z224:AD224"/>
    <mergeCell ref="AE224:AI224"/>
    <mergeCell ref="AX224:BB224"/>
    <mergeCell ref="BC224:BG224"/>
    <mergeCell ref="A221:BL221"/>
    <mergeCell ref="A222:F224"/>
    <mergeCell ref="G222:P224"/>
    <mergeCell ref="Q222:AN222"/>
    <mergeCell ref="AO222:BL222"/>
    <mergeCell ref="Q223:U224"/>
    <mergeCell ref="V223:Y224"/>
    <mergeCell ref="Z223:AI223"/>
    <mergeCell ref="AJ223:AN224"/>
    <mergeCell ref="AO223:AS224"/>
    <mergeCell ref="AK218:AP218"/>
    <mergeCell ref="AQ218:AV218"/>
    <mergeCell ref="AW218:BA218"/>
    <mergeCell ref="BB218:BF218"/>
    <mergeCell ref="BG218:BL218"/>
    <mergeCell ref="A220:BL220"/>
    <mergeCell ref="AK217:AP217"/>
    <mergeCell ref="AQ217:AV217"/>
    <mergeCell ref="AW217:BA217"/>
    <mergeCell ref="BB217:BF217"/>
    <mergeCell ref="BG217:BL217"/>
    <mergeCell ref="A218:F218"/>
    <mergeCell ref="G218:S218"/>
    <mergeCell ref="T218:Y218"/>
    <mergeCell ref="Z218:AD218"/>
    <mergeCell ref="AE218:AJ218"/>
    <mergeCell ref="AK216:AP216"/>
    <mergeCell ref="AQ216:AV216"/>
    <mergeCell ref="AW216:BA216"/>
    <mergeCell ref="BB216:BF216"/>
    <mergeCell ref="BG216:BL216"/>
    <mergeCell ref="A217:F217"/>
    <mergeCell ref="G217:S217"/>
    <mergeCell ref="T217:Y217"/>
    <mergeCell ref="Z217:AD217"/>
    <mergeCell ref="AE217:AJ217"/>
    <mergeCell ref="AQ214:AV215"/>
    <mergeCell ref="AW214:BF214"/>
    <mergeCell ref="BG214:BL215"/>
    <mergeCell ref="AW215:BA215"/>
    <mergeCell ref="BB215:BF215"/>
    <mergeCell ref="A216:F216"/>
    <mergeCell ref="G216:S216"/>
    <mergeCell ref="T216:Y216"/>
    <mergeCell ref="Z216:AD216"/>
    <mergeCell ref="AE216:AJ216"/>
    <mergeCell ref="A214:F215"/>
    <mergeCell ref="G214:S215"/>
    <mergeCell ref="T214:Y215"/>
    <mergeCell ref="Z214:AD215"/>
    <mergeCell ref="AE214:AJ215"/>
    <mergeCell ref="AK214:AP215"/>
    <mergeCell ref="BP204:BS204"/>
    <mergeCell ref="A207:BL207"/>
    <mergeCell ref="A208:BL208"/>
    <mergeCell ref="A211:BL211"/>
    <mergeCell ref="A212:BL212"/>
    <mergeCell ref="A213:BL213"/>
    <mergeCell ref="AO204:AR204"/>
    <mergeCell ref="AS204:AW204"/>
    <mergeCell ref="AX204:BA204"/>
    <mergeCell ref="BB204:BF204"/>
    <mergeCell ref="BG204:BJ204"/>
    <mergeCell ref="BK204:BO204"/>
    <mergeCell ref="BB203:BF203"/>
    <mergeCell ref="BG203:BJ203"/>
    <mergeCell ref="BK203:BO203"/>
    <mergeCell ref="BP203:BS203"/>
    <mergeCell ref="A204:M204"/>
    <mergeCell ref="N204:U204"/>
    <mergeCell ref="V204:Z204"/>
    <mergeCell ref="AA204:AE204"/>
    <mergeCell ref="AF204:AI204"/>
    <mergeCell ref="AJ204:AN204"/>
    <mergeCell ref="BP202:BS202"/>
    <mergeCell ref="A203:M203"/>
    <mergeCell ref="N203:U203"/>
    <mergeCell ref="V203:Z203"/>
    <mergeCell ref="AA203:AE203"/>
    <mergeCell ref="AF203:AI203"/>
    <mergeCell ref="AJ203:AN203"/>
    <mergeCell ref="AO203:AR203"/>
    <mergeCell ref="AS203:AW203"/>
    <mergeCell ref="AX203:BA203"/>
    <mergeCell ref="AO202:AR202"/>
    <mergeCell ref="AS202:AW202"/>
    <mergeCell ref="AX202:BA202"/>
    <mergeCell ref="BB202:BF202"/>
    <mergeCell ref="BG202:BJ202"/>
    <mergeCell ref="BK202:BO202"/>
    <mergeCell ref="BB201:BF201"/>
    <mergeCell ref="BG201:BJ201"/>
    <mergeCell ref="BK201:BO201"/>
    <mergeCell ref="BP201:BS201"/>
    <mergeCell ref="A202:M202"/>
    <mergeCell ref="N202:U202"/>
    <mergeCell ref="V202:Z202"/>
    <mergeCell ref="AA202:AE202"/>
    <mergeCell ref="AF202:AI202"/>
    <mergeCell ref="AJ202:AN202"/>
    <mergeCell ref="AA201:AE201"/>
    <mergeCell ref="AF201:AI201"/>
    <mergeCell ref="AJ201:AN201"/>
    <mergeCell ref="AO201:AR201"/>
    <mergeCell ref="AS201:AW201"/>
    <mergeCell ref="AX201:BA201"/>
    <mergeCell ref="A198:BL198"/>
    <mergeCell ref="A199:BM199"/>
    <mergeCell ref="A200:M201"/>
    <mergeCell ref="N200:U201"/>
    <mergeCell ref="V200:Z201"/>
    <mergeCell ref="AA200:AI200"/>
    <mergeCell ref="AJ200:AR200"/>
    <mergeCell ref="AS200:BA200"/>
    <mergeCell ref="BB200:BJ200"/>
    <mergeCell ref="BK200:BS200"/>
    <mergeCell ref="AZ192:BD192"/>
    <mergeCell ref="A193:F193"/>
    <mergeCell ref="G193:S193"/>
    <mergeCell ref="T193:Z193"/>
    <mergeCell ref="AA193:AE193"/>
    <mergeCell ref="AF193:AJ193"/>
    <mergeCell ref="AK193:AO193"/>
    <mergeCell ref="AP193:AT193"/>
    <mergeCell ref="AU193:AY193"/>
    <mergeCell ref="AZ193:BD193"/>
    <mergeCell ref="AU191:AY191"/>
    <mergeCell ref="AZ191:BD191"/>
    <mergeCell ref="A192:F192"/>
    <mergeCell ref="G192:S192"/>
    <mergeCell ref="T192:Z192"/>
    <mergeCell ref="AA192:AE192"/>
    <mergeCell ref="AF192:AJ192"/>
    <mergeCell ref="AK192:AO192"/>
    <mergeCell ref="AP192:AT192"/>
    <mergeCell ref="AU192:AY192"/>
    <mergeCell ref="AP190:AT190"/>
    <mergeCell ref="AU190:AY190"/>
    <mergeCell ref="AZ190:BD190"/>
    <mergeCell ref="A191:F191"/>
    <mergeCell ref="G191:S191"/>
    <mergeCell ref="T191:Z191"/>
    <mergeCell ref="AA191:AE191"/>
    <mergeCell ref="AF191:AJ191"/>
    <mergeCell ref="AK191:AO191"/>
    <mergeCell ref="AP191:AT191"/>
    <mergeCell ref="A187:BL187"/>
    <mergeCell ref="A188:BD188"/>
    <mergeCell ref="A189:F190"/>
    <mergeCell ref="G189:S190"/>
    <mergeCell ref="T189:Z190"/>
    <mergeCell ref="AA189:AO189"/>
    <mergeCell ref="AP189:BD189"/>
    <mergeCell ref="AA190:AE190"/>
    <mergeCell ref="AF190:AJ190"/>
    <mergeCell ref="AK190:AO190"/>
    <mergeCell ref="AP183:AT183"/>
    <mergeCell ref="AU183:AY183"/>
    <mergeCell ref="AZ183:BD183"/>
    <mergeCell ref="BE183:BI183"/>
    <mergeCell ref="BJ183:BN183"/>
    <mergeCell ref="BO183:BS183"/>
    <mergeCell ref="A183:F183"/>
    <mergeCell ref="G183:S183"/>
    <mergeCell ref="T183:Z183"/>
    <mergeCell ref="AA183:AE183"/>
    <mergeCell ref="AF183:AJ183"/>
    <mergeCell ref="AK183:AO183"/>
    <mergeCell ref="AP182:AT182"/>
    <mergeCell ref="AU182:AY182"/>
    <mergeCell ref="AZ182:BD182"/>
    <mergeCell ref="BE182:BI182"/>
    <mergeCell ref="BJ182:BN182"/>
    <mergeCell ref="BO182:BS182"/>
    <mergeCell ref="A182:F182"/>
    <mergeCell ref="G182:S182"/>
    <mergeCell ref="T182:Z182"/>
    <mergeCell ref="AA182:AE182"/>
    <mergeCell ref="AF182:AJ182"/>
    <mergeCell ref="AK182:AO182"/>
    <mergeCell ref="AP181:AT181"/>
    <mergeCell ref="AU181:AY181"/>
    <mergeCell ref="AZ181:BD181"/>
    <mergeCell ref="BE181:BI181"/>
    <mergeCell ref="BJ181:BN181"/>
    <mergeCell ref="BO181:BS181"/>
    <mergeCell ref="A181:F181"/>
    <mergeCell ref="G181:S181"/>
    <mergeCell ref="T181:Z181"/>
    <mergeCell ref="AA181:AE181"/>
    <mergeCell ref="AF181:AJ181"/>
    <mergeCell ref="AK181:AO181"/>
    <mergeCell ref="AP180:AT180"/>
    <mergeCell ref="AU180:AY180"/>
    <mergeCell ref="AZ180:BD180"/>
    <mergeCell ref="BE180:BI180"/>
    <mergeCell ref="BJ180:BN180"/>
    <mergeCell ref="BO180:BS180"/>
    <mergeCell ref="A178:BS178"/>
    <mergeCell ref="A179:F180"/>
    <mergeCell ref="G179:S180"/>
    <mergeCell ref="T179:Z180"/>
    <mergeCell ref="AA179:AO179"/>
    <mergeCell ref="AP179:BD179"/>
    <mergeCell ref="BE179:BS179"/>
    <mergeCell ref="AA180:AE180"/>
    <mergeCell ref="AF180:AJ180"/>
    <mergeCell ref="AK180:AO180"/>
    <mergeCell ref="BA172:BC172"/>
    <mergeCell ref="BD172:BF172"/>
    <mergeCell ref="BG172:BI172"/>
    <mergeCell ref="BJ172:BL172"/>
    <mergeCell ref="A176:BL176"/>
    <mergeCell ref="A177:BS177"/>
    <mergeCell ref="AL173:AN173"/>
    <mergeCell ref="AO173:AQ173"/>
    <mergeCell ref="AR173:AT173"/>
    <mergeCell ref="AU173:AW173"/>
    <mergeCell ref="AI172:AK172"/>
    <mergeCell ref="AL172:AN172"/>
    <mergeCell ref="AO172:AQ172"/>
    <mergeCell ref="AR172:AT172"/>
    <mergeCell ref="AU172:AW172"/>
    <mergeCell ref="AX172:AZ172"/>
    <mergeCell ref="BA171:BC171"/>
    <mergeCell ref="BD171:BF171"/>
    <mergeCell ref="BG171:BI171"/>
    <mergeCell ref="BJ171:BL171"/>
    <mergeCell ref="A172:C172"/>
    <mergeCell ref="D172:V172"/>
    <mergeCell ref="W172:Y172"/>
    <mergeCell ref="Z172:AB172"/>
    <mergeCell ref="AC172:AE172"/>
    <mergeCell ref="AF172:AH172"/>
    <mergeCell ref="AI171:AK171"/>
    <mergeCell ref="AL171:AN171"/>
    <mergeCell ref="AO171:AQ171"/>
    <mergeCell ref="AR171:AT171"/>
    <mergeCell ref="AU171:AW171"/>
    <mergeCell ref="AX171:AZ171"/>
    <mergeCell ref="BA170:BC170"/>
    <mergeCell ref="BD170:BF170"/>
    <mergeCell ref="BG170:BI170"/>
    <mergeCell ref="BJ170:BL170"/>
    <mergeCell ref="A171:C171"/>
    <mergeCell ref="D171:V171"/>
    <mergeCell ref="W171:Y171"/>
    <mergeCell ref="Z171:AB171"/>
    <mergeCell ref="AC171:AE171"/>
    <mergeCell ref="AF171:AH171"/>
    <mergeCell ref="AI170:AK170"/>
    <mergeCell ref="AL170:AN170"/>
    <mergeCell ref="AO170:AQ170"/>
    <mergeCell ref="AR170:AT170"/>
    <mergeCell ref="AU170:AW170"/>
    <mergeCell ref="AX170:AZ170"/>
    <mergeCell ref="A170:C170"/>
    <mergeCell ref="D170:V170"/>
    <mergeCell ref="W170:Y170"/>
    <mergeCell ref="Z170:AB170"/>
    <mergeCell ref="AC170:AE170"/>
    <mergeCell ref="AF170:AH170"/>
    <mergeCell ref="BJ168:BL169"/>
    <mergeCell ref="W169:Y169"/>
    <mergeCell ref="Z169:AB169"/>
    <mergeCell ref="AC169:AE169"/>
    <mergeCell ref="AF169:AH169"/>
    <mergeCell ref="AI169:AK169"/>
    <mergeCell ref="AL169:AN169"/>
    <mergeCell ref="AO169:AQ169"/>
    <mergeCell ref="AR169:AT169"/>
    <mergeCell ref="BG167:BL167"/>
    <mergeCell ref="W168:AB168"/>
    <mergeCell ref="AC168:AH168"/>
    <mergeCell ref="AI168:AN168"/>
    <mergeCell ref="AO168:AT168"/>
    <mergeCell ref="AU168:AW169"/>
    <mergeCell ref="AX168:AZ169"/>
    <mergeCell ref="BA168:BC169"/>
    <mergeCell ref="BD168:BF169"/>
    <mergeCell ref="BG168:BI169"/>
    <mergeCell ref="A167:C169"/>
    <mergeCell ref="D167:V169"/>
    <mergeCell ref="W167:AH167"/>
    <mergeCell ref="AI167:AT167"/>
    <mergeCell ref="AU167:AZ167"/>
    <mergeCell ref="BA167:BF167"/>
    <mergeCell ref="AT162:AX162"/>
    <mergeCell ref="AY162:BC162"/>
    <mergeCell ref="BD162:BH162"/>
    <mergeCell ref="BI162:BM162"/>
    <mergeCell ref="BN162:BR162"/>
    <mergeCell ref="A166:BL166"/>
    <mergeCell ref="BI163:BM163"/>
    <mergeCell ref="BN163:BR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T160:AX160"/>
    <mergeCell ref="AY160:BC160"/>
    <mergeCell ref="BD160:BH160"/>
    <mergeCell ref="BI160:BM160"/>
    <mergeCell ref="BN160:BR160"/>
    <mergeCell ref="A161:T161"/>
    <mergeCell ref="U161:Y161"/>
    <mergeCell ref="Z161:AD161"/>
    <mergeCell ref="AE161:AI161"/>
    <mergeCell ref="AJ161:AN161"/>
    <mergeCell ref="A160:T160"/>
    <mergeCell ref="U160:Y160"/>
    <mergeCell ref="Z160:AD160"/>
    <mergeCell ref="AE160:AI160"/>
    <mergeCell ref="AJ160:AN160"/>
    <mergeCell ref="AO160:AS160"/>
    <mergeCell ref="AO159:AS159"/>
    <mergeCell ref="AT159:AX159"/>
    <mergeCell ref="AY159:BC159"/>
    <mergeCell ref="BD159:BH159"/>
    <mergeCell ref="BI159:BM159"/>
    <mergeCell ref="BN159:BR159"/>
    <mergeCell ref="A158:T159"/>
    <mergeCell ref="U158:AD158"/>
    <mergeCell ref="AE158:AN158"/>
    <mergeCell ref="AO158:AX158"/>
    <mergeCell ref="AY158:BH158"/>
    <mergeCell ref="BI158:BR158"/>
    <mergeCell ref="U159:Y159"/>
    <mergeCell ref="Z159:AD159"/>
    <mergeCell ref="AE159:AI159"/>
    <mergeCell ref="AJ159:AN159"/>
    <mergeCell ref="AP137:AT137"/>
    <mergeCell ref="AU137:AY137"/>
    <mergeCell ref="AZ137:BD137"/>
    <mergeCell ref="BE137:BI137"/>
    <mergeCell ref="A156:BL156"/>
    <mergeCell ref="A157:BR157"/>
    <mergeCell ref="BE138:BI138"/>
    <mergeCell ref="A139:C139"/>
    <mergeCell ref="D139:P139"/>
    <mergeCell ref="Q139:U139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BT113:BX113"/>
    <mergeCell ref="A132:BL132"/>
    <mergeCell ref="A133:C134"/>
    <mergeCell ref="D133:P134"/>
    <mergeCell ref="Q133:U134"/>
    <mergeCell ref="V133:AE134"/>
    <mergeCell ref="AF133:AT133"/>
    <mergeCell ref="AU133:BI133"/>
    <mergeCell ref="AF134:AJ134"/>
    <mergeCell ref="AK134:AO13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2:AS102"/>
    <mergeCell ref="AT102:AX102"/>
    <mergeCell ref="AY102:BC102"/>
    <mergeCell ref="BD102:BH102"/>
    <mergeCell ref="A107:BL107"/>
    <mergeCell ref="A108:BL108"/>
    <mergeCell ref="BD103:BH103"/>
    <mergeCell ref="A104:C104"/>
    <mergeCell ref="D104:T104"/>
    <mergeCell ref="U104:Y104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100:C100"/>
    <mergeCell ref="D100:T100"/>
    <mergeCell ref="U100:Y100"/>
    <mergeCell ref="Z100:AD100"/>
    <mergeCell ref="AE100:AI100"/>
    <mergeCell ref="AJ100:AN100"/>
    <mergeCell ref="AE99:AI99"/>
    <mergeCell ref="AJ99:AN99"/>
    <mergeCell ref="AO99:AS99"/>
    <mergeCell ref="AT99:AX99"/>
    <mergeCell ref="AY99:BC99"/>
    <mergeCell ref="BD99:BH99"/>
    <mergeCell ref="BQ92:BT92"/>
    <mergeCell ref="BU92:BY92"/>
    <mergeCell ref="A96:BL96"/>
    <mergeCell ref="A97:BH97"/>
    <mergeCell ref="A98:C99"/>
    <mergeCell ref="D98:T99"/>
    <mergeCell ref="U98:AN98"/>
    <mergeCell ref="AO98:BH98"/>
    <mergeCell ref="U99:Y99"/>
    <mergeCell ref="Z99:AD99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2:AV72"/>
    <mergeCell ref="AW72:BA72"/>
    <mergeCell ref="BB72:BF72"/>
    <mergeCell ref="BG72:BK72"/>
    <mergeCell ref="A76:BL76"/>
    <mergeCell ref="A77:BK77"/>
    <mergeCell ref="AM73:AQ73"/>
    <mergeCell ref="AR73:AV73"/>
    <mergeCell ref="AW73:BA73"/>
    <mergeCell ref="BB73:BF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70:D70"/>
    <mergeCell ref="E70:W70"/>
    <mergeCell ref="X70:AB70"/>
    <mergeCell ref="AC70:AG70"/>
    <mergeCell ref="AH70:AL70"/>
    <mergeCell ref="AM70:AQ70"/>
    <mergeCell ref="AH69:AL69"/>
    <mergeCell ref="AM69:AQ69"/>
    <mergeCell ref="AR69:AV69"/>
    <mergeCell ref="AW69:BA69"/>
    <mergeCell ref="BB69:BF69"/>
    <mergeCell ref="BG69:BK69"/>
    <mergeCell ref="BQ64:BT64"/>
    <mergeCell ref="BU64:BY64"/>
    <mergeCell ref="A66:BL66"/>
    <mergeCell ref="A67:BK67"/>
    <mergeCell ref="A68:D69"/>
    <mergeCell ref="E68:W69"/>
    <mergeCell ref="X68:AQ68"/>
    <mergeCell ref="AR68:BK68"/>
    <mergeCell ref="X69:AB69"/>
    <mergeCell ref="AC69:AG69"/>
    <mergeCell ref="AN64:AR64"/>
    <mergeCell ref="AS64:AW64"/>
    <mergeCell ref="AX64:BA64"/>
    <mergeCell ref="BB64:BF64"/>
    <mergeCell ref="BG64:BK64"/>
    <mergeCell ref="BL64:BP64"/>
    <mergeCell ref="A64:E64"/>
    <mergeCell ref="F64:T64"/>
    <mergeCell ref="U64:Y64"/>
    <mergeCell ref="Z64:AD64"/>
    <mergeCell ref="AE64:AH64"/>
    <mergeCell ref="AI64:AM64"/>
    <mergeCell ref="AX63:BA63"/>
    <mergeCell ref="BB63:BF63"/>
    <mergeCell ref="BG63:BK63"/>
    <mergeCell ref="BL63:BP63"/>
    <mergeCell ref="BQ63:BT63"/>
    <mergeCell ref="BU63:BY63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N63:AR63"/>
    <mergeCell ref="AS63:AW63"/>
    <mergeCell ref="AN62:AR62"/>
    <mergeCell ref="AS62:AW62"/>
    <mergeCell ref="AX62:BA62"/>
    <mergeCell ref="BB62:BF62"/>
    <mergeCell ref="BG62:BK62"/>
    <mergeCell ref="BL62:BP62"/>
    <mergeCell ref="BG61:BK61"/>
    <mergeCell ref="BL61:BP61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E61:AH61"/>
    <mergeCell ref="AI61:AM61"/>
    <mergeCell ref="AN61:AR61"/>
    <mergeCell ref="AS61:AW61"/>
    <mergeCell ref="AX61:BA61"/>
    <mergeCell ref="BB61:BF61"/>
    <mergeCell ref="BU54:BY54"/>
    <mergeCell ref="A58:BL58"/>
    <mergeCell ref="A59:BY59"/>
    <mergeCell ref="A60:E61"/>
    <mergeCell ref="F60:T61"/>
    <mergeCell ref="U60:AM60"/>
    <mergeCell ref="AN60:BF60"/>
    <mergeCell ref="BG60:BY60"/>
    <mergeCell ref="U61:Y61"/>
    <mergeCell ref="Z61:AD61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:A94 A102:A104 A172:A173">
    <cfRule type="cellIs" dxfId="3" priority="1" stopIfTrue="1" operator="equal">
      <formula>A91</formula>
    </cfRule>
  </conditionalFormatting>
  <conditionalFormatting sqref="A113:C130 A137:C154">
    <cfRule type="cellIs" dxfId="2" priority="2" stopIfTrue="1" operator="equal">
      <formula>A112</formula>
    </cfRule>
    <cfRule type="cellIs" dxfId="1" priority="3" stopIfTrue="1" operator="equal">
      <formula>0</formula>
    </cfRule>
  </conditionalFormatting>
  <conditionalFormatting sqref="A105">
    <cfRule type="cellIs" dxfId="0" priority="5" stopIfTrue="1" operator="equal">
      <formula>A102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КПК0112111</vt:lpstr>
      <vt:lpstr>'Додаток2 КПК0112111'!Область_друку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2024-01-04T14:06:16Z</dcterms:modified>
</cp:coreProperties>
</file>